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CATEX_BABE\data\input\"/>
    </mc:Choice>
  </mc:AlternateContent>
  <xr:revisionPtr revIDLastSave="0" documentId="13_ncr:1_{F1009051-A133-49C7-B225-702AA3FC7C4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texBABE" sheetId="1" r:id="rId1"/>
    <sheet name="Sheet1" sheetId="2" r:id="rId2"/>
    <sheet name="Sheet2" sheetId="3" r:id="rId3"/>
  </sheets>
  <definedNames>
    <definedName name="_xlnm._FilterDatabase" localSheetId="0" hidden="1">CatexBABE!$A$1:$AJ$728</definedName>
    <definedName name="_xlnm._FilterDatabase" localSheetId="1" hidden="1">Sheet1!$A$1:$E$727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J6" i="3"/>
  <c r="B10" i="3"/>
  <c r="D11" i="3"/>
  <c r="D10" i="3"/>
  <c r="AD498" i="1"/>
  <c r="AF498" i="1"/>
  <c r="AD499" i="1"/>
  <c r="AF499" i="1"/>
  <c r="AD500" i="1"/>
  <c r="AF500" i="1"/>
  <c r="AD501" i="1"/>
  <c r="AF501" i="1"/>
  <c r="AD502" i="1"/>
  <c r="AF502" i="1"/>
  <c r="AD503" i="1"/>
  <c r="AF503" i="1"/>
  <c r="AD560" i="1"/>
  <c r="AF560" i="1"/>
  <c r="AD504" i="1"/>
  <c r="AF504" i="1"/>
  <c r="AD561" i="1"/>
  <c r="AF561" i="1"/>
  <c r="AD505" i="1"/>
  <c r="AF505" i="1"/>
  <c r="AD506" i="1"/>
  <c r="AF506" i="1"/>
  <c r="AD507" i="1"/>
  <c r="AF507" i="1"/>
  <c r="AD508" i="1"/>
  <c r="AF508" i="1"/>
  <c r="AD509" i="1"/>
  <c r="AF509" i="1"/>
  <c r="AD510" i="1"/>
  <c r="AF510" i="1"/>
  <c r="AD511" i="1"/>
  <c r="AF511" i="1"/>
  <c r="AD512" i="1"/>
  <c r="AF512" i="1"/>
  <c r="AD513" i="1"/>
  <c r="AF513" i="1"/>
  <c r="AD514" i="1"/>
  <c r="AF514" i="1"/>
  <c r="AD515" i="1"/>
  <c r="AF515" i="1"/>
  <c r="AD562" i="1"/>
  <c r="AF562" i="1"/>
  <c r="AD516" i="1"/>
  <c r="AF516" i="1"/>
  <c r="AD517" i="1"/>
  <c r="AF517" i="1"/>
  <c r="AD518" i="1"/>
  <c r="AF518" i="1"/>
  <c r="AD519" i="1"/>
  <c r="AF519" i="1"/>
  <c r="AD520" i="1"/>
  <c r="AF520" i="1"/>
  <c r="AD521" i="1"/>
  <c r="AF521" i="1"/>
  <c r="AD522" i="1"/>
  <c r="AF522" i="1"/>
  <c r="AD523" i="1"/>
  <c r="AF523" i="1"/>
  <c r="AD524" i="1"/>
  <c r="AF524" i="1"/>
  <c r="AD525" i="1"/>
  <c r="AF525" i="1"/>
  <c r="AD526" i="1"/>
  <c r="AF526" i="1"/>
  <c r="AD527" i="1"/>
  <c r="AF527" i="1"/>
  <c r="AD528" i="1"/>
  <c r="AF528" i="1"/>
  <c r="AD529" i="1"/>
  <c r="AF529" i="1"/>
  <c r="AD530" i="1"/>
  <c r="AF530" i="1"/>
  <c r="AD531" i="1"/>
  <c r="AF531" i="1"/>
  <c r="AD532" i="1"/>
  <c r="AF532" i="1"/>
  <c r="AD533" i="1"/>
  <c r="AF533" i="1"/>
  <c r="AD534" i="1"/>
  <c r="AF534" i="1"/>
  <c r="AD535" i="1"/>
  <c r="AF535" i="1"/>
  <c r="AD536" i="1"/>
  <c r="AF536" i="1"/>
  <c r="AD537" i="1"/>
  <c r="AF537" i="1"/>
  <c r="AD538" i="1"/>
  <c r="AF538" i="1"/>
  <c r="AD563" i="1"/>
  <c r="AF563" i="1"/>
  <c r="AD539" i="1"/>
  <c r="AF539" i="1"/>
  <c r="AD540" i="1"/>
  <c r="AF540" i="1"/>
  <c r="AD541" i="1"/>
  <c r="AF541" i="1"/>
  <c r="AD542" i="1"/>
  <c r="AF542" i="1"/>
  <c r="AD543" i="1"/>
  <c r="AF543" i="1"/>
  <c r="AD544" i="1"/>
  <c r="AF544" i="1"/>
  <c r="AD545" i="1"/>
  <c r="AF545" i="1"/>
  <c r="AD546" i="1"/>
  <c r="AF546" i="1"/>
  <c r="AD547" i="1"/>
  <c r="AF547" i="1"/>
  <c r="AD548" i="1"/>
  <c r="AF548" i="1"/>
  <c r="AD549" i="1"/>
  <c r="AF549" i="1"/>
  <c r="AD564" i="1"/>
  <c r="AF564" i="1"/>
  <c r="AD550" i="1"/>
  <c r="AF550" i="1"/>
  <c r="AD551" i="1"/>
  <c r="AF551" i="1"/>
  <c r="AD565" i="1"/>
  <c r="AF565" i="1"/>
  <c r="AD552" i="1"/>
  <c r="AF552" i="1"/>
  <c r="AD553" i="1"/>
  <c r="AF553" i="1"/>
  <c r="AD554" i="1"/>
  <c r="AF554" i="1"/>
  <c r="AD555" i="1"/>
  <c r="AF555" i="1"/>
  <c r="AD556" i="1"/>
  <c r="AF556" i="1"/>
  <c r="AD557" i="1"/>
  <c r="AF557" i="1"/>
  <c r="AD558" i="1"/>
  <c r="AF558" i="1"/>
  <c r="AD559" i="1"/>
  <c r="AF559" i="1"/>
  <c r="AC682" i="1"/>
  <c r="AI682" i="1" s="1"/>
  <c r="AD682" i="1"/>
  <c r="AJ682" i="1" s="1"/>
  <c r="AE682" i="1"/>
  <c r="AF682" i="1"/>
  <c r="AC691" i="1"/>
  <c r="AI691" i="1" s="1"/>
  <c r="AD691" i="1"/>
  <c r="AJ691" i="1" s="1"/>
  <c r="AE691" i="1"/>
  <c r="AF691" i="1"/>
  <c r="AC692" i="1"/>
  <c r="AI692" i="1" s="1"/>
  <c r="AD692" i="1"/>
  <c r="AJ692" i="1" s="1"/>
  <c r="AE692" i="1"/>
  <c r="AF692" i="1"/>
  <c r="AC683" i="1"/>
  <c r="AI683" i="1" s="1"/>
  <c r="AD683" i="1"/>
  <c r="AJ683" i="1" s="1"/>
  <c r="AE683" i="1"/>
  <c r="AF683" i="1"/>
  <c r="AC684" i="1"/>
  <c r="AI684" i="1" s="1"/>
  <c r="AD684" i="1"/>
  <c r="AJ684" i="1" s="1"/>
  <c r="AE684" i="1"/>
  <c r="AF684" i="1"/>
  <c r="AC685" i="1"/>
  <c r="AI685" i="1" s="1"/>
  <c r="AD685" i="1"/>
  <c r="AJ685" i="1" s="1"/>
  <c r="AE685" i="1"/>
  <c r="AF685" i="1"/>
  <c r="AC686" i="1"/>
  <c r="AI686" i="1" s="1"/>
  <c r="AD686" i="1"/>
  <c r="AJ686" i="1" s="1"/>
  <c r="AE686" i="1"/>
  <c r="AF686" i="1"/>
  <c r="AC727" i="1"/>
  <c r="AI727" i="1" s="1"/>
  <c r="AD727" i="1"/>
  <c r="AJ727" i="1" s="1"/>
  <c r="AE727" i="1"/>
  <c r="AF727" i="1"/>
  <c r="AC721" i="1"/>
  <c r="AI721" i="1" s="1"/>
  <c r="AD721" i="1"/>
  <c r="AJ721" i="1" s="1"/>
  <c r="AE721" i="1"/>
  <c r="AF721" i="1"/>
  <c r="AC722" i="1"/>
  <c r="AI722" i="1" s="1"/>
  <c r="AD722" i="1"/>
  <c r="AJ722" i="1" s="1"/>
  <c r="AE722" i="1"/>
  <c r="AF722" i="1"/>
  <c r="AC723" i="1"/>
  <c r="AI723" i="1" s="1"/>
  <c r="AD723" i="1"/>
  <c r="AJ723" i="1" s="1"/>
  <c r="AE723" i="1"/>
  <c r="AF723" i="1"/>
  <c r="AC724" i="1"/>
  <c r="AD724" i="1"/>
  <c r="AE724" i="1"/>
  <c r="AF724" i="1"/>
  <c r="AC725" i="1"/>
  <c r="AD725" i="1"/>
  <c r="AE725" i="1"/>
  <c r="AF725" i="1"/>
  <c r="AC726" i="1"/>
  <c r="AD726" i="1"/>
  <c r="AE726" i="1"/>
  <c r="AF726" i="1"/>
  <c r="AC728" i="1"/>
  <c r="AD728" i="1"/>
  <c r="AE728" i="1"/>
  <c r="AF728" i="1"/>
  <c r="AC663" i="1"/>
  <c r="AD663" i="1"/>
  <c r="AE663" i="1"/>
  <c r="AF663" i="1"/>
  <c r="AC664" i="1"/>
  <c r="AD664" i="1"/>
  <c r="AE664" i="1"/>
  <c r="AF664" i="1"/>
  <c r="AC649" i="1"/>
  <c r="AD649" i="1"/>
  <c r="AE649" i="1"/>
  <c r="AF649" i="1"/>
  <c r="AC650" i="1"/>
  <c r="AD650" i="1"/>
  <c r="AE650" i="1"/>
  <c r="AF650" i="1"/>
  <c r="AC651" i="1"/>
  <c r="AD651" i="1"/>
  <c r="AE651" i="1"/>
  <c r="AF651" i="1"/>
  <c r="AC652" i="1"/>
  <c r="AD652" i="1"/>
  <c r="AE652" i="1"/>
  <c r="AF652" i="1"/>
  <c r="AC653" i="1"/>
  <c r="AD653" i="1"/>
  <c r="AE653" i="1"/>
  <c r="AF653" i="1"/>
  <c r="AC654" i="1"/>
  <c r="AD654" i="1"/>
  <c r="AE654" i="1"/>
  <c r="AF654" i="1"/>
  <c r="AC609" i="1"/>
  <c r="AD609" i="1"/>
  <c r="AE609" i="1"/>
  <c r="AF609" i="1"/>
  <c r="AC623" i="1"/>
  <c r="AD623" i="1"/>
  <c r="AE623" i="1"/>
  <c r="AF623" i="1"/>
  <c r="AC610" i="1"/>
  <c r="AD610" i="1"/>
  <c r="AE610" i="1"/>
  <c r="AF610" i="1"/>
  <c r="AC611" i="1"/>
  <c r="AD611" i="1"/>
  <c r="AE611" i="1"/>
  <c r="AF611" i="1"/>
  <c r="AC612" i="1"/>
  <c r="AD612" i="1"/>
  <c r="AE612" i="1"/>
  <c r="AF612" i="1"/>
  <c r="AC613" i="1"/>
  <c r="AD613" i="1"/>
  <c r="AE613" i="1"/>
  <c r="AF613" i="1"/>
  <c r="AC614" i="1"/>
  <c r="AD614" i="1"/>
  <c r="AE614" i="1"/>
  <c r="AF614" i="1"/>
  <c r="AC620" i="1"/>
  <c r="AD620" i="1"/>
  <c r="AE620" i="1"/>
  <c r="AF620" i="1"/>
  <c r="AC717" i="1"/>
  <c r="AD717" i="1"/>
  <c r="AE717" i="1"/>
  <c r="AF717" i="1"/>
  <c r="AC718" i="1"/>
  <c r="AD718" i="1"/>
  <c r="AE718" i="1"/>
  <c r="AF718" i="1"/>
  <c r="AC705" i="1"/>
  <c r="AD705" i="1"/>
  <c r="AE705" i="1"/>
  <c r="AF705" i="1"/>
  <c r="AC706" i="1"/>
  <c r="AD706" i="1"/>
  <c r="AE706" i="1"/>
  <c r="AF706" i="1"/>
  <c r="AC707" i="1"/>
  <c r="AD707" i="1"/>
  <c r="AE707" i="1"/>
  <c r="AF707" i="1"/>
  <c r="AC708" i="1"/>
  <c r="AD708" i="1"/>
  <c r="AE708" i="1"/>
  <c r="AF708" i="1"/>
  <c r="AC709" i="1"/>
  <c r="AD709" i="1"/>
  <c r="AE709" i="1"/>
  <c r="AF709" i="1"/>
  <c r="AC719" i="1"/>
  <c r="AD719" i="1"/>
  <c r="AE719" i="1"/>
  <c r="AF719" i="1"/>
  <c r="AC625" i="1"/>
  <c r="AD625" i="1"/>
  <c r="AE625" i="1"/>
  <c r="AF625" i="1"/>
  <c r="AC626" i="1"/>
  <c r="AD626" i="1"/>
  <c r="AE626" i="1"/>
  <c r="AF626" i="1"/>
  <c r="AC627" i="1"/>
  <c r="AD627" i="1"/>
  <c r="AE627" i="1"/>
  <c r="AF627" i="1"/>
  <c r="AC628" i="1"/>
  <c r="AD628" i="1"/>
  <c r="AE628" i="1"/>
  <c r="AF628" i="1"/>
  <c r="AC635" i="1"/>
  <c r="AD635" i="1"/>
  <c r="AE635" i="1"/>
  <c r="AF635" i="1"/>
  <c r="AC629" i="1"/>
  <c r="AD629" i="1"/>
  <c r="AE629" i="1"/>
  <c r="AF629" i="1"/>
  <c r="AC630" i="1"/>
  <c r="AD630" i="1"/>
  <c r="AE630" i="1"/>
  <c r="AF630" i="1"/>
  <c r="AC631" i="1"/>
  <c r="AD631" i="1"/>
  <c r="AE631" i="1"/>
  <c r="AF631" i="1"/>
  <c r="AC665" i="1"/>
  <c r="AD665" i="1"/>
  <c r="AE665" i="1"/>
  <c r="AF665" i="1"/>
  <c r="AC666" i="1"/>
  <c r="AD666" i="1"/>
  <c r="AE666" i="1"/>
  <c r="AF666" i="1"/>
  <c r="AC678" i="1"/>
  <c r="AD678" i="1"/>
  <c r="AE678" i="1"/>
  <c r="AF678" i="1"/>
  <c r="AC667" i="1"/>
  <c r="AD667" i="1"/>
  <c r="AE667" i="1"/>
  <c r="AF667" i="1"/>
  <c r="AC668" i="1"/>
  <c r="AD668" i="1"/>
  <c r="AE668" i="1"/>
  <c r="AF668" i="1"/>
  <c r="AC669" i="1"/>
  <c r="AD669" i="1"/>
  <c r="AE669" i="1"/>
  <c r="AF669" i="1"/>
  <c r="AC679" i="1"/>
  <c r="AD679" i="1"/>
  <c r="AE679" i="1"/>
  <c r="AF679" i="1"/>
  <c r="AC680" i="1"/>
  <c r="AD680" i="1"/>
  <c r="AE680" i="1"/>
  <c r="AF680" i="1"/>
  <c r="AC641" i="1"/>
  <c r="AD641" i="1"/>
  <c r="AE641" i="1"/>
  <c r="AF641" i="1"/>
  <c r="AC648" i="1"/>
  <c r="AD648" i="1"/>
  <c r="AE648" i="1"/>
  <c r="AF648" i="1"/>
  <c r="AC642" i="1"/>
  <c r="AD642" i="1"/>
  <c r="AE642" i="1"/>
  <c r="AF642" i="1"/>
  <c r="AC643" i="1"/>
  <c r="AD643" i="1"/>
  <c r="AE643" i="1"/>
  <c r="AF643" i="1"/>
  <c r="AC644" i="1"/>
  <c r="AD644" i="1"/>
  <c r="AE644" i="1"/>
  <c r="AF644" i="1"/>
  <c r="AC645" i="1"/>
  <c r="AD645" i="1"/>
  <c r="AE645" i="1"/>
  <c r="AF645" i="1"/>
  <c r="AC646" i="1"/>
  <c r="AD646" i="1"/>
  <c r="AE646" i="1"/>
  <c r="AF646" i="1"/>
  <c r="AC647" i="1"/>
  <c r="AD647" i="1"/>
  <c r="AE647" i="1"/>
  <c r="AF647" i="1"/>
  <c r="AC615" i="1"/>
  <c r="AD615" i="1"/>
  <c r="AE615" i="1"/>
  <c r="AF615" i="1"/>
  <c r="AC624" i="1"/>
  <c r="AD624" i="1"/>
  <c r="AE624" i="1"/>
  <c r="AF624" i="1"/>
  <c r="AC616" i="1"/>
  <c r="AD616" i="1"/>
  <c r="AE616" i="1"/>
  <c r="AF616" i="1"/>
  <c r="AC617" i="1"/>
  <c r="AD617" i="1"/>
  <c r="AE617" i="1"/>
  <c r="AF617" i="1"/>
  <c r="AC618" i="1"/>
  <c r="AD618" i="1"/>
  <c r="AE618" i="1"/>
  <c r="AF618" i="1"/>
  <c r="AC621" i="1"/>
  <c r="AD621" i="1"/>
  <c r="AE621" i="1"/>
  <c r="AF621" i="1"/>
  <c r="AC622" i="1"/>
  <c r="AD622" i="1"/>
  <c r="AE622" i="1"/>
  <c r="AF622" i="1"/>
  <c r="AC619" i="1"/>
  <c r="AD619" i="1"/>
  <c r="AE619" i="1"/>
  <c r="AF619" i="1"/>
  <c r="AC632" i="1"/>
  <c r="AD632" i="1"/>
  <c r="AE632" i="1"/>
  <c r="AF632" i="1"/>
  <c r="AC639" i="1"/>
  <c r="AD639" i="1"/>
  <c r="AE639" i="1"/>
  <c r="AF639" i="1"/>
  <c r="AC633" i="1"/>
  <c r="AD633" i="1"/>
  <c r="AE633" i="1"/>
  <c r="AF633" i="1"/>
  <c r="AC634" i="1"/>
  <c r="AD634" i="1"/>
  <c r="AE634" i="1"/>
  <c r="AF634" i="1"/>
  <c r="AC636" i="1"/>
  <c r="AD636" i="1"/>
  <c r="AE636" i="1"/>
  <c r="AF636" i="1"/>
  <c r="AC640" i="1"/>
  <c r="AD640" i="1"/>
  <c r="AE640" i="1"/>
  <c r="AF640" i="1"/>
  <c r="AC637" i="1"/>
  <c r="AD637" i="1"/>
  <c r="AE637" i="1"/>
  <c r="AF637" i="1"/>
  <c r="AC638" i="1"/>
  <c r="AD638" i="1"/>
  <c r="AE638" i="1"/>
  <c r="AF638" i="1"/>
  <c r="AC670" i="1"/>
  <c r="AD670" i="1"/>
  <c r="AE670" i="1"/>
  <c r="AF670" i="1"/>
  <c r="AC671" i="1"/>
  <c r="AD671" i="1"/>
  <c r="AE671" i="1"/>
  <c r="AF671" i="1"/>
  <c r="AC672" i="1"/>
  <c r="AD672" i="1"/>
  <c r="AE672" i="1"/>
  <c r="AF672" i="1"/>
  <c r="AC673" i="1"/>
  <c r="AD673" i="1"/>
  <c r="AE673" i="1"/>
  <c r="AF673" i="1"/>
  <c r="AC674" i="1"/>
  <c r="AD674" i="1"/>
  <c r="AE674" i="1"/>
  <c r="AF674" i="1"/>
  <c r="AC675" i="1"/>
  <c r="AD675" i="1"/>
  <c r="AE675" i="1"/>
  <c r="AF675" i="1"/>
  <c r="AC676" i="1"/>
  <c r="AD676" i="1"/>
  <c r="AE676" i="1"/>
  <c r="AF676" i="1"/>
  <c r="AC677" i="1"/>
  <c r="AD677" i="1"/>
  <c r="AE677" i="1"/>
  <c r="AF677" i="1"/>
  <c r="AC655" i="1"/>
  <c r="AD655" i="1"/>
  <c r="AE655" i="1"/>
  <c r="AF655" i="1"/>
  <c r="AC656" i="1"/>
  <c r="AD656" i="1"/>
  <c r="AE656" i="1"/>
  <c r="AF656" i="1"/>
  <c r="AC657" i="1"/>
  <c r="AD657" i="1"/>
  <c r="AE657" i="1"/>
  <c r="AF657" i="1"/>
  <c r="AC658" i="1"/>
  <c r="AD658" i="1"/>
  <c r="AE658" i="1"/>
  <c r="AF658" i="1"/>
  <c r="AC659" i="1"/>
  <c r="AD659" i="1"/>
  <c r="AE659" i="1"/>
  <c r="AF659" i="1"/>
  <c r="AC660" i="1"/>
  <c r="AD660" i="1"/>
  <c r="AE660" i="1"/>
  <c r="AF660" i="1"/>
  <c r="AC661" i="1"/>
  <c r="AD661" i="1"/>
  <c r="AE661" i="1"/>
  <c r="AF661" i="1"/>
  <c r="AC662" i="1"/>
  <c r="AD662" i="1"/>
  <c r="AE662" i="1"/>
  <c r="AF662" i="1"/>
  <c r="AC693" i="1"/>
  <c r="AD693" i="1"/>
  <c r="AE693" i="1"/>
  <c r="AF693" i="1"/>
  <c r="AC687" i="1"/>
  <c r="AD687" i="1"/>
  <c r="AE687" i="1"/>
  <c r="AF687" i="1"/>
  <c r="AC688" i="1"/>
  <c r="AD688" i="1"/>
  <c r="AE688" i="1"/>
  <c r="AF688" i="1"/>
  <c r="AC689" i="1"/>
  <c r="AD689" i="1"/>
  <c r="AE689" i="1"/>
  <c r="AF689" i="1"/>
  <c r="AC694" i="1"/>
  <c r="AD694" i="1"/>
  <c r="AE694" i="1"/>
  <c r="AF694" i="1"/>
  <c r="AC690" i="1"/>
  <c r="AD690" i="1"/>
  <c r="AE690" i="1"/>
  <c r="AF690" i="1"/>
  <c r="AC695" i="1"/>
  <c r="AD695" i="1"/>
  <c r="AE695" i="1"/>
  <c r="AF695" i="1"/>
  <c r="AC696" i="1"/>
  <c r="AD696" i="1"/>
  <c r="AE696" i="1"/>
  <c r="AF696" i="1"/>
  <c r="AC710" i="1"/>
  <c r="AD710" i="1"/>
  <c r="AE710" i="1"/>
  <c r="AF710" i="1"/>
  <c r="AC711" i="1"/>
  <c r="AD711" i="1"/>
  <c r="AE711" i="1"/>
  <c r="AF711" i="1"/>
  <c r="AC712" i="1"/>
  <c r="AD712" i="1"/>
  <c r="AE712" i="1"/>
  <c r="AF712" i="1"/>
  <c r="AC713" i="1"/>
  <c r="AD713" i="1"/>
  <c r="AE713" i="1"/>
  <c r="AF713" i="1"/>
  <c r="AC720" i="1"/>
  <c r="AD720" i="1"/>
  <c r="AE720" i="1"/>
  <c r="AF720" i="1"/>
  <c r="AC714" i="1"/>
  <c r="AD714" i="1"/>
  <c r="AE714" i="1"/>
  <c r="AF714" i="1"/>
  <c r="AC715" i="1"/>
  <c r="AD715" i="1"/>
  <c r="AE715" i="1"/>
  <c r="AF715" i="1"/>
  <c r="AC716" i="1"/>
  <c r="AD716" i="1"/>
  <c r="AE716" i="1"/>
  <c r="AF716" i="1"/>
  <c r="AC702" i="1"/>
  <c r="AD702" i="1"/>
  <c r="AE702" i="1"/>
  <c r="AF702" i="1"/>
  <c r="AC703" i="1"/>
  <c r="AD703" i="1"/>
  <c r="AE703" i="1"/>
  <c r="AF703" i="1"/>
  <c r="AC697" i="1"/>
  <c r="AD697" i="1"/>
  <c r="AE697" i="1"/>
  <c r="AF697" i="1"/>
  <c r="AC698" i="1"/>
  <c r="AD698" i="1"/>
  <c r="AE698" i="1"/>
  <c r="AF698" i="1"/>
  <c r="AC699" i="1"/>
  <c r="AD699" i="1"/>
  <c r="AE699" i="1"/>
  <c r="AF699" i="1"/>
  <c r="AC704" i="1"/>
  <c r="AD704" i="1"/>
  <c r="AE704" i="1"/>
  <c r="AF704" i="1"/>
  <c r="AC700" i="1"/>
  <c r="AD700" i="1"/>
  <c r="AE700" i="1"/>
  <c r="AF700" i="1"/>
  <c r="AC701" i="1"/>
  <c r="AD701" i="1"/>
  <c r="AE701" i="1"/>
  <c r="AF701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66" i="1"/>
  <c r="AD166" i="1"/>
  <c r="AE166" i="1"/>
  <c r="AF166" i="1"/>
  <c r="AC157" i="1"/>
  <c r="AD157" i="1"/>
  <c r="AE157" i="1"/>
  <c r="AF157" i="1"/>
  <c r="AC167" i="1"/>
  <c r="AD167" i="1"/>
  <c r="AE167" i="1"/>
  <c r="AF167" i="1"/>
  <c r="AC158" i="1"/>
  <c r="AD158" i="1"/>
  <c r="AE158" i="1"/>
  <c r="AF158" i="1"/>
  <c r="AC168" i="1"/>
  <c r="AD168" i="1"/>
  <c r="AE168" i="1"/>
  <c r="AF168" i="1"/>
  <c r="AC130" i="1"/>
  <c r="AD130" i="1"/>
  <c r="AE130" i="1"/>
  <c r="AF130" i="1"/>
  <c r="AC131" i="1"/>
  <c r="AD131" i="1"/>
  <c r="AE131" i="1"/>
  <c r="AF131" i="1"/>
  <c r="AC139" i="1"/>
  <c r="AD139" i="1"/>
  <c r="AE139" i="1"/>
  <c r="AF139" i="1"/>
  <c r="AC140" i="1"/>
  <c r="AD140" i="1"/>
  <c r="AE140" i="1"/>
  <c r="AF140" i="1"/>
  <c r="AC132" i="1"/>
  <c r="AD132" i="1"/>
  <c r="AE132" i="1"/>
  <c r="AF132" i="1"/>
  <c r="AC141" i="1"/>
  <c r="AD141" i="1"/>
  <c r="AE141" i="1"/>
  <c r="AF141" i="1"/>
  <c r="AC142" i="1"/>
  <c r="AD142" i="1"/>
  <c r="AE142" i="1"/>
  <c r="AF142" i="1"/>
  <c r="AC144" i="1"/>
  <c r="AD144" i="1"/>
  <c r="AE144" i="1"/>
  <c r="AF144" i="1"/>
  <c r="AC221" i="1"/>
  <c r="AD221" i="1"/>
  <c r="AE221" i="1"/>
  <c r="AF221" i="1"/>
  <c r="AC222" i="1"/>
  <c r="AD222" i="1"/>
  <c r="AE222" i="1"/>
  <c r="AF222" i="1"/>
  <c r="AC210" i="1"/>
  <c r="AD210" i="1"/>
  <c r="AE210" i="1"/>
  <c r="AF210" i="1"/>
  <c r="AC211" i="1"/>
  <c r="AD211" i="1"/>
  <c r="AE211" i="1"/>
  <c r="AF211" i="1"/>
  <c r="AC223" i="1"/>
  <c r="AD223" i="1"/>
  <c r="AE223" i="1"/>
  <c r="AF223" i="1"/>
  <c r="AC212" i="1"/>
  <c r="AD212" i="1"/>
  <c r="AE212" i="1"/>
  <c r="AF212" i="1"/>
  <c r="AC224" i="1"/>
  <c r="AD224" i="1"/>
  <c r="AE224" i="1"/>
  <c r="AF224" i="1"/>
  <c r="AC225" i="1"/>
  <c r="AD225" i="1"/>
  <c r="AE225" i="1"/>
  <c r="AF225" i="1"/>
  <c r="AC208" i="1"/>
  <c r="AD208" i="1"/>
  <c r="AE208" i="1"/>
  <c r="AF208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9" i="1"/>
  <c r="AD209" i="1"/>
  <c r="AE209" i="1"/>
  <c r="AF209" i="1"/>
  <c r="AC205" i="1"/>
  <c r="AD205" i="1"/>
  <c r="AE205" i="1"/>
  <c r="AF205" i="1"/>
  <c r="AC206" i="1"/>
  <c r="AD206" i="1"/>
  <c r="AE206" i="1"/>
  <c r="AF206" i="1"/>
  <c r="AC207" i="1"/>
  <c r="AD207" i="1"/>
  <c r="AE207" i="1"/>
  <c r="AF207" i="1"/>
  <c r="AC240" i="1"/>
  <c r="AD240" i="1"/>
  <c r="AE240" i="1"/>
  <c r="AF240" i="1"/>
  <c r="AC226" i="1"/>
  <c r="AD226" i="1"/>
  <c r="AE226" i="1"/>
  <c r="AF226" i="1"/>
  <c r="AC237" i="1"/>
  <c r="AD237" i="1"/>
  <c r="AE237" i="1"/>
  <c r="AF237" i="1"/>
  <c r="AC227" i="1"/>
  <c r="AD227" i="1"/>
  <c r="AE227" i="1"/>
  <c r="AF227" i="1"/>
  <c r="AC241" i="1"/>
  <c r="AD241" i="1"/>
  <c r="AE241" i="1"/>
  <c r="AF241" i="1"/>
  <c r="AC228" i="1"/>
  <c r="AD228" i="1"/>
  <c r="AE228" i="1"/>
  <c r="AF228" i="1"/>
  <c r="AC229" i="1"/>
  <c r="AD229" i="1"/>
  <c r="AE229" i="1"/>
  <c r="AF229" i="1"/>
  <c r="AC230" i="1"/>
  <c r="AD230" i="1"/>
  <c r="AE230" i="1"/>
  <c r="AF230" i="1"/>
  <c r="AC146" i="1"/>
  <c r="AD146" i="1"/>
  <c r="AE146" i="1"/>
  <c r="AF146" i="1"/>
  <c r="AC151" i="1"/>
  <c r="AD151" i="1"/>
  <c r="AE151" i="1"/>
  <c r="AF151" i="1"/>
  <c r="AC152" i="1"/>
  <c r="AD152" i="1"/>
  <c r="AE152" i="1"/>
  <c r="AF152" i="1"/>
  <c r="AC147" i="1"/>
  <c r="AD147" i="1"/>
  <c r="AE147" i="1"/>
  <c r="AF147" i="1"/>
  <c r="AC153" i="1"/>
  <c r="AD153" i="1"/>
  <c r="AE153" i="1"/>
  <c r="AF153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90" i="1"/>
  <c r="AD190" i="1"/>
  <c r="AE190" i="1"/>
  <c r="AF190" i="1"/>
  <c r="AC191" i="1"/>
  <c r="AD191" i="1"/>
  <c r="AE191" i="1"/>
  <c r="AF191" i="1"/>
  <c r="AC186" i="1"/>
  <c r="AD186" i="1"/>
  <c r="AE186" i="1"/>
  <c r="AF186" i="1"/>
  <c r="AC187" i="1"/>
  <c r="AD187" i="1"/>
  <c r="AE187" i="1"/>
  <c r="AF187" i="1"/>
  <c r="AC192" i="1"/>
  <c r="AD192" i="1"/>
  <c r="AE192" i="1"/>
  <c r="AF192" i="1"/>
  <c r="AC188" i="1"/>
  <c r="AD188" i="1"/>
  <c r="AE188" i="1"/>
  <c r="AF188" i="1"/>
  <c r="AC193" i="1"/>
  <c r="AD193" i="1"/>
  <c r="AE193" i="1"/>
  <c r="AF193" i="1"/>
  <c r="AC189" i="1"/>
  <c r="AD189" i="1"/>
  <c r="AE189" i="1"/>
  <c r="AF189" i="1"/>
  <c r="AC178" i="1"/>
  <c r="AD178" i="1"/>
  <c r="AE178" i="1"/>
  <c r="AF178" i="1"/>
  <c r="AC170" i="1"/>
  <c r="AD170" i="1"/>
  <c r="AE170" i="1"/>
  <c r="AF170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9" i="1"/>
  <c r="AD169" i="1"/>
  <c r="AE169" i="1"/>
  <c r="AF169" i="1"/>
  <c r="AC164" i="1"/>
  <c r="AD164" i="1"/>
  <c r="AE164" i="1"/>
  <c r="AF164" i="1"/>
  <c r="AC165" i="1"/>
  <c r="AD165" i="1"/>
  <c r="AE165" i="1"/>
  <c r="AF165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45" i="1"/>
  <c r="AD145" i="1"/>
  <c r="AE145" i="1"/>
  <c r="AF145" i="1"/>
  <c r="AC143" i="1"/>
  <c r="AD143" i="1"/>
  <c r="AE143" i="1"/>
  <c r="AF143" i="1"/>
  <c r="AC137" i="1"/>
  <c r="AD137" i="1"/>
  <c r="AE137" i="1"/>
  <c r="AF137" i="1"/>
  <c r="AC138" i="1"/>
  <c r="AD138" i="1"/>
  <c r="AE138" i="1"/>
  <c r="AF138" i="1"/>
  <c r="AC213" i="1"/>
  <c r="AD213" i="1"/>
  <c r="AE213" i="1"/>
  <c r="AF213" i="1"/>
  <c r="AC214" i="1"/>
  <c r="AD214" i="1"/>
  <c r="AE214" i="1"/>
  <c r="AF214" i="1"/>
  <c r="AC215" i="1"/>
  <c r="AD215" i="1"/>
  <c r="AE215" i="1"/>
  <c r="AF215" i="1"/>
  <c r="AC216" i="1"/>
  <c r="AD216" i="1"/>
  <c r="AE216" i="1"/>
  <c r="AF216" i="1"/>
  <c r="AC217" i="1"/>
  <c r="AD217" i="1"/>
  <c r="AE217" i="1"/>
  <c r="AF217" i="1"/>
  <c r="AC218" i="1"/>
  <c r="AD218" i="1"/>
  <c r="AE218" i="1"/>
  <c r="AF218" i="1"/>
  <c r="AC219" i="1"/>
  <c r="AD219" i="1"/>
  <c r="AE219" i="1"/>
  <c r="AF219" i="1"/>
  <c r="AC220" i="1"/>
  <c r="AD220" i="1"/>
  <c r="AE220" i="1"/>
  <c r="AF220" i="1"/>
  <c r="AC242" i="1"/>
  <c r="AD242" i="1"/>
  <c r="AE242" i="1"/>
  <c r="AF242" i="1"/>
  <c r="AC243" i="1"/>
  <c r="AD243" i="1"/>
  <c r="AE243" i="1"/>
  <c r="AF243" i="1"/>
  <c r="AC248" i="1"/>
  <c r="AD248" i="1"/>
  <c r="AE248" i="1"/>
  <c r="AF248" i="1"/>
  <c r="AC244" i="1"/>
  <c r="AD244" i="1"/>
  <c r="AE244" i="1"/>
  <c r="AF244" i="1"/>
  <c r="AC249" i="1"/>
  <c r="AD249" i="1"/>
  <c r="AE249" i="1"/>
  <c r="AF249" i="1"/>
  <c r="AC245" i="1"/>
  <c r="AD245" i="1"/>
  <c r="AE245" i="1"/>
  <c r="AF245" i="1"/>
  <c r="AC246" i="1"/>
  <c r="AD246" i="1"/>
  <c r="AE246" i="1"/>
  <c r="AF246" i="1"/>
  <c r="AC247" i="1"/>
  <c r="AD247" i="1"/>
  <c r="AE247" i="1"/>
  <c r="AF247" i="1"/>
  <c r="AC231" i="1"/>
  <c r="AD231" i="1"/>
  <c r="AE231" i="1"/>
  <c r="AF231" i="1"/>
  <c r="AC232" i="1"/>
  <c r="AD232" i="1"/>
  <c r="AE232" i="1"/>
  <c r="AF232" i="1"/>
  <c r="AC238" i="1"/>
  <c r="AD238" i="1"/>
  <c r="AE238" i="1"/>
  <c r="AF238" i="1"/>
  <c r="AC239" i="1"/>
  <c r="AD239" i="1"/>
  <c r="AE239" i="1"/>
  <c r="AF239" i="1"/>
  <c r="AC233" i="1"/>
  <c r="AD233" i="1"/>
  <c r="AE233" i="1"/>
  <c r="AF233" i="1"/>
  <c r="AC234" i="1"/>
  <c r="AD234" i="1"/>
  <c r="AE234" i="1"/>
  <c r="AF234" i="1"/>
  <c r="AC235" i="1"/>
  <c r="AD235" i="1"/>
  <c r="AE235" i="1"/>
  <c r="AF235" i="1"/>
  <c r="AC236" i="1"/>
  <c r="AD236" i="1"/>
  <c r="AE236" i="1"/>
  <c r="AF236" i="1"/>
  <c r="AC198" i="1"/>
  <c r="AD198" i="1"/>
  <c r="AE198" i="1"/>
  <c r="AF198" i="1"/>
  <c r="AC199" i="1"/>
  <c r="AD199" i="1"/>
  <c r="AE199" i="1"/>
  <c r="AF199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200" i="1"/>
  <c r="AD200" i="1"/>
  <c r="AE200" i="1"/>
  <c r="AF200" i="1"/>
  <c r="AC197" i="1"/>
  <c r="AD197" i="1"/>
  <c r="AE197" i="1"/>
  <c r="AF197" i="1"/>
  <c r="AC201" i="1"/>
  <c r="AD201" i="1"/>
  <c r="AE201" i="1"/>
  <c r="AF201" i="1"/>
  <c r="AC174" i="1"/>
  <c r="AD174" i="1"/>
  <c r="AE174" i="1"/>
  <c r="AF174" i="1"/>
  <c r="AC182" i="1"/>
  <c r="AD182" i="1"/>
  <c r="AE182" i="1"/>
  <c r="AF182" i="1"/>
  <c r="AC183" i="1"/>
  <c r="AD183" i="1"/>
  <c r="AE183" i="1"/>
  <c r="AF183" i="1"/>
  <c r="AC175" i="1"/>
  <c r="AD175" i="1"/>
  <c r="AE175" i="1"/>
  <c r="AF175" i="1"/>
  <c r="AC184" i="1"/>
  <c r="AD184" i="1"/>
  <c r="AE184" i="1"/>
  <c r="AF184" i="1"/>
  <c r="AC185" i="1"/>
  <c r="AD185" i="1"/>
  <c r="AE185" i="1"/>
  <c r="AF185" i="1"/>
  <c r="AC176" i="1"/>
  <c r="AD176" i="1"/>
  <c r="AE176" i="1"/>
  <c r="AF176" i="1"/>
  <c r="AC177" i="1"/>
  <c r="AD177" i="1"/>
  <c r="AE177" i="1"/>
  <c r="AF177" i="1"/>
  <c r="AC274" i="1"/>
  <c r="AD274" i="1"/>
  <c r="AE274" i="1"/>
  <c r="AF274" i="1"/>
  <c r="AC275" i="1"/>
  <c r="AD275" i="1"/>
  <c r="AE275" i="1"/>
  <c r="AF275" i="1"/>
  <c r="AC280" i="1"/>
  <c r="AD280" i="1"/>
  <c r="AE280" i="1"/>
  <c r="AF280" i="1"/>
  <c r="AC276" i="1"/>
  <c r="AD276" i="1"/>
  <c r="AE276" i="1"/>
  <c r="AF276" i="1"/>
  <c r="AC277" i="1"/>
  <c r="AD277" i="1"/>
  <c r="AE277" i="1"/>
  <c r="AF277" i="1"/>
  <c r="AC278" i="1"/>
  <c r="AD278" i="1"/>
  <c r="AE278" i="1"/>
  <c r="AF278" i="1"/>
  <c r="AC279" i="1"/>
  <c r="AD279" i="1"/>
  <c r="AE279" i="1"/>
  <c r="AF279" i="1"/>
  <c r="AC281" i="1"/>
  <c r="AD281" i="1"/>
  <c r="AE281" i="1"/>
  <c r="AF281" i="1"/>
  <c r="AC250" i="1"/>
  <c r="AD250" i="1"/>
  <c r="AE250" i="1"/>
  <c r="AF250" i="1"/>
  <c r="AC251" i="1"/>
  <c r="AD251" i="1"/>
  <c r="AE251" i="1"/>
  <c r="AF251" i="1"/>
  <c r="AC252" i="1"/>
  <c r="AD252" i="1"/>
  <c r="AE252" i="1"/>
  <c r="AF252" i="1"/>
  <c r="AC253" i="1"/>
  <c r="AD253" i="1"/>
  <c r="AE253" i="1"/>
  <c r="AF253" i="1"/>
  <c r="AC254" i="1"/>
  <c r="AD254" i="1"/>
  <c r="AE254" i="1"/>
  <c r="AF254" i="1"/>
  <c r="AC255" i="1"/>
  <c r="AD255" i="1"/>
  <c r="AE255" i="1"/>
  <c r="AF255" i="1"/>
  <c r="AC256" i="1"/>
  <c r="AD256" i="1"/>
  <c r="AE256" i="1"/>
  <c r="AF256" i="1"/>
  <c r="AC257" i="1"/>
  <c r="AD257" i="1"/>
  <c r="AE257" i="1"/>
  <c r="AF257" i="1"/>
  <c r="AC298" i="1"/>
  <c r="AD298" i="1"/>
  <c r="AE298" i="1"/>
  <c r="AF298" i="1"/>
  <c r="AC299" i="1"/>
  <c r="AD299" i="1"/>
  <c r="AE299" i="1"/>
  <c r="AF299" i="1"/>
  <c r="AC300" i="1"/>
  <c r="AD300" i="1"/>
  <c r="AE300" i="1"/>
  <c r="AF300" i="1"/>
  <c r="AC301" i="1"/>
  <c r="AD301" i="1"/>
  <c r="AE301" i="1"/>
  <c r="AF301" i="1"/>
  <c r="AC302" i="1"/>
  <c r="AD302" i="1"/>
  <c r="AE302" i="1"/>
  <c r="AF302" i="1"/>
  <c r="AC303" i="1"/>
  <c r="AD303" i="1"/>
  <c r="AE303" i="1"/>
  <c r="AF303" i="1"/>
  <c r="AC304" i="1"/>
  <c r="AD304" i="1"/>
  <c r="AE304" i="1"/>
  <c r="AF304" i="1"/>
  <c r="AC305" i="1"/>
  <c r="AD305" i="1"/>
  <c r="AE305" i="1"/>
  <c r="AF305" i="1"/>
  <c r="AC346" i="1"/>
  <c r="AD346" i="1"/>
  <c r="AE346" i="1"/>
  <c r="AF346" i="1"/>
  <c r="AC347" i="1"/>
  <c r="AD347" i="1"/>
  <c r="AE347" i="1"/>
  <c r="AF347" i="1"/>
  <c r="AC348" i="1"/>
  <c r="AD348" i="1"/>
  <c r="AE348" i="1"/>
  <c r="AF348" i="1"/>
  <c r="AC306" i="1"/>
  <c r="AD306" i="1"/>
  <c r="AE306" i="1"/>
  <c r="AF306" i="1"/>
  <c r="AC307" i="1"/>
  <c r="AD307" i="1"/>
  <c r="AE307" i="1"/>
  <c r="AF307" i="1"/>
  <c r="AC308" i="1"/>
  <c r="AD308" i="1"/>
  <c r="AE308" i="1"/>
  <c r="AF308" i="1"/>
  <c r="AC349" i="1"/>
  <c r="AD349" i="1"/>
  <c r="AE349" i="1"/>
  <c r="AF349" i="1"/>
  <c r="AC350" i="1"/>
  <c r="AD350" i="1"/>
  <c r="AE350" i="1"/>
  <c r="AF350" i="1"/>
  <c r="AC265" i="1"/>
  <c r="AD265" i="1"/>
  <c r="AE265" i="1"/>
  <c r="AF265" i="1"/>
  <c r="AC258" i="1"/>
  <c r="AD258" i="1"/>
  <c r="AE258" i="1"/>
  <c r="AF258" i="1"/>
  <c r="AC259" i="1"/>
  <c r="AD259" i="1"/>
  <c r="AE259" i="1"/>
  <c r="AF259" i="1"/>
  <c r="AC260" i="1"/>
  <c r="AD260" i="1"/>
  <c r="AE260" i="1"/>
  <c r="AF260" i="1"/>
  <c r="AC261" i="1"/>
  <c r="AD261" i="1"/>
  <c r="AE261" i="1"/>
  <c r="AF261" i="1"/>
  <c r="AC262" i="1"/>
  <c r="AD262" i="1"/>
  <c r="AE262" i="1"/>
  <c r="AF262" i="1"/>
  <c r="AC263" i="1"/>
  <c r="AD263" i="1"/>
  <c r="AE263" i="1"/>
  <c r="AF263" i="1"/>
  <c r="AC264" i="1"/>
  <c r="AD264" i="1"/>
  <c r="AE264" i="1"/>
  <c r="AF264" i="1"/>
  <c r="AC270" i="1"/>
  <c r="AD270" i="1"/>
  <c r="AE270" i="1"/>
  <c r="AF270" i="1"/>
  <c r="AC271" i="1"/>
  <c r="AD271" i="1"/>
  <c r="AE271" i="1"/>
  <c r="AF271" i="1"/>
  <c r="AC266" i="1"/>
  <c r="AD266" i="1"/>
  <c r="AE266" i="1"/>
  <c r="AF266" i="1"/>
  <c r="AC267" i="1"/>
  <c r="AD267" i="1"/>
  <c r="AE267" i="1"/>
  <c r="AF267" i="1"/>
  <c r="AC272" i="1"/>
  <c r="AD272" i="1"/>
  <c r="AE272" i="1"/>
  <c r="AF272" i="1"/>
  <c r="AC273" i="1"/>
  <c r="AD273" i="1"/>
  <c r="AE273" i="1"/>
  <c r="AF273" i="1"/>
  <c r="AC268" i="1"/>
  <c r="AD268" i="1"/>
  <c r="AE268" i="1"/>
  <c r="AF268" i="1"/>
  <c r="AC269" i="1"/>
  <c r="AD269" i="1"/>
  <c r="AE269" i="1"/>
  <c r="AF269" i="1"/>
  <c r="AC282" i="1"/>
  <c r="AD282" i="1"/>
  <c r="AE282" i="1"/>
  <c r="AF282" i="1"/>
  <c r="AC283" i="1"/>
  <c r="AD283" i="1"/>
  <c r="AE283" i="1"/>
  <c r="AF283" i="1"/>
  <c r="AC284" i="1"/>
  <c r="AD284" i="1"/>
  <c r="AE284" i="1"/>
  <c r="AF284" i="1"/>
  <c r="AC285" i="1"/>
  <c r="AD285" i="1"/>
  <c r="AE285" i="1"/>
  <c r="AF285" i="1"/>
  <c r="AC286" i="1"/>
  <c r="AD286" i="1"/>
  <c r="AE286" i="1"/>
  <c r="AF286" i="1"/>
  <c r="AC287" i="1"/>
  <c r="AD287" i="1"/>
  <c r="AE287" i="1"/>
  <c r="AF287" i="1"/>
  <c r="AC288" i="1"/>
  <c r="AD288" i="1"/>
  <c r="AE288" i="1"/>
  <c r="AF288" i="1"/>
  <c r="AC289" i="1"/>
  <c r="AD289" i="1"/>
  <c r="AE289" i="1"/>
  <c r="AF289" i="1"/>
  <c r="AC290" i="1"/>
  <c r="AD290" i="1"/>
  <c r="AE290" i="1"/>
  <c r="AF290" i="1"/>
  <c r="AC294" i="1"/>
  <c r="AD294" i="1"/>
  <c r="AE294" i="1"/>
  <c r="AF294" i="1"/>
  <c r="AC291" i="1"/>
  <c r="AD291" i="1"/>
  <c r="AE291" i="1"/>
  <c r="AF291" i="1"/>
  <c r="AC297" i="1"/>
  <c r="AD297" i="1"/>
  <c r="AE297" i="1"/>
  <c r="AF297" i="1"/>
  <c r="AC292" i="1"/>
  <c r="AD292" i="1"/>
  <c r="AE292" i="1"/>
  <c r="AF292" i="1"/>
  <c r="AC295" i="1"/>
  <c r="AD295" i="1"/>
  <c r="AE295" i="1"/>
  <c r="AF295" i="1"/>
  <c r="AC296" i="1"/>
  <c r="AD296" i="1"/>
  <c r="AE296" i="1"/>
  <c r="AF296" i="1"/>
  <c r="AC293" i="1"/>
  <c r="AD293" i="1"/>
  <c r="AE293" i="1"/>
  <c r="AF293" i="1"/>
  <c r="AC351" i="1"/>
  <c r="AD351" i="1"/>
  <c r="AE351" i="1"/>
  <c r="AF351" i="1"/>
  <c r="AC352" i="1"/>
  <c r="AD352" i="1"/>
  <c r="AE352" i="1"/>
  <c r="AF352" i="1"/>
  <c r="AC309" i="1"/>
  <c r="AD309" i="1"/>
  <c r="AE309" i="1"/>
  <c r="AF309" i="1"/>
  <c r="AC310" i="1"/>
  <c r="AD310" i="1"/>
  <c r="AE310" i="1"/>
  <c r="AF310" i="1"/>
  <c r="AC311" i="1"/>
  <c r="AD311" i="1"/>
  <c r="AE311" i="1"/>
  <c r="AF311" i="1"/>
  <c r="AC353" i="1"/>
  <c r="AD353" i="1"/>
  <c r="AE353" i="1"/>
  <c r="AF353" i="1"/>
  <c r="AC354" i="1"/>
  <c r="AD354" i="1"/>
  <c r="AE354" i="1"/>
  <c r="AF354" i="1"/>
  <c r="AC355" i="1"/>
  <c r="AD355" i="1"/>
  <c r="AE355" i="1"/>
  <c r="AF355" i="1"/>
  <c r="AC312" i="1"/>
  <c r="AD312" i="1"/>
  <c r="AE312" i="1"/>
  <c r="AF312" i="1"/>
  <c r="AC369" i="1"/>
  <c r="AD369" i="1"/>
  <c r="AE369" i="1"/>
  <c r="AF369" i="1"/>
  <c r="AC356" i="1"/>
  <c r="AD356" i="1"/>
  <c r="AE356" i="1"/>
  <c r="AF356" i="1"/>
  <c r="AC313" i="1"/>
  <c r="AD313" i="1"/>
  <c r="AE313" i="1"/>
  <c r="AF313" i="1"/>
  <c r="AC314" i="1"/>
  <c r="AD314" i="1"/>
  <c r="AE314" i="1"/>
  <c r="AF314" i="1"/>
  <c r="AC364" i="1"/>
  <c r="AD364" i="1"/>
  <c r="AE364" i="1"/>
  <c r="AF364" i="1"/>
  <c r="AC315" i="1"/>
  <c r="AD315" i="1"/>
  <c r="AE315" i="1"/>
  <c r="AF315" i="1"/>
  <c r="AC357" i="1"/>
  <c r="AD357" i="1"/>
  <c r="AE357" i="1"/>
  <c r="AF357" i="1"/>
  <c r="AC316" i="1"/>
  <c r="AD316" i="1"/>
  <c r="AE316" i="1"/>
  <c r="AF316" i="1"/>
  <c r="AC317" i="1"/>
  <c r="AD317" i="1"/>
  <c r="AE317" i="1"/>
  <c r="AF317" i="1"/>
  <c r="AC318" i="1"/>
  <c r="AD318" i="1"/>
  <c r="AE318" i="1"/>
  <c r="AF318" i="1"/>
  <c r="AC365" i="1"/>
  <c r="AD365" i="1"/>
  <c r="AE365" i="1"/>
  <c r="AF365" i="1"/>
  <c r="AC319" i="1"/>
  <c r="AD319" i="1"/>
  <c r="AE319" i="1"/>
  <c r="AF319" i="1"/>
  <c r="AC320" i="1"/>
  <c r="AD320" i="1"/>
  <c r="AE320" i="1"/>
  <c r="AF320" i="1"/>
  <c r="AC321" i="1"/>
  <c r="AD321" i="1"/>
  <c r="AE321" i="1"/>
  <c r="AF321" i="1"/>
  <c r="AC322" i="1"/>
  <c r="AD322" i="1"/>
  <c r="AE322" i="1"/>
  <c r="AF322" i="1"/>
  <c r="AC323" i="1"/>
  <c r="AD323" i="1"/>
  <c r="AE323" i="1"/>
  <c r="AF323" i="1"/>
  <c r="AC358" i="1"/>
  <c r="AD358" i="1"/>
  <c r="AE358" i="1"/>
  <c r="AF358" i="1"/>
  <c r="AC324" i="1"/>
  <c r="AD324" i="1"/>
  <c r="AE324" i="1"/>
  <c r="AF324" i="1"/>
  <c r="AC325" i="1"/>
  <c r="AD325" i="1"/>
  <c r="AE325" i="1"/>
  <c r="AF325" i="1"/>
  <c r="AC326" i="1"/>
  <c r="AD326" i="1"/>
  <c r="AE326" i="1"/>
  <c r="AF326" i="1"/>
  <c r="AC366" i="1"/>
  <c r="AD366" i="1"/>
  <c r="AE366" i="1"/>
  <c r="AF366" i="1"/>
  <c r="AC327" i="1"/>
  <c r="AD327" i="1"/>
  <c r="AE327" i="1"/>
  <c r="AF327" i="1"/>
  <c r="AC328" i="1"/>
  <c r="AD328" i="1"/>
  <c r="AE328" i="1"/>
  <c r="AF328" i="1"/>
  <c r="AC329" i="1"/>
  <c r="AD329" i="1"/>
  <c r="AE329" i="1"/>
  <c r="AF329" i="1"/>
  <c r="AC330" i="1"/>
  <c r="AD330" i="1"/>
  <c r="AE330" i="1"/>
  <c r="AF330" i="1"/>
  <c r="AC331" i="1"/>
  <c r="AD331" i="1"/>
  <c r="AE331" i="1"/>
  <c r="AF331" i="1"/>
  <c r="AC332" i="1"/>
  <c r="AD332" i="1"/>
  <c r="AE332" i="1"/>
  <c r="AF332" i="1"/>
  <c r="AC333" i="1"/>
  <c r="AD333" i="1"/>
  <c r="AE333" i="1"/>
  <c r="AF333" i="1"/>
  <c r="AC334" i="1"/>
  <c r="AD334" i="1"/>
  <c r="AE334" i="1"/>
  <c r="AF334" i="1"/>
  <c r="AC359" i="1"/>
  <c r="AD359" i="1"/>
  <c r="AE359" i="1"/>
  <c r="AF359" i="1"/>
  <c r="AC335" i="1"/>
  <c r="AD335" i="1"/>
  <c r="AE335" i="1"/>
  <c r="AF335" i="1"/>
  <c r="AC336" i="1"/>
  <c r="AD336" i="1"/>
  <c r="AE336" i="1"/>
  <c r="AF336" i="1"/>
  <c r="AC360" i="1"/>
  <c r="AD360" i="1"/>
  <c r="AE360" i="1"/>
  <c r="AF360" i="1"/>
  <c r="AC337" i="1"/>
  <c r="AD337" i="1"/>
  <c r="AE337" i="1"/>
  <c r="AF337" i="1"/>
  <c r="AC367" i="1"/>
  <c r="AD367" i="1"/>
  <c r="AE367" i="1"/>
  <c r="AF367" i="1"/>
  <c r="AC338" i="1"/>
  <c r="AD338" i="1"/>
  <c r="AE338" i="1"/>
  <c r="AF338" i="1"/>
  <c r="AC339" i="1"/>
  <c r="AD339" i="1"/>
  <c r="AE339" i="1"/>
  <c r="AF339" i="1"/>
  <c r="AC340" i="1"/>
  <c r="AD340" i="1"/>
  <c r="AE340" i="1"/>
  <c r="AF340" i="1"/>
  <c r="AC361" i="1"/>
  <c r="AD361" i="1"/>
  <c r="AE361" i="1"/>
  <c r="AF361" i="1"/>
  <c r="AC341" i="1"/>
  <c r="AD341" i="1"/>
  <c r="AE341" i="1"/>
  <c r="AF341" i="1"/>
  <c r="AC362" i="1"/>
  <c r="AD362" i="1"/>
  <c r="AE362" i="1"/>
  <c r="AF362" i="1"/>
  <c r="AC342" i="1"/>
  <c r="AD342" i="1"/>
  <c r="AE342" i="1"/>
  <c r="AF342" i="1"/>
  <c r="AC368" i="1"/>
  <c r="AD368" i="1"/>
  <c r="AE368" i="1"/>
  <c r="AF368" i="1"/>
  <c r="AC343" i="1"/>
  <c r="AD343" i="1"/>
  <c r="AE343" i="1"/>
  <c r="AF343" i="1"/>
  <c r="AC344" i="1"/>
  <c r="AD344" i="1"/>
  <c r="AE344" i="1"/>
  <c r="AF344" i="1"/>
  <c r="AC345" i="1"/>
  <c r="AD345" i="1"/>
  <c r="AE345" i="1"/>
  <c r="AF345" i="1"/>
  <c r="AC363" i="1"/>
  <c r="AD363" i="1"/>
  <c r="AE363" i="1"/>
  <c r="AF363" i="1"/>
  <c r="AC129" i="1"/>
  <c r="AD129" i="1"/>
  <c r="AE129" i="1"/>
  <c r="AF129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4" i="1"/>
  <c r="AD24" i="1"/>
  <c r="AE24" i="1"/>
  <c r="AF24" i="1"/>
  <c r="AC21" i="1"/>
  <c r="AD21" i="1"/>
  <c r="AE21" i="1"/>
  <c r="AF21" i="1"/>
  <c r="AC22" i="1"/>
  <c r="AD22" i="1"/>
  <c r="AE22" i="1"/>
  <c r="AF22" i="1"/>
  <c r="AC25" i="1"/>
  <c r="AD25" i="1"/>
  <c r="AE25" i="1"/>
  <c r="AF25" i="1"/>
  <c r="AC23" i="1"/>
  <c r="AD23" i="1"/>
  <c r="AE23" i="1"/>
  <c r="AF23" i="1"/>
  <c r="AC58" i="1"/>
  <c r="AD58" i="1"/>
  <c r="AE58" i="1"/>
  <c r="AF58" i="1"/>
  <c r="AC59" i="1"/>
  <c r="AD59" i="1"/>
  <c r="AE59" i="1"/>
  <c r="AF59" i="1"/>
  <c r="AC65" i="1"/>
  <c r="AD65" i="1"/>
  <c r="AE65" i="1"/>
  <c r="AF65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2" i="1"/>
  <c r="AD2" i="1"/>
  <c r="AE2" i="1"/>
  <c r="AF2" i="1"/>
  <c r="AC3" i="1"/>
  <c r="AD3" i="1"/>
  <c r="AE3" i="1"/>
  <c r="AF3" i="1"/>
  <c r="AC4" i="1"/>
  <c r="AD4" i="1"/>
  <c r="AE4" i="1"/>
  <c r="AF4" i="1"/>
  <c r="AC9" i="1"/>
  <c r="AD9" i="1"/>
  <c r="AE9" i="1"/>
  <c r="AF9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42" i="1"/>
  <c r="AD42" i="1"/>
  <c r="AE42" i="1"/>
  <c r="AF42" i="1"/>
  <c r="AC43" i="1"/>
  <c r="AD43" i="1"/>
  <c r="AE43" i="1"/>
  <c r="AF43" i="1"/>
  <c r="AC57" i="1"/>
  <c r="AD57" i="1"/>
  <c r="AE57" i="1"/>
  <c r="AF57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81" i="1"/>
  <c r="AD81" i="1"/>
  <c r="AE81" i="1"/>
  <c r="AF81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82" i="1"/>
  <c r="AD82" i="1"/>
  <c r="AE82" i="1"/>
  <c r="AF82" i="1"/>
  <c r="AC83" i="1"/>
  <c r="AD83" i="1"/>
  <c r="AE83" i="1"/>
  <c r="AF83" i="1"/>
  <c r="AC88" i="1"/>
  <c r="AD88" i="1"/>
  <c r="AE88" i="1"/>
  <c r="AF88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9" i="1"/>
  <c r="AD89" i="1"/>
  <c r="AE89" i="1"/>
  <c r="AF89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13" i="1"/>
  <c r="AD113" i="1"/>
  <c r="AE113" i="1"/>
  <c r="AF113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433" i="1"/>
  <c r="AD433" i="1"/>
  <c r="AE433" i="1"/>
  <c r="AF433" i="1"/>
  <c r="AC426" i="1"/>
  <c r="AD426" i="1"/>
  <c r="AE426" i="1"/>
  <c r="AF426" i="1"/>
  <c r="AC434" i="1"/>
  <c r="AD434" i="1"/>
  <c r="AE434" i="1"/>
  <c r="AF434" i="1"/>
  <c r="AC427" i="1"/>
  <c r="AD427" i="1"/>
  <c r="AE427" i="1"/>
  <c r="AF427" i="1"/>
  <c r="AC428" i="1"/>
  <c r="AD428" i="1"/>
  <c r="AE428" i="1"/>
  <c r="AF428" i="1"/>
  <c r="AC435" i="1"/>
  <c r="AD435" i="1"/>
  <c r="AE435" i="1"/>
  <c r="AF435" i="1"/>
  <c r="AC429" i="1"/>
  <c r="AD429" i="1"/>
  <c r="AE429" i="1"/>
  <c r="AF429" i="1"/>
  <c r="AC436" i="1"/>
  <c r="AD436" i="1"/>
  <c r="AE436" i="1"/>
  <c r="AF436" i="1"/>
  <c r="AC410" i="1"/>
  <c r="AD410" i="1"/>
  <c r="AE410" i="1"/>
  <c r="AF410" i="1"/>
  <c r="AC421" i="1"/>
  <c r="AD421" i="1"/>
  <c r="AE421" i="1"/>
  <c r="AF421" i="1"/>
  <c r="AC411" i="1"/>
  <c r="AD411" i="1"/>
  <c r="AE411" i="1"/>
  <c r="AF411" i="1"/>
  <c r="AC412" i="1"/>
  <c r="AD412" i="1"/>
  <c r="AE412" i="1"/>
  <c r="AF412" i="1"/>
  <c r="AC413" i="1"/>
  <c r="AD413" i="1"/>
  <c r="AE413" i="1"/>
  <c r="AF413" i="1"/>
  <c r="AC414" i="1"/>
  <c r="AD414" i="1"/>
  <c r="AE414" i="1"/>
  <c r="AF414" i="1"/>
  <c r="AC415" i="1"/>
  <c r="AD415" i="1"/>
  <c r="AE415" i="1"/>
  <c r="AF415" i="1"/>
  <c r="AC422" i="1"/>
  <c r="AD422" i="1"/>
  <c r="AE422" i="1"/>
  <c r="AF422" i="1"/>
  <c r="AC405" i="1"/>
  <c r="AD405" i="1"/>
  <c r="AE405" i="1"/>
  <c r="AF405" i="1"/>
  <c r="AC409" i="1"/>
  <c r="AD409" i="1"/>
  <c r="AE409" i="1"/>
  <c r="AF409" i="1"/>
  <c r="AC406" i="1"/>
  <c r="AD406" i="1"/>
  <c r="AE406" i="1"/>
  <c r="AF406" i="1"/>
  <c r="AC407" i="1"/>
  <c r="AD407" i="1"/>
  <c r="AE407" i="1"/>
  <c r="AF407" i="1"/>
  <c r="AC402" i="1"/>
  <c r="AD402" i="1"/>
  <c r="AE402" i="1"/>
  <c r="AF402" i="1"/>
  <c r="AC403" i="1"/>
  <c r="AD403" i="1"/>
  <c r="AE403" i="1"/>
  <c r="AF403" i="1"/>
  <c r="AC408" i="1"/>
  <c r="AD408" i="1"/>
  <c r="AE408" i="1"/>
  <c r="AF408" i="1"/>
  <c r="AC404" i="1"/>
  <c r="AD404" i="1"/>
  <c r="AE404" i="1"/>
  <c r="AF404" i="1"/>
  <c r="AC386" i="1"/>
  <c r="AD386" i="1"/>
  <c r="AE386" i="1"/>
  <c r="AF386" i="1"/>
  <c r="AC387" i="1"/>
  <c r="AD387" i="1"/>
  <c r="AE387" i="1"/>
  <c r="AF387" i="1"/>
  <c r="AC393" i="1"/>
  <c r="AD393" i="1"/>
  <c r="AE393" i="1"/>
  <c r="AF393" i="1"/>
  <c r="AC388" i="1"/>
  <c r="AD388" i="1"/>
  <c r="AE388" i="1"/>
  <c r="AF388" i="1"/>
  <c r="AC394" i="1"/>
  <c r="AD394" i="1"/>
  <c r="AE394" i="1"/>
  <c r="AF394" i="1"/>
  <c r="AC395" i="1"/>
  <c r="AD395" i="1"/>
  <c r="AE395" i="1"/>
  <c r="AF395" i="1"/>
  <c r="AC389" i="1"/>
  <c r="AD389" i="1"/>
  <c r="AE389" i="1"/>
  <c r="AF389" i="1"/>
  <c r="AC399" i="1"/>
  <c r="AD399" i="1"/>
  <c r="AE399" i="1"/>
  <c r="AF399" i="1"/>
  <c r="AC370" i="1"/>
  <c r="AD370" i="1"/>
  <c r="AE370" i="1"/>
  <c r="AF370" i="1"/>
  <c r="AC371" i="1"/>
  <c r="AD371" i="1"/>
  <c r="AE371" i="1"/>
  <c r="AF371" i="1"/>
  <c r="AC372" i="1"/>
  <c r="AD372" i="1"/>
  <c r="AE372" i="1"/>
  <c r="AF372" i="1"/>
  <c r="AC373" i="1"/>
  <c r="AD373" i="1"/>
  <c r="AE373" i="1"/>
  <c r="AF373" i="1"/>
  <c r="AC374" i="1"/>
  <c r="AD374" i="1"/>
  <c r="AE374" i="1"/>
  <c r="AF374" i="1"/>
  <c r="AC385" i="1"/>
  <c r="AD385" i="1"/>
  <c r="AE385" i="1"/>
  <c r="AF385" i="1"/>
  <c r="AC375" i="1"/>
  <c r="AD375" i="1"/>
  <c r="AE375" i="1"/>
  <c r="AF375" i="1"/>
  <c r="AC376" i="1"/>
  <c r="AD376" i="1"/>
  <c r="AE376" i="1"/>
  <c r="AF376" i="1"/>
  <c r="AC481" i="1"/>
  <c r="AD481" i="1"/>
  <c r="AE481" i="1"/>
  <c r="AF481" i="1"/>
  <c r="AC474" i="1"/>
  <c r="AD474" i="1"/>
  <c r="AE474" i="1"/>
  <c r="AF474" i="1"/>
  <c r="AC475" i="1"/>
  <c r="AD475" i="1"/>
  <c r="AE475" i="1"/>
  <c r="AF475" i="1"/>
  <c r="AC476" i="1"/>
  <c r="AD476" i="1"/>
  <c r="AE476" i="1"/>
  <c r="AF476" i="1"/>
  <c r="AC479" i="1"/>
  <c r="AD479" i="1"/>
  <c r="AE479" i="1"/>
  <c r="AF479" i="1"/>
  <c r="AC480" i="1"/>
  <c r="AD480" i="1"/>
  <c r="AE480" i="1"/>
  <c r="AF480" i="1"/>
  <c r="AC477" i="1"/>
  <c r="AD477" i="1"/>
  <c r="AE477" i="1"/>
  <c r="AF477" i="1"/>
  <c r="AC478" i="1"/>
  <c r="AD478" i="1"/>
  <c r="AE478" i="1"/>
  <c r="AF478" i="1"/>
  <c r="AC482" i="1"/>
  <c r="AD482" i="1"/>
  <c r="AE482" i="1"/>
  <c r="AF482" i="1"/>
  <c r="AC497" i="1"/>
  <c r="AD497" i="1"/>
  <c r="AE497" i="1"/>
  <c r="AF497" i="1"/>
  <c r="AC483" i="1"/>
  <c r="AD483" i="1"/>
  <c r="AE483" i="1"/>
  <c r="AF483" i="1"/>
  <c r="AC484" i="1"/>
  <c r="AD484" i="1"/>
  <c r="AE484" i="1"/>
  <c r="AF484" i="1"/>
  <c r="AC485" i="1"/>
  <c r="AD485" i="1"/>
  <c r="AE485" i="1"/>
  <c r="AF485" i="1"/>
  <c r="AC486" i="1"/>
  <c r="AD486" i="1"/>
  <c r="AE486" i="1"/>
  <c r="AF486" i="1"/>
  <c r="AC487" i="1"/>
  <c r="AD487" i="1"/>
  <c r="AE487" i="1"/>
  <c r="AF487" i="1"/>
  <c r="AC488" i="1"/>
  <c r="AD488" i="1"/>
  <c r="AE488" i="1"/>
  <c r="AF488" i="1"/>
  <c r="AC442" i="1"/>
  <c r="AD442" i="1"/>
  <c r="AE442" i="1"/>
  <c r="AF442" i="1"/>
  <c r="AC443" i="1"/>
  <c r="AD443" i="1"/>
  <c r="AE443" i="1"/>
  <c r="AF443" i="1"/>
  <c r="AC444" i="1"/>
  <c r="AD444" i="1"/>
  <c r="AE444" i="1"/>
  <c r="AF444" i="1"/>
  <c r="AC445" i="1"/>
  <c r="AD445" i="1"/>
  <c r="AE445" i="1"/>
  <c r="AF445" i="1"/>
  <c r="AC446" i="1"/>
  <c r="AD446" i="1"/>
  <c r="AE446" i="1"/>
  <c r="AF446" i="1"/>
  <c r="AC447" i="1"/>
  <c r="AD447" i="1"/>
  <c r="AE447" i="1"/>
  <c r="AF447" i="1"/>
  <c r="AC448" i="1"/>
  <c r="AD448" i="1"/>
  <c r="AE448" i="1"/>
  <c r="AF448" i="1"/>
  <c r="AC449" i="1"/>
  <c r="AD449" i="1"/>
  <c r="AE449" i="1"/>
  <c r="AF449" i="1"/>
  <c r="AC430" i="1"/>
  <c r="AD430" i="1"/>
  <c r="AE430" i="1"/>
  <c r="AF430" i="1"/>
  <c r="AC437" i="1"/>
  <c r="AD437" i="1"/>
  <c r="AE437" i="1"/>
  <c r="AF437" i="1"/>
  <c r="AC438" i="1"/>
  <c r="AD438" i="1"/>
  <c r="AE438" i="1"/>
  <c r="AF438" i="1"/>
  <c r="AC439" i="1"/>
  <c r="AD439" i="1"/>
  <c r="AE439" i="1"/>
  <c r="AF439" i="1"/>
  <c r="AC440" i="1"/>
  <c r="AD440" i="1"/>
  <c r="AE440" i="1"/>
  <c r="AF440" i="1"/>
  <c r="AC441" i="1"/>
  <c r="AD441" i="1"/>
  <c r="AE441" i="1"/>
  <c r="AF441" i="1"/>
  <c r="AC431" i="1"/>
  <c r="AD431" i="1"/>
  <c r="AE431" i="1"/>
  <c r="AF431" i="1"/>
  <c r="AC432" i="1"/>
  <c r="AD432" i="1"/>
  <c r="AE432" i="1"/>
  <c r="AF432" i="1"/>
  <c r="AC416" i="1"/>
  <c r="AD416" i="1"/>
  <c r="AE416" i="1"/>
  <c r="AF416" i="1"/>
  <c r="AC423" i="1"/>
  <c r="AD423" i="1"/>
  <c r="AE423" i="1"/>
  <c r="AF423" i="1"/>
  <c r="AC417" i="1"/>
  <c r="AD417" i="1"/>
  <c r="AE417" i="1"/>
  <c r="AF417" i="1"/>
  <c r="AC424" i="1"/>
  <c r="AD424" i="1"/>
  <c r="AE424" i="1"/>
  <c r="AF424" i="1"/>
  <c r="AC425" i="1"/>
  <c r="AD425" i="1"/>
  <c r="AE425" i="1"/>
  <c r="AF425" i="1"/>
  <c r="AC418" i="1"/>
  <c r="AD418" i="1"/>
  <c r="AE418" i="1"/>
  <c r="AF418" i="1"/>
  <c r="AC419" i="1"/>
  <c r="AD419" i="1"/>
  <c r="AE419" i="1"/>
  <c r="AF419" i="1"/>
  <c r="AC420" i="1"/>
  <c r="AD420" i="1"/>
  <c r="AE420" i="1"/>
  <c r="AF420" i="1"/>
  <c r="AC458" i="1"/>
  <c r="AD458" i="1"/>
  <c r="AE458" i="1"/>
  <c r="AF458" i="1"/>
  <c r="AC459" i="1"/>
  <c r="AD459" i="1"/>
  <c r="AE459" i="1"/>
  <c r="AF459" i="1"/>
  <c r="AC460" i="1"/>
  <c r="AD460" i="1"/>
  <c r="AE460" i="1"/>
  <c r="AF460" i="1"/>
  <c r="AC461" i="1"/>
  <c r="AD461" i="1"/>
  <c r="AE461" i="1"/>
  <c r="AF461" i="1"/>
  <c r="AC462" i="1"/>
  <c r="AD462" i="1"/>
  <c r="AE462" i="1"/>
  <c r="AF462" i="1"/>
  <c r="AC465" i="1"/>
  <c r="AD465" i="1"/>
  <c r="AE465" i="1"/>
  <c r="AF465" i="1"/>
  <c r="AC463" i="1"/>
  <c r="AD463" i="1"/>
  <c r="AE463" i="1"/>
  <c r="AF463" i="1"/>
  <c r="AC464" i="1"/>
  <c r="AD464" i="1"/>
  <c r="AE464" i="1"/>
  <c r="AF464" i="1"/>
  <c r="AC396" i="1"/>
  <c r="AD396" i="1"/>
  <c r="AE396" i="1"/>
  <c r="AF396" i="1"/>
  <c r="AC400" i="1"/>
  <c r="AD400" i="1"/>
  <c r="AE400" i="1"/>
  <c r="AF400" i="1"/>
  <c r="AC397" i="1"/>
  <c r="AD397" i="1"/>
  <c r="AE397" i="1"/>
  <c r="AF397" i="1"/>
  <c r="AC390" i="1"/>
  <c r="AD390" i="1"/>
  <c r="AE390" i="1"/>
  <c r="AF390" i="1"/>
  <c r="AC391" i="1"/>
  <c r="AD391" i="1"/>
  <c r="AE391" i="1"/>
  <c r="AF391" i="1"/>
  <c r="AC401" i="1"/>
  <c r="AD401" i="1"/>
  <c r="AE401" i="1"/>
  <c r="AF401" i="1"/>
  <c r="AC392" i="1"/>
  <c r="AD392" i="1"/>
  <c r="AE392" i="1"/>
  <c r="AF392" i="1"/>
  <c r="AC398" i="1"/>
  <c r="AD398" i="1"/>
  <c r="AE398" i="1"/>
  <c r="AF398" i="1"/>
  <c r="AC377" i="1"/>
  <c r="AD377" i="1"/>
  <c r="AE377" i="1"/>
  <c r="AF377" i="1"/>
  <c r="AC378" i="1"/>
  <c r="AD378" i="1"/>
  <c r="AE378" i="1"/>
  <c r="AF378" i="1"/>
  <c r="AC379" i="1"/>
  <c r="AD379" i="1"/>
  <c r="AE379" i="1"/>
  <c r="AF379" i="1"/>
  <c r="AC380" i="1"/>
  <c r="AD380" i="1"/>
  <c r="AE380" i="1"/>
  <c r="AF380" i="1"/>
  <c r="AC381" i="1"/>
  <c r="AD381" i="1"/>
  <c r="AE381" i="1"/>
  <c r="AF381" i="1"/>
  <c r="AC382" i="1"/>
  <c r="AD382" i="1"/>
  <c r="AE382" i="1"/>
  <c r="AF382" i="1"/>
  <c r="AC383" i="1"/>
  <c r="AD383" i="1"/>
  <c r="AE383" i="1"/>
  <c r="AF383" i="1"/>
  <c r="AC384" i="1"/>
  <c r="AD384" i="1"/>
  <c r="AE384" i="1"/>
  <c r="AF384" i="1"/>
  <c r="AC466" i="1"/>
  <c r="AD466" i="1"/>
  <c r="AE466" i="1"/>
  <c r="AF466" i="1"/>
  <c r="AC467" i="1"/>
  <c r="AD467" i="1"/>
  <c r="AE467" i="1"/>
  <c r="AF467" i="1"/>
  <c r="AC471" i="1"/>
  <c r="AD471" i="1"/>
  <c r="AE471" i="1"/>
  <c r="AF471" i="1"/>
  <c r="AC472" i="1"/>
  <c r="AD472" i="1"/>
  <c r="AE472" i="1"/>
  <c r="AF472" i="1"/>
  <c r="AC473" i="1"/>
  <c r="AD473" i="1"/>
  <c r="AE473" i="1"/>
  <c r="AF473" i="1"/>
  <c r="AC468" i="1"/>
  <c r="AD468" i="1"/>
  <c r="AE468" i="1"/>
  <c r="AF468" i="1"/>
  <c r="AC469" i="1"/>
  <c r="AD469" i="1"/>
  <c r="AE469" i="1"/>
  <c r="AF469" i="1"/>
  <c r="AC470" i="1"/>
  <c r="AD470" i="1"/>
  <c r="AE470" i="1"/>
  <c r="AF470" i="1"/>
  <c r="AC489" i="1"/>
  <c r="AD489" i="1"/>
  <c r="AE489" i="1"/>
  <c r="AF489" i="1"/>
  <c r="AC490" i="1"/>
  <c r="AD490" i="1"/>
  <c r="AE490" i="1"/>
  <c r="AF490" i="1"/>
  <c r="AC491" i="1"/>
  <c r="AD491" i="1"/>
  <c r="AE491" i="1"/>
  <c r="AF491" i="1"/>
  <c r="AC492" i="1"/>
  <c r="AD492" i="1"/>
  <c r="AE492" i="1"/>
  <c r="AF492" i="1"/>
  <c r="AC493" i="1"/>
  <c r="AD493" i="1"/>
  <c r="AE493" i="1"/>
  <c r="AF493" i="1"/>
  <c r="AC494" i="1"/>
  <c r="AD494" i="1"/>
  <c r="AE494" i="1"/>
  <c r="AF494" i="1"/>
  <c r="AC495" i="1"/>
  <c r="AD495" i="1"/>
  <c r="AE495" i="1"/>
  <c r="AF495" i="1"/>
  <c r="AC496" i="1"/>
  <c r="AD496" i="1"/>
  <c r="AE496" i="1"/>
  <c r="AF496" i="1"/>
  <c r="AC455" i="1"/>
  <c r="AD455" i="1"/>
  <c r="AE455" i="1"/>
  <c r="AF455" i="1"/>
  <c r="AC450" i="1"/>
  <c r="AD450" i="1"/>
  <c r="AE450" i="1"/>
  <c r="AF450" i="1"/>
  <c r="AC456" i="1"/>
  <c r="AD456" i="1"/>
  <c r="AE456" i="1"/>
  <c r="AF456" i="1"/>
  <c r="AC451" i="1"/>
  <c r="AD451" i="1"/>
  <c r="AE451" i="1"/>
  <c r="AF451" i="1"/>
  <c r="AC457" i="1"/>
  <c r="AD457" i="1"/>
  <c r="AE457" i="1"/>
  <c r="AF457" i="1"/>
  <c r="AC452" i="1"/>
  <c r="AD452" i="1"/>
  <c r="AE452" i="1"/>
  <c r="AF452" i="1"/>
  <c r="AC453" i="1"/>
  <c r="AD453" i="1"/>
  <c r="AE453" i="1"/>
  <c r="AF453" i="1"/>
  <c r="AC454" i="1"/>
  <c r="AD454" i="1"/>
  <c r="AE454" i="1"/>
  <c r="AF454" i="1"/>
  <c r="AC681" i="1"/>
  <c r="AI681" i="1" s="1"/>
  <c r="AD681" i="1"/>
  <c r="AJ681" i="1" s="1"/>
  <c r="AF681" i="1"/>
  <c r="AE681" i="1"/>
  <c r="AJ541" i="1" l="1"/>
  <c r="AI541" i="1"/>
  <c r="AI454" i="1"/>
  <c r="AJ454" i="1"/>
  <c r="AI492" i="1"/>
  <c r="AJ492" i="1"/>
  <c r="AJ471" i="1"/>
  <c r="AI471" i="1"/>
  <c r="AI390" i="1"/>
  <c r="AJ390" i="1"/>
  <c r="AJ425" i="1"/>
  <c r="AI425" i="1"/>
  <c r="AJ485" i="1"/>
  <c r="AI485" i="1"/>
  <c r="AJ524" i="1"/>
  <c r="AI524" i="1"/>
  <c r="AI453" i="1"/>
  <c r="AJ453" i="1"/>
  <c r="AI470" i="1"/>
  <c r="AJ470" i="1"/>
  <c r="AI377" i="1"/>
  <c r="AJ377" i="1"/>
  <c r="AI462" i="1"/>
  <c r="AJ462" i="1"/>
  <c r="AI416" i="1"/>
  <c r="AJ416" i="1"/>
  <c r="AI441" i="1"/>
  <c r="AJ441" i="1"/>
  <c r="AI438" i="1"/>
  <c r="AJ438" i="1"/>
  <c r="AJ449" i="1"/>
  <c r="AI449" i="1"/>
  <c r="AI443" i="1"/>
  <c r="AJ443" i="1"/>
  <c r="AI482" i="1"/>
  <c r="AJ482" i="1"/>
  <c r="AI376" i="1"/>
  <c r="AJ376" i="1"/>
  <c r="AI374" i="1"/>
  <c r="AJ374" i="1"/>
  <c r="AI371" i="1"/>
  <c r="AJ371" i="1"/>
  <c r="AI389" i="1"/>
  <c r="AJ389" i="1"/>
  <c r="AJ388" i="1"/>
  <c r="AI388" i="1"/>
  <c r="AJ386" i="1"/>
  <c r="AI386" i="1"/>
  <c r="AI403" i="1"/>
  <c r="AJ403" i="1"/>
  <c r="AI406" i="1"/>
  <c r="AJ406" i="1"/>
  <c r="AI422" i="1"/>
  <c r="AJ422" i="1"/>
  <c r="AI413" i="1"/>
  <c r="AJ413" i="1"/>
  <c r="AI421" i="1"/>
  <c r="AJ421" i="1"/>
  <c r="AI429" i="1"/>
  <c r="AJ429" i="1"/>
  <c r="AI427" i="1"/>
  <c r="AJ427" i="1"/>
  <c r="AJ433" i="1"/>
  <c r="AI433" i="1"/>
  <c r="AI15" i="1"/>
  <c r="AJ15" i="1"/>
  <c r="AI12" i="1"/>
  <c r="AJ12" i="1"/>
  <c r="AJ112" i="1"/>
  <c r="AI112" i="1"/>
  <c r="AJ109" i="1"/>
  <c r="AI109" i="1"/>
  <c r="AI107" i="1"/>
  <c r="AJ107" i="1"/>
  <c r="AI120" i="1"/>
  <c r="AJ120" i="1"/>
  <c r="AI117" i="1"/>
  <c r="AJ117" i="1"/>
  <c r="AI114" i="1"/>
  <c r="AJ114" i="1"/>
  <c r="AI95" i="1"/>
  <c r="AJ95" i="1"/>
  <c r="AI92" i="1"/>
  <c r="AJ92" i="1"/>
  <c r="AI56" i="1"/>
  <c r="AJ56" i="1"/>
  <c r="AI53" i="1"/>
  <c r="AJ53" i="1"/>
  <c r="AI50" i="1"/>
  <c r="AJ50" i="1"/>
  <c r="AI32" i="1"/>
  <c r="AJ32" i="1"/>
  <c r="AJ29" i="1"/>
  <c r="AI29" i="1"/>
  <c r="AJ26" i="1"/>
  <c r="AI26" i="1"/>
  <c r="AI39" i="1"/>
  <c r="AJ39" i="1"/>
  <c r="AI36" i="1"/>
  <c r="AJ36" i="1"/>
  <c r="AI80" i="1"/>
  <c r="AJ80" i="1"/>
  <c r="AI77" i="1"/>
  <c r="AJ77" i="1"/>
  <c r="AI74" i="1"/>
  <c r="AJ74" i="1"/>
  <c r="AI87" i="1"/>
  <c r="AJ87" i="1"/>
  <c r="AI84" i="1"/>
  <c r="AJ84" i="1"/>
  <c r="AI82" i="1"/>
  <c r="AJ82" i="1"/>
  <c r="AI70" i="1"/>
  <c r="AJ70" i="1"/>
  <c r="AI68" i="1"/>
  <c r="AJ68" i="1"/>
  <c r="AJ105" i="1"/>
  <c r="AI105" i="1"/>
  <c r="AJ102" i="1"/>
  <c r="AI102" i="1"/>
  <c r="AI99" i="1"/>
  <c r="AJ99" i="1"/>
  <c r="AI47" i="1"/>
  <c r="AJ47" i="1"/>
  <c r="AI44" i="1"/>
  <c r="AJ44" i="1"/>
  <c r="AI42" i="1"/>
  <c r="AJ42" i="1"/>
  <c r="AI6" i="1"/>
  <c r="AJ6" i="1"/>
  <c r="AI4" i="1"/>
  <c r="AJ4" i="1"/>
  <c r="AJ64" i="1"/>
  <c r="AI64" i="1"/>
  <c r="AI61" i="1"/>
  <c r="AJ61" i="1"/>
  <c r="AI59" i="1"/>
  <c r="AJ59" i="1"/>
  <c r="AJ25" i="1"/>
  <c r="AI25" i="1"/>
  <c r="AJ24" i="1"/>
  <c r="AI24" i="1"/>
  <c r="AJ18" i="1"/>
  <c r="AI18" i="1"/>
  <c r="AI126" i="1"/>
  <c r="AJ126" i="1"/>
  <c r="AJ123" i="1"/>
  <c r="AI123" i="1"/>
  <c r="AI363" i="1"/>
  <c r="AJ363" i="1"/>
  <c r="AI343" i="1"/>
  <c r="AJ343" i="1"/>
  <c r="AI362" i="1"/>
  <c r="AJ362" i="1"/>
  <c r="AI340" i="1"/>
  <c r="AJ340" i="1"/>
  <c r="AI367" i="1"/>
  <c r="AJ367" i="1"/>
  <c r="AI336" i="1"/>
  <c r="AJ336" i="1"/>
  <c r="AI334" i="1"/>
  <c r="AJ334" i="1"/>
  <c r="AI331" i="1"/>
  <c r="AJ331" i="1"/>
  <c r="AJ328" i="1"/>
  <c r="AI328" i="1"/>
  <c r="AI326" i="1"/>
  <c r="AJ326" i="1"/>
  <c r="AJ358" i="1"/>
  <c r="AI358" i="1"/>
  <c r="AI321" i="1"/>
  <c r="AJ321" i="1"/>
  <c r="AI365" i="1"/>
  <c r="AJ365" i="1"/>
  <c r="AI316" i="1"/>
  <c r="AJ316" i="1"/>
  <c r="AI364" i="1"/>
  <c r="AJ364" i="1"/>
  <c r="AI356" i="1"/>
  <c r="AJ356" i="1"/>
  <c r="AI355" i="1"/>
  <c r="AJ355" i="1"/>
  <c r="AI311" i="1"/>
  <c r="AJ311" i="1"/>
  <c r="AI352" i="1"/>
  <c r="AJ352" i="1"/>
  <c r="AI296" i="1"/>
  <c r="AJ296" i="1"/>
  <c r="AI297" i="1"/>
  <c r="AJ297" i="1"/>
  <c r="AJ290" i="1"/>
  <c r="AI290" i="1"/>
  <c r="AI287" i="1"/>
  <c r="AJ287" i="1"/>
  <c r="AJ284" i="1"/>
  <c r="AI284" i="1"/>
  <c r="AI269" i="1"/>
  <c r="AJ269" i="1"/>
  <c r="AI272" i="1"/>
  <c r="AJ272" i="1"/>
  <c r="AI271" i="1"/>
  <c r="AJ271" i="1"/>
  <c r="AI263" i="1"/>
  <c r="AJ263" i="1"/>
  <c r="AI260" i="1"/>
  <c r="AJ260" i="1"/>
  <c r="AI265" i="1"/>
  <c r="AJ265" i="1"/>
  <c r="AI308" i="1"/>
  <c r="AJ308" i="1"/>
  <c r="AI348" i="1"/>
  <c r="AJ348" i="1"/>
  <c r="AJ305" i="1"/>
  <c r="AI305" i="1"/>
  <c r="AI302" i="1"/>
  <c r="AJ302" i="1"/>
  <c r="AJ299" i="1"/>
  <c r="AI299" i="1"/>
  <c r="AI256" i="1"/>
  <c r="AJ256" i="1"/>
  <c r="AI253" i="1"/>
  <c r="AJ253" i="1"/>
  <c r="AI250" i="1"/>
  <c r="AJ250" i="1"/>
  <c r="AI278" i="1"/>
  <c r="AJ278" i="1"/>
  <c r="AI280" i="1"/>
  <c r="AJ280" i="1"/>
  <c r="AI177" i="1"/>
  <c r="AJ177" i="1"/>
  <c r="AI184" i="1"/>
  <c r="AJ184" i="1"/>
  <c r="AI182" i="1"/>
  <c r="AJ182" i="1"/>
  <c r="AI197" i="1"/>
  <c r="AJ197" i="1"/>
  <c r="AI195" i="1"/>
  <c r="AJ195" i="1"/>
  <c r="AJ198" i="1"/>
  <c r="AI198" i="1"/>
  <c r="AI234" i="1"/>
  <c r="AJ234" i="1"/>
  <c r="AJ238" i="1"/>
  <c r="AI238" i="1"/>
  <c r="AI247" i="1"/>
  <c r="AJ247" i="1"/>
  <c r="AI249" i="1"/>
  <c r="AJ249" i="1"/>
  <c r="AI243" i="1"/>
  <c r="AJ243" i="1"/>
  <c r="AI219" i="1"/>
  <c r="AJ219" i="1"/>
  <c r="AI216" i="1"/>
  <c r="AJ216" i="1"/>
  <c r="AI213" i="1"/>
  <c r="AJ213" i="1"/>
  <c r="AJ143" i="1"/>
  <c r="AI143" i="1"/>
  <c r="AI135" i="1"/>
  <c r="AJ135" i="1"/>
  <c r="AJ165" i="1"/>
  <c r="AI165" i="1"/>
  <c r="AI163" i="1"/>
  <c r="AJ163" i="1"/>
  <c r="AJ160" i="1"/>
  <c r="AI160" i="1"/>
  <c r="AI172" i="1"/>
  <c r="AJ172" i="1"/>
  <c r="AI180" i="1"/>
  <c r="AJ180" i="1"/>
  <c r="AI178" i="1"/>
  <c r="AJ178" i="1"/>
  <c r="AI188" i="1"/>
  <c r="AJ188" i="1"/>
  <c r="AI186" i="1"/>
  <c r="AJ186" i="1"/>
  <c r="AI150" i="1"/>
  <c r="AJ150" i="1"/>
  <c r="AI153" i="1"/>
  <c r="AJ153" i="1"/>
  <c r="AI151" i="1"/>
  <c r="AJ151" i="1"/>
  <c r="AJ229" i="1"/>
  <c r="AI229" i="1"/>
  <c r="AI227" i="1"/>
  <c r="AJ227" i="1"/>
  <c r="AJ240" i="1"/>
  <c r="AI240" i="1"/>
  <c r="AI205" i="1"/>
  <c r="AJ205" i="1"/>
  <c r="AJ203" i="1"/>
  <c r="AI203" i="1"/>
  <c r="AI225" i="1"/>
  <c r="AJ225" i="1"/>
  <c r="AI223" i="1"/>
  <c r="AJ223" i="1"/>
  <c r="AI222" i="1"/>
  <c r="AJ222" i="1"/>
  <c r="AI142" i="1"/>
  <c r="AJ142" i="1"/>
  <c r="AI140" i="1"/>
  <c r="AJ140" i="1"/>
  <c r="AI130" i="1"/>
  <c r="AJ130" i="1"/>
  <c r="AI167" i="1"/>
  <c r="AJ167" i="1"/>
  <c r="AI156" i="1"/>
  <c r="AJ156" i="1"/>
  <c r="AJ701" i="1"/>
  <c r="AI701" i="1"/>
  <c r="AI699" i="1"/>
  <c r="AJ699" i="1"/>
  <c r="AI703" i="1"/>
  <c r="AJ703" i="1"/>
  <c r="AI715" i="1"/>
  <c r="AJ715" i="1"/>
  <c r="AI713" i="1"/>
  <c r="AJ713" i="1"/>
  <c r="AI710" i="1"/>
  <c r="AJ710" i="1"/>
  <c r="AI690" i="1"/>
  <c r="AJ690" i="1"/>
  <c r="AJ688" i="1"/>
  <c r="AI688" i="1"/>
  <c r="AI662" i="1"/>
  <c r="AJ662" i="1"/>
  <c r="AI659" i="1"/>
  <c r="AJ659" i="1"/>
  <c r="AI656" i="1"/>
  <c r="AJ656" i="1"/>
  <c r="AI676" i="1"/>
  <c r="AJ676" i="1"/>
  <c r="AI673" i="1"/>
  <c r="AJ673" i="1"/>
  <c r="AI670" i="1"/>
  <c r="AJ670" i="1"/>
  <c r="AI640" i="1"/>
  <c r="AJ640" i="1"/>
  <c r="AI633" i="1"/>
  <c r="AJ633" i="1"/>
  <c r="AI619" i="1"/>
  <c r="AJ619" i="1"/>
  <c r="AI618" i="1"/>
  <c r="AJ618" i="1"/>
  <c r="AI624" i="1"/>
  <c r="AJ624" i="1"/>
  <c r="AI503" i="1"/>
  <c r="AJ503" i="1"/>
  <c r="AI494" i="1"/>
  <c r="AJ494" i="1"/>
  <c r="AI380" i="1"/>
  <c r="AJ380" i="1"/>
  <c r="AI419" i="1"/>
  <c r="AJ419" i="1"/>
  <c r="AI475" i="1"/>
  <c r="AJ475" i="1"/>
  <c r="AJ556" i="1"/>
  <c r="AI556" i="1"/>
  <c r="AJ551" i="1"/>
  <c r="AI551" i="1"/>
  <c r="AJ546" i="1"/>
  <c r="AI546" i="1"/>
  <c r="AJ540" i="1"/>
  <c r="AI540" i="1"/>
  <c r="AJ535" i="1"/>
  <c r="AI535" i="1"/>
  <c r="AJ529" i="1"/>
  <c r="AI529" i="1"/>
  <c r="AJ523" i="1"/>
  <c r="AI523" i="1"/>
  <c r="AJ517" i="1"/>
  <c r="AI517" i="1"/>
  <c r="AJ512" i="1"/>
  <c r="AI512" i="1"/>
  <c r="AJ506" i="1"/>
  <c r="AI506" i="1"/>
  <c r="AJ502" i="1"/>
  <c r="AI502" i="1"/>
  <c r="AI507" i="1"/>
  <c r="AJ507" i="1"/>
  <c r="AI451" i="1"/>
  <c r="AJ451" i="1"/>
  <c r="AJ491" i="1"/>
  <c r="AI491" i="1"/>
  <c r="AI383" i="1"/>
  <c r="AJ383" i="1"/>
  <c r="AI401" i="1"/>
  <c r="AJ401" i="1"/>
  <c r="AI424" i="1"/>
  <c r="AJ424" i="1"/>
  <c r="AI487" i="1"/>
  <c r="AJ487" i="1"/>
  <c r="AI513" i="1"/>
  <c r="AJ513" i="1"/>
  <c r="AI467" i="1"/>
  <c r="AJ467" i="1"/>
  <c r="AI459" i="1"/>
  <c r="AJ459" i="1"/>
  <c r="AI484" i="1"/>
  <c r="AJ484" i="1"/>
  <c r="AJ555" i="1"/>
  <c r="AI555" i="1"/>
  <c r="AI550" i="1"/>
  <c r="AJ550" i="1"/>
  <c r="AI545" i="1"/>
  <c r="AJ545" i="1"/>
  <c r="AI539" i="1"/>
  <c r="AJ539" i="1"/>
  <c r="AI534" i="1"/>
  <c r="AJ534" i="1"/>
  <c r="AI528" i="1"/>
  <c r="AJ528" i="1"/>
  <c r="AJ522" i="1"/>
  <c r="AI522" i="1"/>
  <c r="AI516" i="1"/>
  <c r="AJ516" i="1"/>
  <c r="AI511" i="1"/>
  <c r="AJ511" i="1"/>
  <c r="AJ505" i="1"/>
  <c r="AI505" i="1"/>
  <c r="AI501" i="1"/>
  <c r="AJ501" i="1"/>
  <c r="AI530" i="1"/>
  <c r="AJ530" i="1"/>
  <c r="AI455" i="1"/>
  <c r="AJ455" i="1"/>
  <c r="AI464" i="1"/>
  <c r="AJ464" i="1"/>
  <c r="AI480" i="1"/>
  <c r="AJ480" i="1"/>
  <c r="AJ452" i="1"/>
  <c r="AI452" i="1"/>
  <c r="AJ456" i="1"/>
  <c r="AI456" i="1"/>
  <c r="AJ496" i="1"/>
  <c r="AI496" i="1"/>
  <c r="AJ493" i="1"/>
  <c r="AI493" i="1"/>
  <c r="AJ490" i="1"/>
  <c r="AI490" i="1"/>
  <c r="AJ469" i="1"/>
  <c r="AI469" i="1"/>
  <c r="AJ472" i="1"/>
  <c r="AI472" i="1"/>
  <c r="AJ466" i="1"/>
  <c r="AI466" i="1"/>
  <c r="AJ382" i="1"/>
  <c r="AI382" i="1"/>
  <c r="AJ379" i="1"/>
  <c r="AI379" i="1"/>
  <c r="AJ398" i="1"/>
  <c r="AI398" i="1"/>
  <c r="AJ391" i="1"/>
  <c r="AI391" i="1"/>
  <c r="AJ400" i="1"/>
  <c r="AI400" i="1"/>
  <c r="AJ463" i="1"/>
  <c r="AI463" i="1"/>
  <c r="AJ461" i="1"/>
  <c r="AI461" i="1"/>
  <c r="AI458" i="1"/>
  <c r="AJ458" i="1"/>
  <c r="AI418" i="1"/>
  <c r="AJ418" i="1"/>
  <c r="AI417" i="1"/>
  <c r="AJ417" i="1"/>
  <c r="AI432" i="1"/>
  <c r="AJ432" i="1"/>
  <c r="AI440" i="1"/>
  <c r="AJ440" i="1"/>
  <c r="AI437" i="1"/>
  <c r="AJ437" i="1"/>
  <c r="AI448" i="1"/>
  <c r="AJ448" i="1"/>
  <c r="AI445" i="1"/>
  <c r="AJ445" i="1"/>
  <c r="AI442" i="1"/>
  <c r="AJ442" i="1"/>
  <c r="AI486" i="1"/>
  <c r="AJ486" i="1"/>
  <c r="AJ483" i="1"/>
  <c r="AI483" i="1"/>
  <c r="AJ478" i="1"/>
  <c r="AI478" i="1"/>
  <c r="AI479" i="1"/>
  <c r="AJ479" i="1"/>
  <c r="AI474" i="1"/>
  <c r="AJ474" i="1"/>
  <c r="AJ375" i="1"/>
  <c r="AI375" i="1"/>
  <c r="AI373" i="1"/>
  <c r="AJ373" i="1"/>
  <c r="AI370" i="1"/>
  <c r="AJ370" i="1"/>
  <c r="AI395" i="1"/>
  <c r="AJ395" i="1"/>
  <c r="AI393" i="1"/>
  <c r="AJ393" i="1"/>
  <c r="AI404" i="1"/>
  <c r="AJ404" i="1"/>
  <c r="AI402" i="1"/>
  <c r="AJ402" i="1"/>
  <c r="AI409" i="1"/>
  <c r="AJ409" i="1"/>
  <c r="AJ415" i="1"/>
  <c r="AI415" i="1"/>
  <c r="AJ412" i="1"/>
  <c r="AI412" i="1"/>
  <c r="AI410" i="1"/>
  <c r="AJ410" i="1"/>
  <c r="AI435" i="1"/>
  <c r="AJ435" i="1"/>
  <c r="AI434" i="1"/>
  <c r="AJ434" i="1"/>
  <c r="AI17" i="1"/>
  <c r="AJ17" i="1"/>
  <c r="AI14" i="1"/>
  <c r="AJ14" i="1"/>
  <c r="AI11" i="1"/>
  <c r="AJ11" i="1"/>
  <c r="AI111" i="1"/>
  <c r="AJ111" i="1"/>
  <c r="AJ113" i="1"/>
  <c r="AI113" i="1"/>
  <c r="AI106" i="1"/>
  <c r="AJ106" i="1"/>
  <c r="AI119" i="1"/>
  <c r="AJ119" i="1"/>
  <c r="AJ116" i="1"/>
  <c r="AI116" i="1"/>
  <c r="AJ97" i="1"/>
  <c r="AI97" i="1"/>
  <c r="AI94" i="1"/>
  <c r="AJ94" i="1"/>
  <c r="AI91" i="1"/>
  <c r="AJ91" i="1"/>
  <c r="AI55" i="1"/>
  <c r="AJ55" i="1"/>
  <c r="AI52" i="1"/>
  <c r="AJ52" i="1"/>
  <c r="AI49" i="1"/>
  <c r="AJ49" i="1"/>
  <c r="AI31" i="1"/>
  <c r="AJ31" i="1"/>
  <c r="AI28" i="1"/>
  <c r="AJ28" i="1"/>
  <c r="AJ41" i="1"/>
  <c r="AI41" i="1"/>
  <c r="AI38" i="1"/>
  <c r="AJ38" i="1"/>
  <c r="AI35" i="1"/>
  <c r="AJ35" i="1"/>
  <c r="AJ79" i="1"/>
  <c r="AI79" i="1"/>
  <c r="AJ76" i="1"/>
  <c r="AI76" i="1"/>
  <c r="AI73" i="1"/>
  <c r="AJ73" i="1"/>
  <c r="AI86" i="1"/>
  <c r="AJ86" i="1"/>
  <c r="AI88" i="1"/>
  <c r="AJ88" i="1"/>
  <c r="AI72" i="1"/>
  <c r="AJ72" i="1"/>
  <c r="AI69" i="1"/>
  <c r="AJ69" i="1"/>
  <c r="AI67" i="1"/>
  <c r="AJ67" i="1"/>
  <c r="AI104" i="1"/>
  <c r="AJ104" i="1"/>
  <c r="AI101" i="1"/>
  <c r="AJ101" i="1"/>
  <c r="AI98" i="1"/>
  <c r="AJ98" i="1"/>
  <c r="AI46" i="1"/>
  <c r="AJ46" i="1"/>
  <c r="AJ57" i="1"/>
  <c r="AI57" i="1"/>
  <c r="AJ8" i="1"/>
  <c r="AI8" i="1"/>
  <c r="AI5" i="1"/>
  <c r="AJ5" i="1"/>
  <c r="AI3" i="1"/>
  <c r="AJ3" i="1"/>
  <c r="AI63" i="1"/>
  <c r="AJ63" i="1"/>
  <c r="AI60" i="1"/>
  <c r="AJ60" i="1"/>
  <c r="AI58" i="1"/>
  <c r="AJ58" i="1"/>
  <c r="AI22" i="1"/>
  <c r="AJ22" i="1"/>
  <c r="AI20" i="1"/>
  <c r="AJ20" i="1"/>
  <c r="AI128" i="1"/>
  <c r="AJ128" i="1"/>
  <c r="AI125" i="1"/>
  <c r="AJ125" i="1"/>
  <c r="AI122" i="1"/>
  <c r="AJ122" i="1"/>
  <c r="AI345" i="1"/>
  <c r="AJ345" i="1"/>
  <c r="AJ368" i="1"/>
  <c r="AI368" i="1"/>
  <c r="AI341" i="1"/>
  <c r="AJ341" i="1"/>
  <c r="AJ339" i="1"/>
  <c r="AI339" i="1"/>
  <c r="AI337" i="1"/>
  <c r="AJ337" i="1"/>
  <c r="AI335" i="1"/>
  <c r="AJ335" i="1"/>
  <c r="AI333" i="1"/>
  <c r="AJ333" i="1"/>
  <c r="AI330" i="1"/>
  <c r="AJ330" i="1"/>
  <c r="AI327" i="1"/>
  <c r="AJ327" i="1"/>
  <c r="AI325" i="1"/>
  <c r="AJ325" i="1"/>
  <c r="AI323" i="1"/>
  <c r="AJ323" i="1"/>
  <c r="AI320" i="1"/>
  <c r="AJ320" i="1"/>
  <c r="AJ318" i="1"/>
  <c r="AI318" i="1"/>
  <c r="AI357" i="1"/>
  <c r="AJ357" i="1"/>
  <c r="AJ314" i="1"/>
  <c r="AI314" i="1"/>
  <c r="AI369" i="1"/>
  <c r="AJ369" i="1"/>
  <c r="AI354" i="1"/>
  <c r="AJ354" i="1"/>
  <c r="AI310" i="1"/>
  <c r="AJ310" i="1"/>
  <c r="AI351" i="1"/>
  <c r="AJ351" i="1"/>
  <c r="AI295" i="1"/>
  <c r="AJ295" i="1"/>
  <c r="AI291" i="1"/>
  <c r="AJ291" i="1"/>
  <c r="AI289" i="1"/>
  <c r="AJ289" i="1"/>
  <c r="AI286" i="1"/>
  <c r="AJ286" i="1"/>
  <c r="AI283" i="1"/>
  <c r="AJ283" i="1"/>
  <c r="AI268" i="1"/>
  <c r="AJ268" i="1"/>
  <c r="AJ267" i="1"/>
  <c r="AI267" i="1"/>
  <c r="AI270" i="1"/>
  <c r="AJ270" i="1"/>
  <c r="AJ262" i="1"/>
  <c r="AI262" i="1"/>
  <c r="AI259" i="1"/>
  <c r="AJ259" i="1"/>
  <c r="AI350" i="1"/>
  <c r="AJ350" i="1"/>
  <c r="AI307" i="1"/>
  <c r="AJ307" i="1"/>
  <c r="AI347" i="1"/>
  <c r="AJ347" i="1"/>
  <c r="AI304" i="1"/>
  <c r="AJ304" i="1"/>
  <c r="AI301" i="1"/>
  <c r="AJ301" i="1"/>
  <c r="AI298" i="1"/>
  <c r="AJ298" i="1"/>
  <c r="AI255" i="1"/>
  <c r="AJ255" i="1"/>
  <c r="AJ252" i="1"/>
  <c r="AI252" i="1"/>
  <c r="AI281" i="1"/>
  <c r="AJ281" i="1"/>
  <c r="AJ277" i="1"/>
  <c r="AI277" i="1"/>
  <c r="AI275" i="1"/>
  <c r="AJ275" i="1"/>
  <c r="AI176" i="1"/>
  <c r="AJ176" i="1"/>
  <c r="AI175" i="1"/>
  <c r="AJ175" i="1"/>
  <c r="AI174" i="1"/>
  <c r="AJ174" i="1"/>
  <c r="AI200" i="1"/>
  <c r="AJ200" i="1"/>
  <c r="AI194" i="1"/>
  <c r="AJ194" i="1"/>
  <c r="AI236" i="1"/>
  <c r="AJ236" i="1"/>
  <c r="AI233" i="1"/>
  <c r="AJ233" i="1"/>
  <c r="AI232" i="1"/>
  <c r="AJ232" i="1"/>
  <c r="AI246" i="1"/>
  <c r="AJ246" i="1"/>
  <c r="AJ244" i="1"/>
  <c r="AI244" i="1"/>
  <c r="AI242" i="1"/>
  <c r="AJ242" i="1"/>
  <c r="AJ218" i="1"/>
  <c r="AI218" i="1"/>
  <c r="AI215" i="1"/>
  <c r="AJ215" i="1"/>
  <c r="AI138" i="1"/>
  <c r="AJ138" i="1"/>
  <c r="AI145" i="1"/>
  <c r="AJ145" i="1"/>
  <c r="AI134" i="1"/>
  <c r="AJ134" i="1"/>
  <c r="AI164" i="1"/>
  <c r="AJ164" i="1"/>
  <c r="AI162" i="1"/>
  <c r="AJ162" i="1"/>
  <c r="AI159" i="1"/>
  <c r="AJ159" i="1"/>
  <c r="AI171" i="1"/>
  <c r="AJ171" i="1"/>
  <c r="AJ179" i="1"/>
  <c r="AI179" i="1"/>
  <c r="AI189" i="1"/>
  <c r="AJ189" i="1"/>
  <c r="AJ192" i="1"/>
  <c r="AI192" i="1"/>
  <c r="AI191" i="1"/>
  <c r="AJ191" i="1"/>
  <c r="AI149" i="1"/>
  <c r="AJ149" i="1"/>
  <c r="AI147" i="1"/>
  <c r="AJ147" i="1"/>
  <c r="AI146" i="1"/>
  <c r="AJ146" i="1"/>
  <c r="AI228" i="1"/>
  <c r="AJ228" i="1"/>
  <c r="AI237" i="1"/>
  <c r="AJ237" i="1"/>
  <c r="AI207" i="1"/>
  <c r="AJ207" i="1"/>
  <c r="AI209" i="1"/>
  <c r="AJ209" i="1"/>
  <c r="AJ202" i="1"/>
  <c r="AI202" i="1"/>
  <c r="AI224" i="1"/>
  <c r="AJ224" i="1"/>
  <c r="AJ211" i="1"/>
  <c r="AI211" i="1"/>
  <c r="AI221" i="1"/>
  <c r="AJ221" i="1"/>
  <c r="AJ141" i="1"/>
  <c r="AI141" i="1"/>
  <c r="AI139" i="1"/>
  <c r="AJ139" i="1"/>
  <c r="AI168" i="1"/>
  <c r="AJ168" i="1"/>
  <c r="AI157" i="1"/>
  <c r="AJ157" i="1"/>
  <c r="AI155" i="1"/>
  <c r="AJ155" i="1"/>
  <c r="AI700" i="1"/>
  <c r="AJ700" i="1"/>
  <c r="AI698" i="1"/>
  <c r="AJ698" i="1"/>
  <c r="AJ702" i="1"/>
  <c r="AI702" i="1"/>
  <c r="AI714" i="1"/>
  <c r="AJ714" i="1"/>
  <c r="AI712" i="1"/>
  <c r="AJ712" i="1"/>
  <c r="AI696" i="1"/>
  <c r="AJ696" i="1"/>
  <c r="AI694" i="1"/>
  <c r="AJ694" i="1"/>
  <c r="AI687" i="1"/>
  <c r="AJ687" i="1"/>
  <c r="AI661" i="1"/>
  <c r="AJ661" i="1"/>
  <c r="AJ658" i="1"/>
  <c r="AI658" i="1"/>
  <c r="AI655" i="1"/>
  <c r="AJ655" i="1"/>
  <c r="AI675" i="1"/>
  <c r="AJ675" i="1"/>
  <c r="AI672" i="1"/>
  <c r="AJ672" i="1"/>
  <c r="AI638" i="1"/>
  <c r="AJ638" i="1"/>
  <c r="AJ636" i="1"/>
  <c r="AI636" i="1"/>
  <c r="AI639" i="1"/>
  <c r="AJ639" i="1"/>
  <c r="AI622" i="1"/>
  <c r="AJ622" i="1"/>
  <c r="AI617" i="1"/>
  <c r="AJ617" i="1"/>
  <c r="AI615" i="1"/>
  <c r="AJ615" i="1"/>
  <c r="AI518" i="1"/>
  <c r="AJ518" i="1"/>
  <c r="AI473" i="1"/>
  <c r="AJ473" i="1"/>
  <c r="AJ397" i="1"/>
  <c r="AI397" i="1"/>
  <c r="AJ446" i="1"/>
  <c r="AI446" i="1"/>
  <c r="AI554" i="1"/>
  <c r="AJ554" i="1"/>
  <c r="AJ564" i="1"/>
  <c r="AI564" i="1"/>
  <c r="AJ544" i="1"/>
  <c r="AI544" i="1"/>
  <c r="AI563" i="1"/>
  <c r="AJ563" i="1"/>
  <c r="AJ533" i="1"/>
  <c r="AI533" i="1"/>
  <c r="AI527" i="1"/>
  <c r="AJ527" i="1"/>
  <c r="AI521" i="1"/>
  <c r="AJ521" i="1"/>
  <c r="AJ562" i="1"/>
  <c r="AI562" i="1"/>
  <c r="AI510" i="1"/>
  <c r="AJ510" i="1"/>
  <c r="AI561" i="1"/>
  <c r="AJ561" i="1"/>
  <c r="AJ500" i="1"/>
  <c r="AI500" i="1"/>
  <c r="AI536" i="1"/>
  <c r="AJ536" i="1"/>
  <c r="AJ557" i="1"/>
  <c r="AI557" i="1"/>
  <c r="AI559" i="1"/>
  <c r="AJ559" i="1"/>
  <c r="AI553" i="1"/>
  <c r="AJ553" i="1"/>
  <c r="AI549" i="1"/>
  <c r="AJ549" i="1"/>
  <c r="AI543" i="1"/>
  <c r="AJ543" i="1"/>
  <c r="AI538" i="1"/>
  <c r="AJ538" i="1"/>
  <c r="AI532" i="1"/>
  <c r="AJ532" i="1"/>
  <c r="AI526" i="1"/>
  <c r="AJ526" i="1"/>
  <c r="AI520" i="1"/>
  <c r="AJ520" i="1"/>
  <c r="AI515" i="1"/>
  <c r="AJ515" i="1"/>
  <c r="AI509" i="1"/>
  <c r="AJ509" i="1"/>
  <c r="AI504" i="1"/>
  <c r="AJ504" i="1"/>
  <c r="AI499" i="1"/>
  <c r="AJ499" i="1"/>
  <c r="AJ565" i="1"/>
  <c r="AI565" i="1"/>
  <c r="AI457" i="1"/>
  <c r="AJ457" i="1"/>
  <c r="AI495" i="1"/>
  <c r="AJ495" i="1"/>
  <c r="AI468" i="1"/>
  <c r="AJ468" i="1"/>
  <c r="AI381" i="1"/>
  <c r="AJ381" i="1"/>
  <c r="AI392" i="1"/>
  <c r="AJ392" i="1"/>
  <c r="AI465" i="1"/>
  <c r="AJ465" i="1"/>
  <c r="AJ460" i="1"/>
  <c r="AI460" i="1"/>
  <c r="AJ423" i="1"/>
  <c r="AI423" i="1"/>
  <c r="AJ431" i="1"/>
  <c r="AI431" i="1"/>
  <c r="AI439" i="1"/>
  <c r="AJ439" i="1"/>
  <c r="AI447" i="1"/>
  <c r="AJ447" i="1"/>
  <c r="AJ444" i="1"/>
  <c r="AI444" i="1"/>
  <c r="AI488" i="1"/>
  <c r="AJ488" i="1"/>
  <c r="AI497" i="1"/>
  <c r="AJ497" i="1"/>
  <c r="AJ477" i="1"/>
  <c r="AI477" i="1"/>
  <c r="AI476" i="1"/>
  <c r="AJ476" i="1"/>
  <c r="AJ481" i="1"/>
  <c r="AI481" i="1"/>
  <c r="AJ385" i="1"/>
  <c r="AI385" i="1"/>
  <c r="AJ372" i="1"/>
  <c r="AI372" i="1"/>
  <c r="AI399" i="1"/>
  <c r="AJ399" i="1"/>
  <c r="AI387" i="1"/>
  <c r="AJ387" i="1"/>
  <c r="AJ408" i="1"/>
  <c r="AI408" i="1"/>
  <c r="AJ407" i="1"/>
  <c r="AI407" i="1"/>
  <c r="AJ405" i="1"/>
  <c r="AI405" i="1"/>
  <c r="AI414" i="1"/>
  <c r="AJ414" i="1"/>
  <c r="AJ411" i="1"/>
  <c r="AI411" i="1"/>
  <c r="AI436" i="1"/>
  <c r="AJ436" i="1"/>
  <c r="AJ428" i="1"/>
  <c r="AI428" i="1"/>
  <c r="AJ426" i="1"/>
  <c r="AI426" i="1"/>
  <c r="AJ16" i="1"/>
  <c r="AI16" i="1"/>
  <c r="AI13" i="1"/>
  <c r="AJ13" i="1"/>
  <c r="AJ10" i="1"/>
  <c r="AI10" i="1"/>
  <c r="AI110" i="1"/>
  <c r="AJ110" i="1"/>
  <c r="AJ108" i="1"/>
  <c r="AI108" i="1"/>
  <c r="AI121" i="1"/>
  <c r="AJ121" i="1"/>
  <c r="AJ118" i="1"/>
  <c r="AI118" i="1"/>
  <c r="AI115" i="1"/>
  <c r="AJ115" i="1"/>
  <c r="AJ96" i="1"/>
  <c r="AI96" i="1"/>
  <c r="AJ93" i="1"/>
  <c r="AI93" i="1"/>
  <c r="AJ90" i="1"/>
  <c r="AI90" i="1"/>
  <c r="AJ54" i="1"/>
  <c r="AI54" i="1"/>
  <c r="AJ51" i="1"/>
  <c r="AI51" i="1"/>
  <c r="AI33" i="1"/>
  <c r="AJ33" i="1"/>
  <c r="AJ30" i="1"/>
  <c r="AI30" i="1"/>
  <c r="AI27" i="1"/>
  <c r="AJ27" i="1"/>
  <c r="AJ40" i="1"/>
  <c r="AI40" i="1"/>
  <c r="AI37" i="1"/>
  <c r="AJ37" i="1"/>
  <c r="AJ34" i="1"/>
  <c r="AI34" i="1"/>
  <c r="AJ78" i="1"/>
  <c r="AI78" i="1"/>
  <c r="AJ75" i="1"/>
  <c r="AI75" i="1"/>
  <c r="AI89" i="1"/>
  <c r="AJ89" i="1"/>
  <c r="AJ85" i="1"/>
  <c r="AI85" i="1"/>
  <c r="AJ83" i="1"/>
  <c r="AI83" i="1"/>
  <c r="AJ71" i="1"/>
  <c r="AI71" i="1"/>
  <c r="AI81" i="1"/>
  <c r="AJ81" i="1"/>
  <c r="AJ66" i="1"/>
  <c r="AI66" i="1"/>
  <c r="AI103" i="1"/>
  <c r="AJ103" i="1"/>
  <c r="AJ100" i="1"/>
  <c r="AI100" i="1"/>
  <c r="AI48" i="1"/>
  <c r="AJ48" i="1"/>
  <c r="AJ45" i="1"/>
  <c r="AI45" i="1"/>
  <c r="AI43" i="1"/>
  <c r="AJ43" i="1"/>
  <c r="AJ7" i="1"/>
  <c r="AI7" i="1"/>
  <c r="AI9" i="1"/>
  <c r="AJ9" i="1"/>
  <c r="AJ2" i="1"/>
  <c r="AI2" i="1"/>
  <c r="AJ62" i="1"/>
  <c r="AI62" i="1"/>
  <c r="AJ65" i="1"/>
  <c r="AI65" i="1"/>
  <c r="AI23" i="1"/>
  <c r="AJ23" i="1"/>
  <c r="AJ21" i="1"/>
  <c r="AI21" i="1"/>
  <c r="AI19" i="1"/>
  <c r="AJ19" i="1"/>
  <c r="AJ127" i="1"/>
  <c r="AI127" i="1"/>
  <c r="AI124" i="1"/>
  <c r="AJ124" i="1"/>
  <c r="AJ129" i="1"/>
  <c r="AI129" i="1"/>
  <c r="AI344" i="1"/>
  <c r="AJ344" i="1"/>
  <c r="AJ342" i="1"/>
  <c r="AI342" i="1"/>
  <c r="AI361" i="1"/>
  <c r="AJ361" i="1"/>
  <c r="AJ338" i="1"/>
  <c r="AI338" i="1"/>
  <c r="AI360" i="1"/>
  <c r="AJ360" i="1"/>
  <c r="AJ359" i="1"/>
  <c r="AI359" i="1"/>
  <c r="AI332" i="1"/>
  <c r="AJ332" i="1"/>
  <c r="AJ329" i="1"/>
  <c r="AI329" i="1"/>
  <c r="AI366" i="1"/>
  <c r="AJ366" i="1"/>
  <c r="AJ324" i="1"/>
  <c r="AI324" i="1"/>
  <c r="AI322" i="1"/>
  <c r="AJ322" i="1"/>
  <c r="AJ319" i="1"/>
  <c r="AI319" i="1"/>
  <c r="AI317" i="1"/>
  <c r="AJ317" i="1"/>
  <c r="AJ315" i="1"/>
  <c r="AI315" i="1"/>
  <c r="AJ313" i="1"/>
  <c r="AI313" i="1"/>
  <c r="AJ312" i="1"/>
  <c r="AI312" i="1"/>
  <c r="AJ353" i="1"/>
  <c r="AI353" i="1"/>
  <c r="AJ309" i="1"/>
  <c r="AI309" i="1"/>
  <c r="AJ293" i="1"/>
  <c r="AI293" i="1"/>
  <c r="AJ292" i="1"/>
  <c r="AI292" i="1"/>
  <c r="AI294" i="1"/>
  <c r="AJ294" i="1"/>
  <c r="AJ288" i="1"/>
  <c r="AI288" i="1"/>
  <c r="AI285" i="1"/>
  <c r="AJ285" i="1"/>
  <c r="AJ282" i="1"/>
  <c r="AI282" i="1"/>
  <c r="AI273" i="1"/>
  <c r="AJ273" i="1"/>
  <c r="AJ266" i="1"/>
  <c r="AI266" i="1"/>
  <c r="AI264" i="1"/>
  <c r="AJ264" i="1"/>
  <c r="AJ261" i="1"/>
  <c r="AI261" i="1"/>
  <c r="AI258" i="1"/>
  <c r="AJ258" i="1"/>
  <c r="AJ349" i="1"/>
  <c r="AI349" i="1"/>
  <c r="AI306" i="1"/>
  <c r="AJ306" i="1"/>
  <c r="AJ346" i="1"/>
  <c r="AI346" i="1"/>
  <c r="AI303" i="1"/>
  <c r="AJ303" i="1"/>
  <c r="AJ300" i="1"/>
  <c r="AI300" i="1"/>
  <c r="AI257" i="1"/>
  <c r="AJ257" i="1"/>
  <c r="AJ254" i="1"/>
  <c r="AI254" i="1"/>
  <c r="AI251" i="1"/>
  <c r="AJ251" i="1"/>
  <c r="AJ279" i="1"/>
  <c r="AI279" i="1"/>
  <c r="AI276" i="1"/>
  <c r="AJ276" i="1"/>
  <c r="AJ274" i="1"/>
  <c r="AI274" i="1"/>
  <c r="AJ185" i="1"/>
  <c r="AI185" i="1"/>
  <c r="AJ183" i="1"/>
  <c r="AI183" i="1"/>
  <c r="AJ201" i="1"/>
  <c r="AI201" i="1"/>
  <c r="AJ196" i="1"/>
  <c r="AI196" i="1"/>
  <c r="AI199" i="1"/>
  <c r="AJ199" i="1"/>
  <c r="AJ235" i="1"/>
  <c r="AI235" i="1"/>
  <c r="AI239" i="1"/>
  <c r="AJ239" i="1"/>
  <c r="AJ231" i="1"/>
  <c r="AI231" i="1"/>
  <c r="AI245" i="1"/>
  <c r="AJ245" i="1"/>
  <c r="AJ248" i="1"/>
  <c r="AI248" i="1"/>
  <c r="AI220" i="1"/>
  <c r="AJ220" i="1"/>
  <c r="AJ217" i="1"/>
  <c r="AI217" i="1"/>
  <c r="AI214" i="1"/>
  <c r="AJ214" i="1"/>
  <c r="AJ137" i="1"/>
  <c r="AI137" i="1"/>
  <c r="AI136" i="1"/>
  <c r="AJ136" i="1"/>
  <c r="AJ133" i="1"/>
  <c r="AI133" i="1"/>
  <c r="AI169" i="1"/>
  <c r="AJ169" i="1"/>
  <c r="AJ161" i="1"/>
  <c r="AI161" i="1"/>
  <c r="AI173" i="1"/>
  <c r="AJ173" i="1"/>
  <c r="AJ181" i="1"/>
  <c r="AI181" i="1"/>
  <c r="AI170" i="1"/>
  <c r="AJ170" i="1"/>
  <c r="AJ193" i="1"/>
  <c r="AI193" i="1"/>
  <c r="AI187" i="1"/>
  <c r="AJ187" i="1"/>
  <c r="AJ190" i="1"/>
  <c r="AI190" i="1"/>
  <c r="AJ148" i="1"/>
  <c r="AI148" i="1"/>
  <c r="AJ152" i="1"/>
  <c r="AI152" i="1"/>
  <c r="AJ230" i="1"/>
  <c r="AI230" i="1"/>
  <c r="AJ241" i="1"/>
  <c r="AI241" i="1"/>
  <c r="AI226" i="1"/>
  <c r="AJ226" i="1"/>
  <c r="AJ206" i="1"/>
  <c r="AI206" i="1"/>
  <c r="AI204" i="1"/>
  <c r="AJ204" i="1"/>
  <c r="AJ208" i="1"/>
  <c r="AI208" i="1"/>
  <c r="AI212" i="1"/>
  <c r="AJ212" i="1"/>
  <c r="AJ210" i="1"/>
  <c r="AI210" i="1"/>
  <c r="AI144" i="1"/>
  <c r="AJ144" i="1"/>
  <c r="AJ132" i="1"/>
  <c r="AI132" i="1"/>
  <c r="AI131" i="1"/>
  <c r="AJ131" i="1"/>
  <c r="AJ158" i="1"/>
  <c r="AI158" i="1"/>
  <c r="AI166" i="1"/>
  <c r="AJ166" i="1"/>
  <c r="AJ154" i="1"/>
  <c r="AI154" i="1"/>
  <c r="AI704" i="1"/>
  <c r="AJ704" i="1"/>
  <c r="AJ697" i="1"/>
  <c r="AI697" i="1"/>
  <c r="AI716" i="1"/>
  <c r="AJ716" i="1"/>
  <c r="AJ720" i="1"/>
  <c r="AI720" i="1"/>
  <c r="AJ711" i="1"/>
  <c r="AI711" i="1"/>
  <c r="AJ695" i="1"/>
  <c r="AI695" i="1"/>
  <c r="AI689" i="1"/>
  <c r="AJ689" i="1"/>
  <c r="AJ693" i="1"/>
  <c r="AI693" i="1"/>
  <c r="AI660" i="1"/>
  <c r="AJ660" i="1"/>
  <c r="AJ657" i="1"/>
  <c r="AI657" i="1"/>
  <c r="AI677" i="1"/>
  <c r="AJ677" i="1"/>
  <c r="AJ674" i="1"/>
  <c r="AI674" i="1"/>
  <c r="AI671" i="1"/>
  <c r="AJ671" i="1"/>
  <c r="AJ637" i="1"/>
  <c r="AI637" i="1"/>
  <c r="AI634" i="1"/>
  <c r="AJ634" i="1"/>
  <c r="AJ632" i="1"/>
  <c r="AI632" i="1"/>
  <c r="AI621" i="1"/>
  <c r="AJ621" i="1"/>
  <c r="AI616" i="1"/>
  <c r="AJ616" i="1"/>
  <c r="AI547" i="1"/>
  <c r="AJ547" i="1"/>
  <c r="AI450" i="1"/>
  <c r="AJ450" i="1"/>
  <c r="AJ489" i="1"/>
  <c r="AI489" i="1"/>
  <c r="AI384" i="1"/>
  <c r="AJ384" i="1"/>
  <c r="AI378" i="1"/>
  <c r="AJ378" i="1"/>
  <c r="AI396" i="1"/>
  <c r="AJ396" i="1"/>
  <c r="AJ420" i="1"/>
  <c r="AI420" i="1"/>
  <c r="AJ430" i="1"/>
  <c r="AI430" i="1"/>
  <c r="AJ394" i="1"/>
  <c r="AI394" i="1"/>
  <c r="AI558" i="1"/>
  <c r="AJ558" i="1"/>
  <c r="AI552" i="1"/>
  <c r="AJ552" i="1"/>
  <c r="AI548" i="1"/>
  <c r="AJ548" i="1"/>
  <c r="AI542" i="1"/>
  <c r="AJ542" i="1"/>
  <c r="AI537" i="1"/>
  <c r="AJ537" i="1"/>
  <c r="AI531" i="1"/>
  <c r="AJ531" i="1"/>
  <c r="AI525" i="1"/>
  <c r="AJ525" i="1"/>
  <c r="AI519" i="1"/>
  <c r="AJ519" i="1"/>
  <c r="AI514" i="1"/>
  <c r="AJ514" i="1"/>
  <c r="AI508" i="1"/>
  <c r="AJ508" i="1"/>
  <c r="AI560" i="1"/>
  <c r="AJ560" i="1"/>
  <c r="AI498" i="1"/>
  <c r="AJ498" i="1"/>
  <c r="AJ610" i="1"/>
  <c r="AI610" i="1"/>
  <c r="AJ646" i="1"/>
  <c r="AI646" i="1"/>
  <c r="AJ643" i="1"/>
  <c r="AI643" i="1"/>
  <c r="AI641" i="1"/>
  <c r="AJ641" i="1"/>
  <c r="AJ669" i="1"/>
  <c r="AI669" i="1"/>
  <c r="AJ678" i="1"/>
  <c r="AI678" i="1"/>
  <c r="AJ631" i="1"/>
  <c r="AI631" i="1"/>
  <c r="AI635" i="1"/>
  <c r="AJ635" i="1"/>
  <c r="AJ626" i="1"/>
  <c r="AI626" i="1"/>
  <c r="AJ709" i="1"/>
  <c r="AI709" i="1"/>
  <c r="AI706" i="1"/>
  <c r="AJ706" i="1"/>
  <c r="AI717" i="1"/>
  <c r="AJ717" i="1"/>
  <c r="AI613" i="1"/>
  <c r="AJ613" i="1"/>
  <c r="AJ654" i="1"/>
  <c r="AI654" i="1"/>
  <c r="AI651" i="1"/>
  <c r="AJ651" i="1"/>
  <c r="AI664" i="1"/>
  <c r="AJ664" i="1"/>
  <c r="AJ726" i="1"/>
  <c r="AI726" i="1"/>
  <c r="AJ645" i="1"/>
  <c r="AI645" i="1"/>
  <c r="AI642" i="1"/>
  <c r="AJ642" i="1"/>
  <c r="AI680" i="1"/>
  <c r="AJ680" i="1"/>
  <c r="AI668" i="1"/>
  <c r="AJ668" i="1"/>
  <c r="AJ666" i="1"/>
  <c r="AI666" i="1"/>
  <c r="AI630" i="1"/>
  <c r="AJ630" i="1"/>
  <c r="AI628" i="1"/>
  <c r="AJ628" i="1"/>
  <c r="AI625" i="1"/>
  <c r="AJ625" i="1"/>
  <c r="AJ708" i="1"/>
  <c r="AI708" i="1"/>
  <c r="AJ705" i="1"/>
  <c r="AI705" i="1"/>
  <c r="AI620" i="1"/>
  <c r="AJ620" i="1"/>
  <c r="AI612" i="1"/>
  <c r="AJ612" i="1"/>
  <c r="AJ623" i="1"/>
  <c r="AI623" i="1"/>
  <c r="AI653" i="1"/>
  <c r="AJ653" i="1"/>
  <c r="AI650" i="1"/>
  <c r="AJ650" i="1"/>
  <c r="AI663" i="1"/>
  <c r="AJ663" i="1"/>
  <c r="AJ725" i="1"/>
  <c r="AI725" i="1"/>
  <c r="AJ647" i="1"/>
  <c r="AI647" i="1"/>
  <c r="AJ644" i="1"/>
  <c r="AI644" i="1"/>
  <c r="AJ648" i="1"/>
  <c r="AI648" i="1"/>
  <c r="AI679" i="1"/>
  <c r="AJ679" i="1"/>
  <c r="AJ667" i="1"/>
  <c r="AI667" i="1"/>
  <c r="AJ665" i="1"/>
  <c r="AI665" i="1"/>
  <c r="AJ629" i="1"/>
  <c r="AI629" i="1"/>
  <c r="AI627" i="1"/>
  <c r="AJ627" i="1"/>
  <c r="AJ719" i="1"/>
  <c r="AI719" i="1"/>
  <c r="AJ707" i="1"/>
  <c r="AI707" i="1"/>
  <c r="AJ718" i="1"/>
  <c r="AI718" i="1"/>
  <c r="AI614" i="1"/>
  <c r="AJ614" i="1"/>
  <c r="AJ611" i="1"/>
  <c r="AI611" i="1"/>
  <c r="AJ609" i="1"/>
  <c r="AI609" i="1"/>
  <c r="AJ652" i="1"/>
  <c r="AI652" i="1"/>
  <c r="AJ649" i="1"/>
  <c r="AI649" i="1"/>
  <c r="AJ728" i="1"/>
  <c r="AI728" i="1"/>
  <c r="AJ724" i="1"/>
  <c r="AI724" i="1"/>
  <c r="AH528" i="1"/>
  <c r="AG473" i="1"/>
  <c r="AG383" i="1"/>
  <c r="AH541" i="1"/>
  <c r="AH669" i="1"/>
  <c r="AH631" i="1"/>
  <c r="AG705" i="1"/>
  <c r="AH195" i="1"/>
  <c r="AH216" i="1"/>
  <c r="AH213" i="1"/>
  <c r="AH135" i="1"/>
  <c r="AH203" i="1"/>
  <c r="AH505" i="1"/>
  <c r="AH456" i="1"/>
  <c r="AH496" i="1"/>
  <c r="AH472" i="1"/>
  <c r="AH379" i="1"/>
  <c r="AH398" i="1"/>
  <c r="AH461" i="1"/>
  <c r="AH412" i="1"/>
  <c r="AH49" i="1"/>
  <c r="AH28" i="1"/>
  <c r="AH38" i="1"/>
  <c r="AH79" i="1"/>
  <c r="AH76" i="1"/>
  <c r="AH67" i="1"/>
  <c r="AH46" i="1"/>
  <c r="AH320" i="1"/>
  <c r="AH277" i="1"/>
  <c r="AH668" i="1"/>
  <c r="AH55" i="1"/>
  <c r="AH104" i="1"/>
  <c r="AG655" i="1"/>
  <c r="AH460" i="1"/>
  <c r="AH431" i="1"/>
  <c r="AH235" i="1"/>
  <c r="AH248" i="1"/>
  <c r="AG115" i="1"/>
  <c r="AG2" i="1"/>
  <c r="AG276" i="1"/>
  <c r="AG201" i="1"/>
  <c r="AG196" i="1"/>
  <c r="AG665" i="1"/>
  <c r="AG627" i="1"/>
  <c r="AG719" i="1"/>
  <c r="AH389" i="1"/>
  <c r="AH406" i="1"/>
  <c r="AG421" i="1"/>
  <c r="AG84" i="1"/>
  <c r="AG82" i="1"/>
  <c r="AG44" i="1"/>
  <c r="AG4" i="1"/>
  <c r="AG59" i="1"/>
  <c r="AG25" i="1"/>
  <c r="AG364" i="1"/>
  <c r="AG198" i="1"/>
  <c r="AG238" i="1"/>
  <c r="AG249" i="1"/>
  <c r="AG186" i="1"/>
  <c r="AG130" i="1"/>
  <c r="AG710" i="1"/>
  <c r="AG688" i="1"/>
  <c r="AG670" i="1"/>
  <c r="AG633" i="1"/>
  <c r="AG641" i="1"/>
  <c r="AG678" i="1"/>
  <c r="AG672" i="1"/>
  <c r="AH391" i="1"/>
  <c r="AH679" i="1"/>
  <c r="AG93" i="1"/>
  <c r="AG90" i="1"/>
  <c r="AG43" i="1"/>
  <c r="AG21" i="1"/>
  <c r="AG129" i="1"/>
  <c r="AG317" i="1"/>
  <c r="AG181" i="1"/>
  <c r="AG170" i="1"/>
  <c r="AG148" i="1"/>
  <c r="AG152" i="1"/>
  <c r="AG718" i="1"/>
  <c r="AG649" i="1"/>
  <c r="AG728" i="1"/>
  <c r="AH114" i="1"/>
  <c r="AH74" i="1"/>
  <c r="AH59" i="1"/>
  <c r="AH370" i="1"/>
  <c r="AH415" i="1"/>
  <c r="AG456" i="1"/>
  <c r="AG469" i="1"/>
  <c r="AH194" i="1"/>
  <c r="AH232" i="1"/>
  <c r="AH246" i="1"/>
  <c r="AH149" i="1"/>
  <c r="AH399" i="1"/>
  <c r="AH394" i="1"/>
  <c r="AH408" i="1"/>
  <c r="AG357" i="1"/>
  <c r="AG369" i="1"/>
  <c r="AG174" i="1"/>
  <c r="AG200" i="1"/>
  <c r="AG232" i="1"/>
  <c r="AG246" i="1"/>
  <c r="AG244" i="1"/>
  <c r="AG139" i="1"/>
  <c r="AG168" i="1"/>
  <c r="AG157" i="1"/>
  <c r="AG155" i="1"/>
  <c r="AG496" i="1"/>
  <c r="AH121" i="1"/>
  <c r="AH332" i="1"/>
  <c r="AH349" i="1"/>
  <c r="AH303" i="1"/>
  <c r="AH561" i="1"/>
  <c r="AG632" i="1"/>
  <c r="AG679" i="1"/>
  <c r="AH665" i="1"/>
  <c r="AH609" i="1"/>
  <c r="AH685" i="1"/>
  <c r="AH419" i="1"/>
  <c r="AH241" i="1"/>
  <c r="AH363" i="1"/>
  <c r="AH358" i="1"/>
  <c r="AH250" i="1"/>
  <c r="AH507" i="1"/>
  <c r="AH684" i="1"/>
  <c r="AG379" i="1"/>
  <c r="AG463" i="1"/>
  <c r="AH486" i="1"/>
  <c r="AH483" i="1"/>
  <c r="AG298" i="1"/>
  <c r="AH164" i="1"/>
  <c r="AH457" i="1"/>
  <c r="AH410" i="1"/>
  <c r="AH434" i="1"/>
  <c r="AH17" i="1"/>
  <c r="AH113" i="1"/>
  <c r="AH119" i="1"/>
  <c r="AH8" i="1"/>
  <c r="AH3" i="1"/>
  <c r="AH20" i="1"/>
  <c r="AH283" i="1"/>
  <c r="AH267" i="1"/>
  <c r="AH270" i="1"/>
  <c r="AH262" i="1"/>
  <c r="AH301" i="1"/>
  <c r="AH252" i="1"/>
  <c r="AG242" i="1"/>
  <c r="AG440" i="1"/>
  <c r="AH106" i="1"/>
  <c r="AH211" i="1"/>
  <c r="AG700" i="1"/>
  <c r="AG453" i="1"/>
  <c r="AG392" i="1"/>
  <c r="AH439" i="1"/>
  <c r="AH430" i="1"/>
  <c r="AH447" i="1"/>
  <c r="AH444" i="1"/>
  <c r="AG75" i="1"/>
  <c r="AG45" i="1"/>
  <c r="AG342" i="1"/>
  <c r="AH137" i="1"/>
  <c r="AH173" i="1"/>
  <c r="AH187" i="1"/>
  <c r="AG430" i="1"/>
  <c r="AH436" i="1"/>
  <c r="AH426" i="1"/>
  <c r="AH16" i="1"/>
  <c r="AH115" i="1"/>
  <c r="AH85" i="1"/>
  <c r="AH83" i="1"/>
  <c r="AH43" i="1"/>
  <c r="AH124" i="1"/>
  <c r="AH344" i="1"/>
  <c r="AH361" i="1"/>
  <c r="AH317" i="1"/>
  <c r="AH315" i="1"/>
  <c r="AH313" i="1"/>
  <c r="AH353" i="1"/>
  <c r="AH285" i="1"/>
  <c r="AH282" i="1"/>
  <c r="AH273" i="1"/>
  <c r="AH266" i="1"/>
  <c r="AH500" i="1"/>
  <c r="AH206" i="1"/>
  <c r="AG230" i="1"/>
  <c r="AH383" i="1"/>
  <c r="AH377" i="1"/>
  <c r="AG419" i="1"/>
  <c r="AG424" i="1"/>
  <c r="AH441" i="1"/>
  <c r="AH438" i="1"/>
  <c r="AH480" i="1"/>
  <c r="AG250" i="1"/>
  <c r="AH178" i="1"/>
  <c r="AH188" i="1"/>
  <c r="AG455" i="1"/>
  <c r="AH473" i="1"/>
  <c r="AG441" i="1"/>
  <c r="AG487" i="1"/>
  <c r="AH433" i="1"/>
  <c r="AH107" i="1"/>
  <c r="AH56" i="1"/>
  <c r="AH364" i="1"/>
  <c r="AH356" i="1"/>
  <c r="AH297" i="1"/>
  <c r="AH271" i="1"/>
  <c r="AH260" i="1"/>
  <c r="AH265" i="1"/>
  <c r="AH308" i="1"/>
  <c r="AH305" i="1"/>
  <c r="AH493" i="1"/>
  <c r="AH490" i="1"/>
  <c r="AH469" i="1"/>
  <c r="AH463" i="1"/>
  <c r="AH416" i="1"/>
  <c r="AG438" i="1"/>
  <c r="AG446" i="1"/>
  <c r="AG481" i="1"/>
  <c r="AH405" i="1"/>
  <c r="AH118" i="1"/>
  <c r="AH73" i="1"/>
  <c r="AH86" i="1"/>
  <c r="AH69" i="1"/>
  <c r="AG363" i="1"/>
  <c r="AG343" i="1"/>
  <c r="AG367" i="1"/>
  <c r="AG336" i="1"/>
  <c r="AH328" i="1"/>
  <c r="AH269" i="1"/>
  <c r="AG279" i="1"/>
  <c r="AH276" i="1"/>
  <c r="AH185" i="1"/>
  <c r="AH183" i="1"/>
  <c r="AH196" i="1"/>
  <c r="AG138" i="1"/>
  <c r="AH171" i="1"/>
  <c r="AG192" i="1"/>
  <c r="AH670" i="1"/>
  <c r="AH640" i="1"/>
  <c r="AG635" i="1"/>
  <c r="AG709" i="1"/>
  <c r="AG651" i="1"/>
  <c r="AH75" i="1"/>
  <c r="AH89" i="1"/>
  <c r="AH100" i="1"/>
  <c r="AH540" i="1"/>
  <c r="AH535" i="1"/>
  <c r="AH529" i="1"/>
  <c r="AH523" i="1"/>
  <c r="AH371" i="1"/>
  <c r="AH386" i="1"/>
  <c r="AG121" i="1"/>
  <c r="AG118" i="1"/>
  <c r="AH96" i="1"/>
  <c r="AH93" i="1"/>
  <c r="AH54" i="1"/>
  <c r="AH33" i="1"/>
  <c r="AH27" i="1"/>
  <c r="AH37" i="1"/>
  <c r="AG122" i="1"/>
  <c r="AH345" i="1"/>
  <c r="AH335" i="1"/>
  <c r="AG284" i="1"/>
  <c r="AG272" i="1"/>
  <c r="AH299" i="1"/>
  <c r="AH253" i="1"/>
  <c r="AG248" i="1"/>
  <c r="AH217" i="1"/>
  <c r="AG228" i="1"/>
  <c r="AG237" i="1"/>
  <c r="AG202" i="1"/>
  <c r="AG224" i="1"/>
  <c r="AG221" i="1"/>
  <c r="AH458" i="1"/>
  <c r="AH495" i="1"/>
  <c r="AH418" i="1"/>
  <c r="AH417" i="1"/>
  <c r="AG448" i="1"/>
  <c r="AG475" i="1"/>
  <c r="AG389" i="1"/>
  <c r="AG386" i="1"/>
  <c r="AH403" i="1"/>
  <c r="AH429" i="1"/>
  <c r="AH109" i="1"/>
  <c r="AG127" i="1"/>
  <c r="AG335" i="1"/>
  <c r="AG333" i="1"/>
  <c r="AH330" i="1"/>
  <c r="AH289" i="1"/>
  <c r="AG302" i="1"/>
  <c r="AH280" i="1"/>
  <c r="AH184" i="1"/>
  <c r="AG220" i="1"/>
  <c r="AG217" i="1"/>
  <c r="AG136" i="1"/>
  <c r="AH133" i="1"/>
  <c r="AH169" i="1"/>
  <c r="AH155" i="1"/>
  <c r="AH698" i="1"/>
  <c r="AH714" i="1"/>
  <c r="AH658" i="1"/>
  <c r="AG722" i="1"/>
  <c r="AG683" i="1"/>
  <c r="AH555" i="1"/>
  <c r="AH550" i="1"/>
  <c r="AH471" i="1"/>
  <c r="AH392" i="1"/>
  <c r="AH396" i="1"/>
  <c r="AH445" i="1"/>
  <c r="AH92" i="1"/>
  <c r="AG71" i="1"/>
  <c r="AH65" i="1"/>
  <c r="AH19" i="1"/>
  <c r="AH127" i="1"/>
  <c r="AH369" i="1"/>
  <c r="AH310" i="1"/>
  <c r="AH295" i="1"/>
  <c r="AH281" i="1"/>
  <c r="AG184" i="1"/>
  <c r="AH234" i="1"/>
  <c r="AH238" i="1"/>
  <c r="AH249" i="1"/>
  <c r="AH143" i="1"/>
  <c r="AG133" i="1"/>
  <c r="AG208" i="1"/>
  <c r="AG702" i="1"/>
  <c r="AG687" i="1"/>
  <c r="AG638" i="1"/>
  <c r="AG639" i="1"/>
  <c r="AG615" i="1"/>
  <c r="AG666" i="1"/>
  <c r="AH628" i="1"/>
  <c r="AH623" i="1"/>
  <c r="AH650" i="1"/>
  <c r="AH725" i="1"/>
  <c r="AH510" i="1"/>
  <c r="AG491" i="1"/>
  <c r="AH488" i="1"/>
  <c r="AG429" i="1"/>
  <c r="AG12" i="1"/>
  <c r="AG102" i="1"/>
  <c r="AH293" i="1"/>
  <c r="AH455" i="1"/>
  <c r="AG377" i="1"/>
  <c r="AG397" i="1"/>
  <c r="AH423" i="1"/>
  <c r="AH477" i="1"/>
  <c r="AG474" i="1"/>
  <c r="AG395" i="1"/>
  <c r="AH14" i="1"/>
  <c r="AH111" i="1"/>
  <c r="AG56" i="1"/>
  <c r="AG53" i="1"/>
  <c r="AG50" i="1"/>
  <c r="AG32" i="1"/>
  <c r="AG29" i="1"/>
  <c r="AG26" i="1"/>
  <c r="AG39" i="1"/>
  <c r="AG36" i="1"/>
  <c r="AG80" i="1"/>
  <c r="AH70" i="1"/>
  <c r="AH366" i="1"/>
  <c r="AH324" i="1"/>
  <c r="AH322" i="1"/>
  <c r="AG301" i="1"/>
  <c r="AH174" i="1"/>
  <c r="AH200" i="1"/>
  <c r="AH163" i="1"/>
  <c r="AH160" i="1"/>
  <c r="AH172" i="1"/>
  <c r="AG131" i="1"/>
  <c r="AH166" i="1"/>
  <c r="AH716" i="1"/>
  <c r="AH711" i="1"/>
  <c r="AH677" i="1"/>
  <c r="AH538" i="1"/>
  <c r="AH532" i="1"/>
  <c r="AH526" i="1"/>
  <c r="AH520" i="1"/>
  <c r="AH509" i="1"/>
  <c r="AH499" i="1"/>
  <c r="AH24" i="1"/>
  <c r="AH126" i="1"/>
  <c r="AG332" i="1"/>
  <c r="AG165" i="1"/>
  <c r="AG172" i="1"/>
  <c r="AH180" i="1"/>
  <c r="AG158" i="1"/>
  <c r="AG697" i="1"/>
  <c r="AG716" i="1"/>
  <c r="AG693" i="1"/>
  <c r="AH718" i="1"/>
  <c r="AH728" i="1"/>
  <c r="AH558" i="1"/>
  <c r="AH552" i="1"/>
  <c r="AH542" i="1"/>
  <c r="AH519" i="1"/>
  <c r="AH514" i="1"/>
  <c r="AH508" i="1"/>
  <c r="AH466" i="1"/>
  <c r="AH459" i="1"/>
  <c r="AG477" i="1"/>
  <c r="AH481" i="1"/>
  <c r="AG405" i="1"/>
  <c r="AG410" i="1"/>
  <c r="AG434" i="1"/>
  <c r="AG14" i="1"/>
  <c r="AG11" i="1"/>
  <c r="AG106" i="1"/>
  <c r="AG119" i="1"/>
  <c r="AG116" i="1"/>
  <c r="AH22" i="1"/>
  <c r="AH362" i="1"/>
  <c r="AH367" i="1"/>
  <c r="AH334" i="1"/>
  <c r="AG285" i="1"/>
  <c r="AG282" i="1"/>
  <c r="AG273" i="1"/>
  <c r="AH257" i="1"/>
  <c r="AH251" i="1"/>
  <c r="AH231" i="1"/>
  <c r="AH242" i="1"/>
  <c r="AH145" i="1"/>
  <c r="AG164" i="1"/>
  <c r="AH189" i="1"/>
  <c r="AH192" i="1"/>
  <c r="AG153" i="1"/>
  <c r="AG151" i="1"/>
  <c r="AG229" i="1"/>
  <c r="AG659" i="1"/>
  <c r="AH651" i="1"/>
  <c r="AH557" i="1"/>
  <c r="AH536" i="1"/>
  <c r="AH539" i="1"/>
  <c r="AG451" i="1"/>
  <c r="AG489" i="1"/>
  <c r="AG466" i="1"/>
  <c r="AG464" i="1"/>
  <c r="AG420" i="1"/>
  <c r="AH440" i="1"/>
  <c r="AH448" i="1"/>
  <c r="AH443" i="1"/>
  <c r="AH395" i="1"/>
  <c r="AH393" i="1"/>
  <c r="AG406" i="1"/>
  <c r="AH421" i="1"/>
  <c r="AG428" i="1"/>
  <c r="AH11" i="1"/>
  <c r="AG114" i="1"/>
  <c r="AG104" i="1"/>
  <c r="AH25" i="1"/>
  <c r="AG326" i="1"/>
  <c r="AG321" i="1"/>
  <c r="AH355" i="1"/>
  <c r="AH294" i="1"/>
  <c r="AH264" i="1"/>
  <c r="AG304" i="1"/>
  <c r="AH255" i="1"/>
  <c r="AH182" i="1"/>
  <c r="AH201" i="1"/>
  <c r="AH219" i="1"/>
  <c r="AG137" i="1"/>
  <c r="AG159" i="1"/>
  <c r="AH186" i="1"/>
  <c r="AH240" i="1"/>
  <c r="AG210" i="1"/>
  <c r="AG144" i="1"/>
  <c r="AG132" i="1"/>
  <c r="AH131" i="1"/>
  <c r="AG154" i="1"/>
  <c r="AG695" i="1"/>
  <c r="AH639" i="1"/>
  <c r="AH617" i="1"/>
  <c r="AH645" i="1"/>
  <c r="AG625" i="1"/>
  <c r="AH705" i="1"/>
  <c r="AH612" i="1"/>
  <c r="AH683" i="1"/>
  <c r="AH512" i="1"/>
  <c r="AG471" i="1"/>
  <c r="AG398" i="1"/>
  <c r="AH400" i="1"/>
  <c r="AG437" i="1"/>
  <c r="AG484" i="1"/>
  <c r="AH482" i="1"/>
  <c r="AH372" i="1"/>
  <c r="AG402" i="1"/>
  <c r="AH97" i="1"/>
  <c r="AH94" i="1"/>
  <c r="AG81" i="1"/>
  <c r="AH103" i="1"/>
  <c r="AH48" i="1"/>
  <c r="AH63" i="1"/>
  <c r="AG330" i="1"/>
  <c r="AH325" i="1"/>
  <c r="AG356" i="1"/>
  <c r="AH352" i="1"/>
  <c r="AG266" i="1"/>
  <c r="AG261" i="1"/>
  <c r="AH258" i="1"/>
  <c r="AH346" i="1"/>
  <c r="AG252" i="1"/>
  <c r="AG216" i="1"/>
  <c r="AG213" i="1"/>
  <c r="AH161" i="1"/>
  <c r="AG179" i="1"/>
  <c r="AG240" i="1"/>
  <c r="AG205" i="1"/>
  <c r="AG203" i="1"/>
  <c r="AH225" i="1"/>
  <c r="AH222" i="1"/>
  <c r="AG657" i="1"/>
  <c r="AG677" i="1"/>
  <c r="AH671" i="1"/>
  <c r="AG620" i="1"/>
  <c r="AG623" i="1"/>
  <c r="AG663" i="1"/>
  <c r="AG682" i="1"/>
  <c r="AH554" i="1"/>
  <c r="AH522" i="1"/>
  <c r="AH452" i="1"/>
  <c r="AH491" i="1"/>
  <c r="AH381" i="1"/>
  <c r="AG681" i="1"/>
  <c r="AG470" i="1"/>
  <c r="AG381" i="1"/>
  <c r="AG391" i="1"/>
  <c r="AH442" i="1"/>
  <c r="AG372" i="1"/>
  <c r="AH387" i="1"/>
  <c r="AH407" i="1"/>
  <c r="AG16" i="1"/>
  <c r="AH13" i="1"/>
  <c r="AH10" i="1"/>
  <c r="AH110" i="1"/>
  <c r="AG94" i="1"/>
  <c r="AH68" i="1"/>
  <c r="AG66" i="1"/>
  <c r="AG48" i="1"/>
  <c r="AH128" i="1"/>
  <c r="AG126" i="1"/>
  <c r="AH123" i="1"/>
  <c r="AG338" i="1"/>
  <c r="AH360" i="1"/>
  <c r="AG359" i="1"/>
  <c r="AG325" i="1"/>
  <c r="AH318" i="1"/>
  <c r="AH290" i="1"/>
  <c r="AH287" i="1"/>
  <c r="AG349" i="1"/>
  <c r="AG306" i="1"/>
  <c r="AG346" i="1"/>
  <c r="AH254" i="1"/>
  <c r="AH197" i="1"/>
  <c r="AG235" i="1"/>
  <c r="AG239" i="1"/>
  <c r="AH218" i="1"/>
  <c r="AH165" i="1"/>
  <c r="AG161" i="1"/>
  <c r="AG189" i="1"/>
  <c r="AG225" i="1"/>
  <c r="AG223" i="1"/>
  <c r="AG671" i="1"/>
  <c r="AH647" i="1"/>
  <c r="AH648" i="1"/>
  <c r="AH649" i="1"/>
  <c r="AH564" i="1"/>
  <c r="AH544" i="1"/>
  <c r="AH563" i="1"/>
  <c r="AH511" i="1"/>
  <c r="AG431" i="1"/>
  <c r="AH475" i="1"/>
  <c r="AH374" i="1"/>
  <c r="AG394" i="1"/>
  <c r="AG412" i="1"/>
  <c r="AH15" i="1"/>
  <c r="AG10" i="1"/>
  <c r="AG110" i="1"/>
  <c r="AG87" i="1"/>
  <c r="AH82" i="1"/>
  <c r="AH99" i="1"/>
  <c r="AH9" i="1"/>
  <c r="AH62" i="1"/>
  <c r="AG22" i="1"/>
  <c r="AG360" i="1"/>
  <c r="AH359" i="1"/>
  <c r="AG320" i="1"/>
  <c r="AH357" i="1"/>
  <c r="AG297" i="1"/>
  <c r="AG287" i="1"/>
  <c r="AH284" i="1"/>
  <c r="AH348" i="1"/>
  <c r="AG303" i="1"/>
  <c r="AH275" i="1"/>
  <c r="AH176" i="1"/>
  <c r="AH245" i="1"/>
  <c r="AG218" i="1"/>
  <c r="AH193" i="1"/>
  <c r="AG191" i="1"/>
  <c r="AH228" i="1"/>
  <c r="AG209" i="1"/>
  <c r="AH130" i="1"/>
  <c r="AH710" i="1"/>
  <c r="AH690" i="1"/>
  <c r="AG676" i="1"/>
  <c r="AG616" i="1"/>
  <c r="AG647" i="1"/>
  <c r="AH719" i="1"/>
  <c r="AG609" i="1"/>
  <c r="AG685" i="1"/>
  <c r="AH553" i="1"/>
  <c r="AH543" i="1"/>
  <c r="AH527" i="1"/>
  <c r="AG275" i="1"/>
  <c r="AG176" i="1"/>
  <c r="AG175" i="1"/>
  <c r="AH198" i="1"/>
  <c r="AH215" i="1"/>
  <c r="AG163" i="1"/>
  <c r="AH181" i="1"/>
  <c r="AH170" i="1"/>
  <c r="AH237" i="1"/>
  <c r="AH209" i="1"/>
  <c r="AH662" i="1"/>
  <c r="AH646" i="1"/>
  <c r="AH611" i="1"/>
  <c r="AH721" i="1"/>
  <c r="AH479" i="1"/>
  <c r="AH120" i="1"/>
  <c r="AH72" i="1"/>
  <c r="AH6" i="1"/>
  <c r="AG319" i="1"/>
  <c r="AH302" i="1"/>
  <c r="AH274" i="1"/>
  <c r="AH247" i="1"/>
  <c r="AG618" i="1"/>
  <c r="AH709" i="1"/>
  <c r="AG457" i="1"/>
  <c r="AG493" i="1"/>
  <c r="AG380" i="1"/>
  <c r="AG396" i="1"/>
  <c r="AH465" i="1"/>
  <c r="AH446" i="1"/>
  <c r="AG478" i="1"/>
  <c r="AG479" i="1"/>
  <c r="AG371" i="1"/>
  <c r="AH411" i="1"/>
  <c r="AG15" i="1"/>
  <c r="AG105" i="1"/>
  <c r="AG47" i="1"/>
  <c r="AH44" i="1"/>
  <c r="AG62" i="1"/>
  <c r="AG125" i="1"/>
  <c r="AH122" i="1"/>
  <c r="AH368" i="1"/>
  <c r="AG340" i="1"/>
  <c r="AG324" i="1"/>
  <c r="AG322" i="1"/>
  <c r="AG310" i="1"/>
  <c r="AG295" i="1"/>
  <c r="AH291" i="1"/>
  <c r="AG265" i="1"/>
  <c r="AG348" i="1"/>
  <c r="AG305" i="1"/>
  <c r="AH243" i="1"/>
  <c r="AG160" i="1"/>
  <c r="AG193" i="1"/>
  <c r="AH190" i="1"/>
  <c r="AG712" i="1"/>
  <c r="AG694" i="1"/>
  <c r="AH726" i="1"/>
  <c r="AH134" i="1"/>
  <c r="AG190" i="1"/>
  <c r="AH565" i="1"/>
  <c r="AH525" i="1"/>
  <c r="AG134" i="1"/>
  <c r="AG631" i="1"/>
  <c r="AH613" i="1"/>
  <c r="AH453" i="1"/>
  <c r="AG495" i="1"/>
  <c r="AH489" i="1"/>
  <c r="AG472" i="1"/>
  <c r="AH382" i="1"/>
  <c r="AH397" i="1"/>
  <c r="AH425" i="1"/>
  <c r="AG417" i="1"/>
  <c r="AH432" i="1"/>
  <c r="AH487" i="1"/>
  <c r="AG485" i="1"/>
  <c r="AH497" i="1"/>
  <c r="AH373" i="1"/>
  <c r="AH422" i="1"/>
  <c r="AG436" i="1"/>
  <c r="AG17" i="1"/>
  <c r="AH95" i="1"/>
  <c r="AH53" i="1"/>
  <c r="AH32" i="1"/>
  <c r="AH26" i="1"/>
  <c r="AH36" i="1"/>
  <c r="AH101" i="1"/>
  <c r="AG19" i="1"/>
  <c r="AG341" i="1"/>
  <c r="AH339" i="1"/>
  <c r="AG328" i="1"/>
  <c r="AG312" i="1"/>
  <c r="AG353" i="1"/>
  <c r="AH309" i="1"/>
  <c r="AG267" i="1"/>
  <c r="AG270" i="1"/>
  <c r="AG262" i="1"/>
  <c r="AH259" i="1"/>
  <c r="AH307" i="1"/>
  <c r="AH304" i="1"/>
  <c r="AG256" i="1"/>
  <c r="AG183" i="1"/>
  <c r="AG236" i="1"/>
  <c r="AH244" i="1"/>
  <c r="AH159" i="1"/>
  <c r="AG180" i="1"/>
  <c r="AH153" i="1"/>
  <c r="AG226" i="1"/>
  <c r="AH144" i="1"/>
  <c r="AG642" i="1"/>
  <c r="AG668" i="1"/>
  <c r="AH625" i="1"/>
  <c r="AG717" i="1"/>
  <c r="AG727" i="1"/>
  <c r="AG691" i="1"/>
  <c r="AH556" i="1"/>
  <c r="AH524" i="1"/>
  <c r="AH513" i="1"/>
  <c r="AH498" i="1"/>
  <c r="AG458" i="1"/>
  <c r="AG443" i="1"/>
  <c r="AH451" i="1"/>
  <c r="AH470" i="1"/>
  <c r="AH380" i="1"/>
  <c r="AH464" i="1"/>
  <c r="AG462" i="1"/>
  <c r="AG460" i="1"/>
  <c r="AG418" i="1"/>
  <c r="AG445" i="1"/>
  <c r="AH484" i="1"/>
  <c r="AH476" i="1"/>
  <c r="AH474" i="1"/>
  <c r="AH375" i="1"/>
  <c r="AG404" i="1"/>
  <c r="AH402" i="1"/>
  <c r="AH413" i="1"/>
  <c r="AG411" i="1"/>
  <c r="AH12" i="1"/>
  <c r="AH66" i="1"/>
  <c r="AH64" i="1"/>
  <c r="AG362" i="1"/>
  <c r="AH340" i="1"/>
  <c r="AG329" i="1"/>
  <c r="AG490" i="1"/>
  <c r="AG442" i="1"/>
  <c r="AG476" i="1"/>
  <c r="AG387" i="1"/>
  <c r="AG422" i="1"/>
  <c r="AG413" i="1"/>
  <c r="AG107" i="1"/>
  <c r="AG73" i="1"/>
  <c r="AG345" i="1"/>
  <c r="AG315" i="1"/>
  <c r="AH214" i="1"/>
  <c r="AH547" i="1"/>
  <c r="AG452" i="1"/>
  <c r="AH384" i="1"/>
  <c r="AH390" i="1"/>
  <c r="AG425" i="1"/>
  <c r="AG482" i="1"/>
  <c r="AG373" i="1"/>
  <c r="AH388" i="1"/>
  <c r="AH409" i="1"/>
  <c r="AH78" i="1"/>
  <c r="AH88" i="1"/>
  <c r="AH233" i="1"/>
  <c r="AG206" i="1"/>
  <c r="AG610" i="1"/>
  <c r="AG382" i="1"/>
  <c r="AG432" i="1"/>
  <c r="AH492" i="1"/>
  <c r="AG492" i="1"/>
  <c r="AG384" i="1"/>
  <c r="AG459" i="1"/>
  <c r="AH449" i="1"/>
  <c r="AG444" i="1"/>
  <c r="AG486" i="1"/>
  <c r="AG388" i="1"/>
  <c r="AG408" i="1"/>
  <c r="AG409" i="1"/>
  <c r="AG54" i="1"/>
  <c r="AG51" i="1"/>
  <c r="AG33" i="1"/>
  <c r="AG30" i="1"/>
  <c r="AG27" i="1"/>
  <c r="AG40" i="1"/>
  <c r="AG37" i="1"/>
  <c r="AG34" i="1"/>
  <c r="AG78" i="1"/>
  <c r="AH60" i="1"/>
  <c r="AH365" i="1"/>
  <c r="AG178" i="1"/>
  <c r="AG400" i="1"/>
  <c r="AG375" i="1"/>
  <c r="AH454" i="1"/>
  <c r="AG454" i="1"/>
  <c r="AG390" i="1"/>
  <c r="AH494" i="1"/>
  <c r="AH467" i="1"/>
  <c r="AH401" i="1"/>
  <c r="AG423" i="1"/>
  <c r="AG449" i="1"/>
  <c r="AH485" i="1"/>
  <c r="AG483" i="1"/>
  <c r="AG480" i="1"/>
  <c r="AH385" i="1"/>
  <c r="AG95" i="1"/>
  <c r="AG60" i="1"/>
  <c r="AH229" i="1"/>
  <c r="AH503" i="1"/>
  <c r="AG447" i="1"/>
  <c r="AG494" i="1"/>
  <c r="AG467" i="1"/>
  <c r="AG401" i="1"/>
  <c r="AG461" i="1"/>
  <c r="AH424" i="1"/>
  <c r="AH437" i="1"/>
  <c r="AG488" i="1"/>
  <c r="AH478" i="1"/>
  <c r="AG385" i="1"/>
  <c r="AG370" i="1"/>
  <c r="AG407" i="1"/>
  <c r="AG415" i="1"/>
  <c r="AG9" i="1"/>
  <c r="AG280" i="1"/>
  <c r="AH199" i="1"/>
  <c r="AH179" i="1"/>
  <c r="AH516" i="1"/>
  <c r="AH468" i="1"/>
  <c r="AH378" i="1"/>
  <c r="AG465" i="1"/>
  <c r="AG393" i="1"/>
  <c r="AG403" i="1"/>
  <c r="AH108" i="1"/>
  <c r="AG42" i="1"/>
  <c r="AH23" i="1"/>
  <c r="AH450" i="1"/>
  <c r="AH376" i="1"/>
  <c r="AH435" i="1"/>
  <c r="AG450" i="1"/>
  <c r="AG468" i="1"/>
  <c r="AG378" i="1"/>
  <c r="AH462" i="1"/>
  <c r="AH420" i="1"/>
  <c r="AG416" i="1"/>
  <c r="AG439" i="1"/>
  <c r="AG497" i="1"/>
  <c r="AG376" i="1"/>
  <c r="AG374" i="1"/>
  <c r="AG399" i="1"/>
  <c r="AH404" i="1"/>
  <c r="AG414" i="1"/>
  <c r="AG108" i="1"/>
  <c r="AH91" i="1"/>
  <c r="AG98" i="1"/>
  <c r="AG135" i="1"/>
  <c r="AG156" i="1"/>
  <c r="AH414" i="1"/>
  <c r="AG427" i="1"/>
  <c r="AG112" i="1"/>
  <c r="AG109" i="1"/>
  <c r="AH50" i="1"/>
  <c r="AH29" i="1"/>
  <c r="AH39" i="1"/>
  <c r="AH80" i="1"/>
  <c r="AG77" i="1"/>
  <c r="AH102" i="1"/>
  <c r="AH57" i="1"/>
  <c r="AG6" i="1"/>
  <c r="AH4" i="1"/>
  <c r="AG65" i="1"/>
  <c r="AG18" i="1"/>
  <c r="AG368" i="1"/>
  <c r="AG358" i="1"/>
  <c r="AH321" i="1"/>
  <c r="AG314" i="1"/>
  <c r="AG355" i="1"/>
  <c r="AH311" i="1"/>
  <c r="AG293" i="1"/>
  <c r="AH292" i="1"/>
  <c r="AG289" i="1"/>
  <c r="AH286" i="1"/>
  <c r="AG269" i="1"/>
  <c r="AH272" i="1"/>
  <c r="AG264" i="1"/>
  <c r="AH261" i="1"/>
  <c r="AG300" i="1"/>
  <c r="AG255" i="1"/>
  <c r="AG274" i="1"/>
  <c r="AG182" i="1"/>
  <c r="AG231" i="1"/>
  <c r="AG243" i="1"/>
  <c r="AG143" i="1"/>
  <c r="AH162" i="1"/>
  <c r="AG173" i="1"/>
  <c r="AH202" i="1"/>
  <c r="AG142" i="1"/>
  <c r="AG720" i="1"/>
  <c r="AG696" i="1"/>
  <c r="AH687" i="1"/>
  <c r="AG661" i="1"/>
  <c r="AG644" i="1"/>
  <c r="AG680" i="1"/>
  <c r="AH666" i="1"/>
  <c r="AG630" i="1"/>
  <c r="AH610" i="1"/>
  <c r="AG724" i="1"/>
  <c r="AG686" i="1"/>
  <c r="AH682" i="1"/>
  <c r="AH551" i="1"/>
  <c r="AH537" i="1"/>
  <c r="AH521" i="1"/>
  <c r="AH506" i="1"/>
  <c r="AG85" i="1"/>
  <c r="AG69" i="1"/>
  <c r="AG8" i="1"/>
  <c r="AG20" i="1"/>
  <c r="AG123" i="1"/>
  <c r="AG344" i="1"/>
  <c r="AH342" i="1"/>
  <c r="AG339" i="1"/>
  <c r="AH354" i="1"/>
  <c r="AG352" i="1"/>
  <c r="AH296" i="1"/>
  <c r="AG294" i="1"/>
  <c r="AH288" i="1"/>
  <c r="AG283" i="1"/>
  <c r="AH268" i="1"/>
  <c r="AG271" i="1"/>
  <c r="AH263" i="1"/>
  <c r="AG307" i="1"/>
  <c r="AH177" i="1"/>
  <c r="AG197" i="1"/>
  <c r="AG245" i="1"/>
  <c r="AG219" i="1"/>
  <c r="AG162" i="1"/>
  <c r="AG204" i="1"/>
  <c r="AH141" i="1"/>
  <c r="AH701" i="1"/>
  <c r="AG711" i="1"/>
  <c r="AH689" i="1"/>
  <c r="AH675" i="1"/>
  <c r="AH619" i="1"/>
  <c r="AG648" i="1"/>
  <c r="AH667" i="1"/>
  <c r="AH708" i="1"/>
  <c r="AH654" i="1"/>
  <c r="AG721" i="1"/>
  <c r="AH692" i="1"/>
  <c r="AG435" i="1"/>
  <c r="AG433" i="1"/>
  <c r="AG13" i="1"/>
  <c r="AG111" i="1"/>
  <c r="AH117" i="1"/>
  <c r="AG96" i="1"/>
  <c r="AG91" i="1"/>
  <c r="AH52" i="1"/>
  <c r="AH31" i="1"/>
  <c r="AH41" i="1"/>
  <c r="AH35" i="1"/>
  <c r="AH84" i="1"/>
  <c r="AH81" i="1"/>
  <c r="AG5" i="1"/>
  <c r="AG64" i="1"/>
  <c r="AG23" i="1"/>
  <c r="AH337" i="1"/>
  <c r="AG334" i="1"/>
  <c r="AH331" i="1"/>
  <c r="AG323" i="1"/>
  <c r="AG365" i="1"/>
  <c r="AG354" i="1"/>
  <c r="AG296" i="1"/>
  <c r="AG288" i="1"/>
  <c r="AG268" i="1"/>
  <c r="AG263" i="1"/>
  <c r="AH347" i="1"/>
  <c r="AH256" i="1"/>
  <c r="AG254" i="1"/>
  <c r="AG177" i="1"/>
  <c r="AG199" i="1"/>
  <c r="AG233" i="1"/>
  <c r="AG247" i="1"/>
  <c r="AG214" i="1"/>
  <c r="AG187" i="1"/>
  <c r="AG146" i="1"/>
  <c r="AH227" i="1"/>
  <c r="AG701" i="1"/>
  <c r="AG699" i="1"/>
  <c r="AH703" i="1"/>
  <c r="AG715" i="1"/>
  <c r="AG636" i="1"/>
  <c r="AG619" i="1"/>
  <c r="AH624" i="1"/>
  <c r="AG646" i="1"/>
  <c r="AH627" i="1"/>
  <c r="AG612" i="1"/>
  <c r="AG654" i="1"/>
  <c r="AH664" i="1"/>
  <c r="AG726" i="1"/>
  <c r="AH546" i="1"/>
  <c r="AH531" i="1"/>
  <c r="AH562" i="1"/>
  <c r="AH502" i="1"/>
  <c r="AH428" i="1"/>
  <c r="AG113" i="1"/>
  <c r="AG120" i="1"/>
  <c r="AG117" i="1"/>
  <c r="AH90" i="1"/>
  <c r="AG55" i="1"/>
  <c r="AG52" i="1"/>
  <c r="AG49" i="1"/>
  <c r="AG31" i="1"/>
  <c r="AG28" i="1"/>
  <c r="AG41" i="1"/>
  <c r="AG38" i="1"/>
  <c r="AG35" i="1"/>
  <c r="AG79" i="1"/>
  <c r="AH71" i="1"/>
  <c r="AH47" i="1"/>
  <c r="AG7" i="1"/>
  <c r="AG61" i="1"/>
  <c r="AG128" i="1"/>
  <c r="AG331" i="1"/>
  <c r="AG366" i="1"/>
  <c r="AG316" i="1"/>
  <c r="AG313" i="1"/>
  <c r="AG347" i="1"/>
  <c r="AH279" i="1"/>
  <c r="AG277" i="1"/>
  <c r="AH239" i="1"/>
  <c r="AG145" i="1"/>
  <c r="AG169" i="1"/>
  <c r="AH146" i="1"/>
  <c r="AH168" i="1"/>
  <c r="AG703" i="1"/>
  <c r="AH713" i="1"/>
  <c r="AH660" i="1"/>
  <c r="AH638" i="1"/>
  <c r="AG624" i="1"/>
  <c r="AH643" i="1"/>
  <c r="AH641" i="1"/>
  <c r="AH629" i="1"/>
  <c r="AH707" i="1"/>
  <c r="AH620" i="1"/>
  <c r="AH653" i="1"/>
  <c r="AG664" i="1"/>
  <c r="AH723" i="1"/>
  <c r="AH727" i="1"/>
  <c r="AH116" i="1"/>
  <c r="AH51" i="1"/>
  <c r="AH30" i="1"/>
  <c r="AH40" i="1"/>
  <c r="AH34" i="1"/>
  <c r="AH7" i="1"/>
  <c r="AG3" i="1"/>
  <c r="AG361" i="1"/>
  <c r="AH306" i="1"/>
  <c r="AG195" i="1"/>
  <c r="AH136" i="1"/>
  <c r="AG188" i="1"/>
  <c r="AG674" i="1"/>
  <c r="AG622" i="1"/>
  <c r="AH678" i="1"/>
  <c r="AG707" i="1"/>
  <c r="AG653" i="1"/>
  <c r="AH691" i="1"/>
  <c r="AH559" i="1"/>
  <c r="AH545" i="1"/>
  <c r="AH530" i="1"/>
  <c r="AH515" i="1"/>
  <c r="AH501" i="1"/>
  <c r="AH220" i="1"/>
  <c r="AH615" i="1"/>
  <c r="AH635" i="1"/>
  <c r="AH614" i="1"/>
  <c r="AH663" i="1"/>
  <c r="AH298" i="1"/>
  <c r="AG637" i="1"/>
  <c r="AH642" i="1"/>
  <c r="AG614" i="1"/>
  <c r="AH722" i="1"/>
  <c r="AH634" i="1"/>
  <c r="AH549" i="1"/>
  <c r="AH534" i="1"/>
  <c r="AH518" i="1"/>
  <c r="AH504" i="1"/>
  <c r="AG662" i="1"/>
  <c r="AH656" i="1"/>
  <c r="AH626" i="1"/>
  <c r="AH427" i="1"/>
  <c r="AG426" i="1"/>
  <c r="AH112" i="1"/>
  <c r="AG97" i="1"/>
  <c r="AG92" i="1"/>
  <c r="AH77" i="1"/>
  <c r="AG86" i="1"/>
  <c r="AG88" i="1"/>
  <c r="AG70" i="1"/>
  <c r="AH105" i="1"/>
  <c r="AG103" i="1"/>
  <c r="AG100" i="1"/>
  <c r="AG46" i="1"/>
  <c r="AG58" i="1"/>
  <c r="AG24" i="1"/>
  <c r="AG124" i="1"/>
  <c r="AH327" i="1"/>
  <c r="AG259" i="1"/>
  <c r="AH350" i="1"/>
  <c r="AH300" i="1"/>
  <c r="AH278" i="1"/>
  <c r="AG194" i="1"/>
  <c r="AH236" i="1"/>
  <c r="AG234" i="1"/>
  <c r="AG215" i="1"/>
  <c r="AH138" i="1"/>
  <c r="AG171" i="1"/>
  <c r="AH150" i="1"/>
  <c r="AG241" i="1"/>
  <c r="AG222" i="1"/>
  <c r="AH140" i="1"/>
  <c r="AH704" i="1"/>
  <c r="AH696" i="1"/>
  <c r="AG656" i="1"/>
  <c r="AH673" i="1"/>
  <c r="AH621" i="1"/>
  <c r="AH644" i="1"/>
  <c r="AH680" i="1"/>
  <c r="AH630" i="1"/>
  <c r="AG626" i="1"/>
  <c r="AH706" i="1"/>
  <c r="AH717" i="1"/>
  <c r="AH652" i="1"/>
  <c r="AH724" i="1"/>
  <c r="AH686" i="1"/>
  <c r="AH548" i="1"/>
  <c r="AH533" i="1"/>
  <c r="AH517" i="1"/>
  <c r="AH560" i="1"/>
  <c r="AH87" i="1"/>
  <c r="AG337" i="1"/>
  <c r="AG63" i="1"/>
  <c r="AG318" i="1"/>
  <c r="AG68" i="1"/>
  <c r="AG327" i="1"/>
  <c r="AG57" i="1"/>
  <c r="AG83" i="1"/>
  <c r="AH42" i="1"/>
  <c r="AH61" i="1"/>
  <c r="AH18" i="1"/>
  <c r="AH343" i="1"/>
  <c r="AH336" i="1"/>
  <c r="AH326" i="1"/>
  <c r="AH316" i="1"/>
  <c r="AG89" i="1"/>
  <c r="AG74" i="1"/>
  <c r="AG99" i="1"/>
  <c r="AH45" i="1"/>
  <c r="AH2" i="1"/>
  <c r="AH21" i="1"/>
  <c r="AH129" i="1"/>
  <c r="AH338" i="1"/>
  <c r="AH329" i="1"/>
  <c r="AH319" i="1"/>
  <c r="AH312" i="1"/>
  <c r="AH351" i="1"/>
  <c r="AG76" i="1"/>
  <c r="AG101" i="1"/>
  <c r="AG351" i="1"/>
  <c r="AG290" i="1"/>
  <c r="AG67" i="1"/>
  <c r="AH98" i="1"/>
  <c r="AH5" i="1"/>
  <c r="AH58" i="1"/>
  <c r="AH125" i="1"/>
  <c r="AH341" i="1"/>
  <c r="AH333" i="1"/>
  <c r="AH323" i="1"/>
  <c r="AH314" i="1"/>
  <c r="AG309" i="1"/>
  <c r="AG291" i="1"/>
  <c r="AH175" i="1"/>
  <c r="AG72" i="1"/>
  <c r="AG311" i="1"/>
  <c r="AG292" i="1"/>
  <c r="AG286" i="1"/>
  <c r="AG308" i="1"/>
  <c r="AG278" i="1"/>
  <c r="AG149" i="1"/>
  <c r="AH221" i="1"/>
  <c r="AH655" i="1"/>
  <c r="AG350" i="1"/>
  <c r="AG281" i="1"/>
  <c r="AG258" i="1"/>
  <c r="AG251" i="1"/>
  <c r="AH208" i="1"/>
  <c r="AH693" i="1"/>
  <c r="AG260" i="1"/>
  <c r="AG253" i="1"/>
  <c r="AG257" i="1"/>
  <c r="AH152" i="1"/>
  <c r="AG299" i="1"/>
  <c r="AH702" i="1"/>
  <c r="AG185" i="1"/>
  <c r="AH191" i="1"/>
  <c r="AH154" i="1"/>
  <c r="AH632" i="1"/>
  <c r="AH230" i="1"/>
  <c r="AH204" i="1"/>
  <c r="AH224" i="1"/>
  <c r="AH142" i="1"/>
  <c r="AH158" i="1"/>
  <c r="AH700" i="1"/>
  <c r="AH715" i="1"/>
  <c r="AH695" i="1"/>
  <c r="AH661" i="1"/>
  <c r="AH676" i="1"/>
  <c r="AH637" i="1"/>
  <c r="AH622" i="1"/>
  <c r="AH151" i="1"/>
  <c r="AH205" i="1"/>
  <c r="AG211" i="1"/>
  <c r="AG140" i="1"/>
  <c r="AG166" i="1"/>
  <c r="AG698" i="1"/>
  <c r="AG713" i="1"/>
  <c r="AG689" i="1"/>
  <c r="AG658" i="1"/>
  <c r="AG673" i="1"/>
  <c r="AG634" i="1"/>
  <c r="AG617" i="1"/>
  <c r="AG643" i="1"/>
  <c r="AG667" i="1"/>
  <c r="AG628" i="1"/>
  <c r="AG706" i="1"/>
  <c r="AG611" i="1"/>
  <c r="AG650" i="1"/>
  <c r="AG723" i="1"/>
  <c r="AG692" i="1"/>
  <c r="AH147" i="1"/>
  <c r="AH207" i="1"/>
  <c r="AH212" i="1"/>
  <c r="AH167" i="1"/>
  <c r="AG147" i="1"/>
  <c r="AG207" i="1"/>
  <c r="AG212" i="1"/>
  <c r="AG141" i="1"/>
  <c r="AG167" i="1"/>
  <c r="AG704" i="1"/>
  <c r="AG714" i="1"/>
  <c r="AG690" i="1"/>
  <c r="AG660" i="1"/>
  <c r="AG675" i="1"/>
  <c r="AG640" i="1"/>
  <c r="AG621" i="1"/>
  <c r="AG645" i="1"/>
  <c r="AG669" i="1"/>
  <c r="AG629" i="1"/>
  <c r="AG708" i="1"/>
  <c r="AG613" i="1"/>
  <c r="AG652" i="1"/>
  <c r="AG725" i="1"/>
  <c r="AG684" i="1"/>
  <c r="AH148" i="1"/>
  <c r="AH226" i="1"/>
  <c r="AH210" i="1"/>
  <c r="AH139" i="1"/>
  <c r="AH156" i="1"/>
  <c r="AH697" i="1"/>
  <c r="AH712" i="1"/>
  <c r="AH688" i="1"/>
  <c r="AH657" i="1"/>
  <c r="AH672" i="1"/>
  <c r="AH633" i="1"/>
  <c r="AH616" i="1"/>
  <c r="AG150" i="1"/>
  <c r="AG227" i="1"/>
  <c r="AH223" i="1"/>
  <c r="AH132" i="1"/>
  <c r="AH157" i="1"/>
  <c r="AH699" i="1"/>
  <c r="AH720" i="1"/>
  <c r="AH694" i="1"/>
  <c r="AH659" i="1"/>
  <c r="AH674" i="1"/>
  <c r="AH636" i="1"/>
  <c r="AH618" i="1"/>
  <c r="Y566" i="1" l="1"/>
  <c r="AB566" i="1"/>
  <c r="AD566" i="1" s="1"/>
  <c r="Z566" i="1"/>
  <c r="Y567" i="1"/>
  <c r="AB567" i="1"/>
  <c r="AD567" i="1" s="1"/>
  <c r="Z567" i="1"/>
  <c r="Y584" i="1"/>
  <c r="AB584" i="1"/>
  <c r="AD584" i="1" s="1"/>
  <c r="Z584" i="1"/>
  <c r="Y568" i="1"/>
  <c r="AB568" i="1"/>
  <c r="AD568" i="1" s="1"/>
  <c r="Z568" i="1"/>
  <c r="Y585" i="1"/>
  <c r="AB585" i="1"/>
  <c r="AD585" i="1" s="1"/>
  <c r="Z585" i="1"/>
  <c r="Y569" i="1"/>
  <c r="AB569" i="1"/>
  <c r="AD569" i="1" s="1"/>
  <c r="Z569" i="1"/>
  <c r="Y586" i="1"/>
  <c r="AB586" i="1"/>
  <c r="AD586" i="1" s="1"/>
  <c r="Z586" i="1"/>
  <c r="Y587" i="1"/>
  <c r="AB587" i="1"/>
  <c r="AD587" i="1" s="1"/>
  <c r="Z587" i="1"/>
  <c r="Y588" i="1"/>
  <c r="AB588" i="1"/>
  <c r="AD588" i="1" s="1"/>
  <c r="Z588" i="1"/>
  <c r="Y570" i="1"/>
  <c r="AB570" i="1"/>
  <c r="AD570" i="1" s="1"/>
  <c r="Z570" i="1"/>
  <c r="Y589" i="1"/>
  <c r="AB589" i="1"/>
  <c r="AD589" i="1" s="1"/>
  <c r="Z589" i="1"/>
  <c r="Y571" i="1"/>
  <c r="AB571" i="1"/>
  <c r="AD571" i="1" s="1"/>
  <c r="Z571" i="1"/>
  <c r="Y590" i="1"/>
  <c r="AB590" i="1"/>
  <c r="AD590" i="1" s="1"/>
  <c r="Z590" i="1"/>
  <c r="Y591" i="1"/>
  <c r="AB591" i="1"/>
  <c r="AD591" i="1" s="1"/>
  <c r="Z591" i="1"/>
  <c r="Y572" i="1"/>
  <c r="AB572" i="1"/>
  <c r="AD572" i="1" s="1"/>
  <c r="Z572" i="1"/>
  <c r="Y592" i="1"/>
  <c r="AB592" i="1"/>
  <c r="AD592" i="1" s="1"/>
  <c r="Z592" i="1"/>
  <c r="Y573" i="1"/>
  <c r="AB573" i="1"/>
  <c r="AD573" i="1" s="1"/>
  <c r="Z573" i="1"/>
  <c r="Y593" i="1"/>
  <c r="AB593" i="1"/>
  <c r="AD593" i="1" s="1"/>
  <c r="Z593" i="1"/>
  <c r="Y574" i="1"/>
  <c r="AB574" i="1"/>
  <c r="AD574" i="1" s="1"/>
  <c r="Z574" i="1"/>
  <c r="Y575" i="1"/>
  <c r="AB575" i="1"/>
  <c r="AD575" i="1" s="1"/>
  <c r="Z575" i="1"/>
  <c r="Y594" i="1"/>
  <c r="AB594" i="1"/>
  <c r="AD594" i="1" s="1"/>
  <c r="Z594" i="1"/>
  <c r="Y595" i="1"/>
  <c r="AB595" i="1"/>
  <c r="AD595" i="1" s="1"/>
  <c r="Z595" i="1"/>
  <c r="Y607" i="1"/>
  <c r="AB607" i="1"/>
  <c r="AD607" i="1" s="1"/>
  <c r="Z607" i="1"/>
  <c r="Y596" i="1"/>
  <c r="AB596" i="1"/>
  <c r="AD596" i="1" s="1"/>
  <c r="Z596" i="1"/>
  <c r="Y576" i="1"/>
  <c r="AB576" i="1"/>
  <c r="AD576" i="1" s="1"/>
  <c r="Z576" i="1"/>
  <c r="Y577" i="1"/>
  <c r="AB577" i="1"/>
  <c r="AD577" i="1" s="1"/>
  <c r="Z577" i="1"/>
  <c r="Y578" i="1"/>
  <c r="AB578" i="1"/>
  <c r="AD578" i="1" s="1"/>
  <c r="Z578" i="1"/>
  <c r="Y608" i="1"/>
  <c r="AB608" i="1"/>
  <c r="AD608" i="1" s="1"/>
  <c r="Z608" i="1"/>
  <c r="Y597" i="1"/>
  <c r="AB597" i="1"/>
  <c r="AD597" i="1" s="1"/>
  <c r="Z597" i="1"/>
  <c r="Y598" i="1"/>
  <c r="AB598" i="1"/>
  <c r="AD598" i="1" s="1"/>
  <c r="Z598" i="1"/>
  <c r="Y579" i="1"/>
  <c r="AB579" i="1"/>
  <c r="AD579" i="1" s="1"/>
  <c r="Z579" i="1"/>
  <c r="Y580" i="1"/>
  <c r="AB580" i="1"/>
  <c r="AD580" i="1" s="1"/>
  <c r="Z580" i="1"/>
  <c r="Y599" i="1"/>
  <c r="AB599" i="1"/>
  <c r="AD599" i="1" s="1"/>
  <c r="Z599" i="1"/>
  <c r="Y600" i="1"/>
  <c r="AB600" i="1"/>
  <c r="AD600" i="1" s="1"/>
  <c r="Z600" i="1"/>
  <c r="Y581" i="1"/>
  <c r="AB581" i="1"/>
  <c r="AD581" i="1" s="1"/>
  <c r="Z581" i="1"/>
  <c r="Y601" i="1"/>
  <c r="AB601" i="1"/>
  <c r="AD601" i="1" s="1"/>
  <c r="Z601" i="1"/>
  <c r="Y602" i="1"/>
  <c r="AB602" i="1"/>
  <c r="AD602" i="1" s="1"/>
  <c r="Z602" i="1"/>
  <c r="Y603" i="1"/>
  <c r="AB603" i="1"/>
  <c r="AD603" i="1" s="1"/>
  <c r="Z603" i="1"/>
  <c r="Y582" i="1"/>
  <c r="AB582" i="1"/>
  <c r="AD582" i="1" s="1"/>
  <c r="Z582" i="1"/>
  <c r="Y604" i="1"/>
  <c r="AB604" i="1"/>
  <c r="AD604" i="1" s="1"/>
  <c r="Z604" i="1"/>
  <c r="Y605" i="1"/>
  <c r="AB605" i="1"/>
  <c r="AD605" i="1" s="1"/>
  <c r="Z605" i="1"/>
  <c r="Y606" i="1"/>
  <c r="AB606" i="1"/>
  <c r="AD606" i="1" s="1"/>
  <c r="Z606" i="1"/>
  <c r="Y583" i="1"/>
  <c r="AB583" i="1"/>
  <c r="AD583" i="1" s="1"/>
  <c r="Z583" i="1"/>
  <c r="T501" i="1"/>
  <c r="T502" i="1"/>
  <c r="T503" i="1"/>
  <c r="T560" i="1"/>
  <c r="T504" i="1"/>
  <c r="T561" i="1"/>
  <c r="T505" i="1"/>
  <c r="T506" i="1"/>
  <c r="T507" i="1"/>
  <c r="T508" i="1"/>
  <c r="T509" i="1"/>
  <c r="T510" i="1"/>
  <c r="T511" i="1"/>
  <c r="T512" i="1"/>
  <c r="T513" i="1"/>
  <c r="T514" i="1"/>
  <c r="T515" i="1"/>
  <c r="T562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63" i="1"/>
  <c r="T539" i="1"/>
  <c r="T540" i="1"/>
  <c r="T541" i="1"/>
  <c r="T542" i="1"/>
  <c r="T543" i="1"/>
  <c r="T544" i="1"/>
  <c r="T545" i="1"/>
  <c r="T546" i="1"/>
  <c r="T547" i="1"/>
  <c r="T548" i="1"/>
  <c r="T549" i="1"/>
  <c r="T564" i="1"/>
  <c r="T550" i="1"/>
  <c r="T551" i="1"/>
  <c r="T565" i="1"/>
  <c r="T552" i="1"/>
  <c r="T553" i="1"/>
  <c r="T554" i="1"/>
  <c r="T555" i="1"/>
  <c r="T556" i="1"/>
  <c r="T557" i="1"/>
  <c r="T558" i="1"/>
  <c r="T559" i="1"/>
  <c r="T500" i="1"/>
  <c r="T499" i="1"/>
  <c r="T498" i="1"/>
  <c r="T583" i="1"/>
  <c r="T606" i="1"/>
  <c r="T605" i="1"/>
  <c r="T604" i="1"/>
  <c r="T582" i="1"/>
  <c r="T603" i="1"/>
  <c r="T602" i="1"/>
  <c r="T601" i="1"/>
  <c r="T581" i="1"/>
  <c r="T600" i="1"/>
  <c r="T599" i="1"/>
  <c r="T580" i="1"/>
  <c r="T579" i="1"/>
  <c r="T598" i="1"/>
  <c r="T597" i="1"/>
  <c r="T608" i="1"/>
  <c r="T578" i="1"/>
  <c r="T577" i="1"/>
  <c r="T576" i="1"/>
  <c r="T596" i="1"/>
  <c r="T607" i="1"/>
  <c r="T595" i="1"/>
  <c r="T594" i="1"/>
  <c r="T575" i="1"/>
  <c r="T574" i="1"/>
  <c r="T593" i="1"/>
  <c r="T573" i="1"/>
  <c r="T592" i="1"/>
  <c r="T572" i="1"/>
  <c r="T591" i="1"/>
  <c r="T590" i="1"/>
  <c r="T571" i="1"/>
  <c r="T589" i="1"/>
  <c r="T570" i="1"/>
  <c r="T588" i="1"/>
  <c r="T587" i="1"/>
  <c r="T586" i="1"/>
  <c r="T569" i="1"/>
  <c r="T585" i="1"/>
  <c r="T568" i="1"/>
  <c r="T584" i="1"/>
  <c r="T567" i="1"/>
  <c r="T566" i="1"/>
  <c r="AJ599" i="1" l="1"/>
  <c r="AJ597" i="1"/>
  <c r="AJ594" i="1"/>
  <c r="AJ576" i="1"/>
  <c r="AJ573" i="1"/>
  <c r="AJ590" i="1"/>
  <c r="AJ588" i="1"/>
  <c r="AI576" i="1"/>
  <c r="AJ604" i="1"/>
  <c r="AJ601" i="1"/>
  <c r="AJ580" i="1"/>
  <c r="AJ608" i="1"/>
  <c r="AJ596" i="1"/>
  <c r="AJ575" i="1"/>
  <c r="AJ592" i="1"/>
  <c r="AJ571" i="1"/>
  <c r="AJ587" i="1"/>
  <c r="AJ585" i="1"/>
  <c r="AI599" i="1"/>
  <c r="AI594" i="1"/>
  <c r="AI573" i="1"/>
  <c r="AI585" i="1"/>
  <c r="AJ606" i="1"/>
  <c r="AJ566" i="1"/>
  <c r="AI597" i="1"/>
  <c r="AI588" i="1"/>
  <c r="AJ603" i="1"/>
  <c r="AJ600" i="1"/>
  <c r="AI566" i="1"/>
  <c r="AI604" i="1"/>
  <c r="AI601" i="1"/>
  <c r="AI580" i="1"/>
  <c r="AI608" i="1"/>
  <c r="AI596" i="1"/>
  <c r="AI575" i="1"/>
  <c r="AI592" i="1"/>
  <c r="AI571" i="1"/>
  <c r="AI587" i="1"/>
  <c r="AI568" i="1"/>
  <c r="AJ605" i="1"/>
  <c r="AJ602" i="1"/>
  <c r="AI605" i="1"/>
  <c r="AI602" i="1"/>
  <c r="AI590" i="1"/>
  <c r="AJ568" i="1"/>
  <c r="AJ583" i="1"/>
  <c r="AJ582" i="1"/>
  <c r="AJ581" i="1"/>
  <c r="AJ579" i="1"/>
  <c r="AJ578" i="1"/>
  <c r="AJ607" i="1"/>
  <c r="AJ574" i="1"/>
  <c r="AJ572" i="1"/>
  <c r="AJ589" i="1"/>
  <c r="AJ586" i="1"/>
  <c r="AJ584" i="1"/>
  <c r="AI583" i="1"/>
  <c r="AI582" i="1"/>
  <c r="AI581" i="1"/>
  <c r="AI579" i="1"/>
  <c r="AI578" i="1"/>
  <c r="AI607" i="1"/>
  <c r="AI574" i="1"/>
  <c r="AI572" i="1"/>
  <c r="AI589" i="1"/>
  <c r="AI586" i="1"/>
  <c r="AI584" i="1"/>
  <c r="AJ598" i="1"/>
  <c r="AJ577" i="1"/>
  <c r="AJ595" i="1"/>
  <c r="AJ593" i="1"/>
  <c r="AJ591" i="1"/>
  <c r="AJ570" i="1"/>
  <c r="AJ569" i="1"/>
  <c r="AJ567" i="1"/>
  <c r="AI606" i="1"/>
  <c r="AI603" i="1"/>
  <c r="AI600" i="1"/>
  <c r="AI598" i="1"/>
  <c r="AI577" i="1"/>
  <c r="AI595" i="1"/>
  <c r="AI593" i="1"/>
  <c r="AI591" i="1"/>
  <c r="AI570" i="1"/>
  <c r="AI569" i="1"/>
  <c r="AI567" i="1"/>
  <c r="AF605" i="1"/>
  <c r="AH605" i="1" s="1"/>
  <c r="AF602" i="1"/>
  <c r="AH602" i="1" s="1"/>
  <c r="AF599" i="1"/>
  <c r="AH599" i="1" s="1"/>
  <c r="AF597" i="1"/>
  <c r="AH597" i="1" s="1"/>
  <c r="AF576" i="1"/>
  <c r="AH576" i="1" s="1"/>
  <c r="AF594" i="1"/>
  <c r="AH594" i="1" s="1"/>
  <c r="AF573" i="1"/>
  <c r="AH573" i="1" s="1"/>
  <c r="AF590" i="1"/>
  <c r="AH590" i="1" s="1"/>
  <c r="AF588" i="1"/>
  <c r="AH588" i="1" s="1"/>
  <c r="AF585" i="1"/>
  <c r="AH585" i="1" s="1"/>
  <c r="AF566" i="1"/>
  <c r="AH566" i="1" s="1"/>
  <c r="AF604" i="1"/>
  <c r="AH604" i="1" s="1"/>
  <c r="AF601" i="1"/>
  <c r="AH601" i="1" s="1"/>
  <c r="AF580" i="1"/>
  <c r="AH580" i="1" s="1"/>
  <c r="AF608" i="1"/>
  <c r="AH608" i="1" s="1"/>
  <c r="AF596" i="1"/>
  <c r="AH596" i="1" s="1"/>
  <c r="AF575" i="1"/>
  <c r="AH575" i="1" s="1"/>
  <c r="AF592" i="1"/>
  <c r="AH592" i="1" s="1"/>
  <c r="AF571" i="1"/>
  <c r="AH571" i="1" s="1"/>
  <c r="AF587" i="1"/>
  <c r="AH587" i="1" s="1"/>
  <c r="AF568" i="1"/>
  <c r="AH568" i="1" s="1"/>
  <c r="AF584" i="1"/>
  <c r="AH584" i="1" s="1"/>
  <c r="AF606" i="1"/>
  <c r="AH606" i="1" s="1"/>
  <c r="AF603" i="1"/>
  <c r="AH603" i="1" s="1"/>
  <c r="AF600" i="1"/>
  <c r="AH600" i="1" s="1"/>
  <c r="AF598" i="1"/>
  <c r="AH598" i="1" s="1"/>
  <c r="AF577" i="1"/>
  <c r="AH577" i="1" s="1"/>
  <c r="AF595" i="1"/>
  <c r="AH595" i="1" s="1"/>
  <c r="AF593" i="1"/>
  <c r="AH593" i="1" s="1"/>
  <c r="AF591" i="1"/>
  <c r="AH591" i="1" s="1"/>
  <c r="AF570" i="1"/>
  <c r="AH570" i="1" s="1"/>
  <c r="AF569" i="1"/>
  <c r="AH569" i="1" s="1"/>
  <c r="AF567" i="1"/>
  <c r="AH567" i="1" s="1"/>
  <c r="AF583" i="1"/>
  <c r="AH583" i="1" s="1"/>
  <c r="AF582" i="1"/>
  <c r="AH582" i="1" s="1"/>
  <c r="AF581" i="1"/>
  <c r="AH581" i="1" s="1"/>
  <c r="AF579" i="1"/>
  <c r="AH579" i="1" s="1"/>
  <c r="AF578" i="1"/>
  <c r="AH578" i="1" s="1"/>
  <c r="AF607" i="1"/>
  <c r="AH607" i="1" s="1"/>
  <c r="AF574" i="1"/>
  <c r="AH574" i="1" s="1"/>
  <c r="AF572" i="1"/>
  <c r="AH572" i="1" s="1"/>
  <c r="AF589" i="1"/>
  <c r="AH589" i="1" s="1"/>
  <c r="AF586" i="1"/>
  <c r="AH586" i="1" s="1"/>
  <c r="AH681" i="1"/>
</calcChain>
</file>

<file path=xl/sharedStrings.xml><?xml version="1.0" encoding="utf-8"?>
<sst xmlns="http://schemas.openxmlformats.org/spreadsheetml/2006/main" count="8412" uniqueCount="268">
  <si>
    <t>Site</t>
  </si>
  <si>
    <t>CODE</t>
  </si>
  <si>
    <t>Strata</t>
  </si>
  <si>
    <t>No.</t>
  </si>
  <si>
    <t>24CAT_1</t>
  </si>
  <si>
    <t>24CAT_2</t>
  </si>
  <si>
    <t>24CAT_3</t>
  </si>
  <si>
    <t>24CAT_4</t>
  </si>
  <si>
    <t>24CAT_5</t>
  </si>
  <si>
    <t>72CAT_1</t>
  </si>
  <si>
    <t>72CAT_2</t>
  </si>
  <si>
    <t>72CAT_3</t>
  </si>
  <si>
    <t>72CAT_4</t>
  </si>
  <si>
    <t>72CAT_5</t>
  </si>
  <si>
    <t>collector</t>
  </si>
  <si>
    <t>date</t>
  </si>
  <si>
    <t>weather</t>
  </si>
  <si>
    <t>OK24H</t>
  </si>
  <si>
    <t>OK72H</t>
  </si>
  <si>
    <t>Bird24</t>
  </si>
  <si>
    <t>Arth24</t>
  </si>
  <si>
    <t>Mam24</t>
  </si>
  <si>
    <t>Lost24</t>
  </si>
  <si>
    <t>Bird72</t>
  </si>
  <si>
    <t>Arth72</t>
  </si>
  <si>
    <t>Mam72</t>
  </si>
  <si>
    <t>Lost72</t>
  </si>
  <si>
    <t>TOM_SP1</t>
  </si>
  <si>
    <t>U</t>
  </si>
  <si>
    <t>legi+mata/katka</t>
  </si>
  <si>
    <t>partly cloudy</t>
  </si>
  <si>
    <t>Arth</t>
  </si>
  <si>
    <t>Bird</t>
  </si>
  <si>
    <t>C</t>
  </si>
  <si>
    <t>Snail</t>
  </si>
  <si>
    <t>TOM_SP2</t>
  </si>
  <si>
    <t>Mam</t>
  </si>
  <si>
    <t>TOM_SP3</t>
  </si>
  <si>
    <t>TOM_SP4</t>
  </si>
  <si>
    <t>TOM_SP5</t>
  </si>
  <si>
    <t>snail</t>
  </si>
  <si>
    <t>TOM_SP6</t>
  </si>
  <si>
    <t>TOM_SP7</t>
  </si>
  <si>
    <t>TOM_SP8</t>
  </si>
  <si>
    <t>TOM_SP9</t>
  </si>
  <si>
    <t>abe+katka/mata</t>
  </si>
  <si>
    <t>nice, sunny</t>
  </si>
  <si>
    <t>TOM_SP10</t>
  </si>
  <si>
    <t>TOM_SP11</t>
  </si>
  <si>
    <t>TOM_SP12</t>
  </si>
  <si>
    <t>TOM_SP13</t>
  </si>
  <si>
    <t>TOM_SP14</t>
  </si>
  <si>
    <t>TOM_SP15</t>
  </si>
  <si>
    <t>DRO_SP1</t>
  </si>
  <si>
    <t>marketa</t>
  </si>
  <si>
    <t>sunny</t>
  </si>
  <si>
    <t>DRO_SP2</t>
  </si>
  <si>
    <t>Lost</t>
  </si>
  <si>
    <t>AB</t>
  </si>
  <si>
    <t>DRO_SP3</t>
  </si>
  <si>
    <t>DRO_SP4</t>
  </si>
  <si>
    <t>DRO_SP5</t>
  </si>
  <si>
    <t>DRO_SP6</t>
  </si>
  <si>
    <t>DRO_SP7</t>
  </si>
  <si>
    <t>DRO_SP8</t>
  </si>
  <si>
    <t>DRO_SP9</t>
  </si>
  <si>
    <t>DRO_SP10</t>
  </si>
  <si>
    <t>DRO_SP11</t>
  </si>
  <si>
    <t>DRO_SP12</t>
  </si>
  <si>
    <t>DRO_SP13</t>
  </si>
  <si>
    <t>DRO_SP14</t>
  </si>
  <si>
    <t>DRO_SP15</t>
  </si>
  <si>
    <t>EUC_SP1</t>
  </si>
  <si>
    <t>honza</t>
  </si>
  <si>
    <t>cloudy/sunny</t>
  </si>
  <si>
    <t>EUC_SP2</t>
  </si>
  <si>
    <t>EUC_SP3</t>
  </si>
  <si>
    <t>EUC_SP4</t>
  </si>
  <si>
    <t>EUC_SP5</t>
  </si>
  <si>
    <t>EUC_SP6</t>
  </si>
  <si>
    <t>EUC_SP7</t>
  </si>
  <si>
    <t>EUC_SP8</t>
  </si>
  <si>
    <t>EUC_SP9</t>
  </si>
  <si>
    <t>sara</t>
  </si>
  <si>
    <t>EUC_SP10</t>
  </si>
  <si>
    <t>EUC_SP11</t>
  </si>
  <si>
    <t>EUC_SP12</t>
  </si>
  <si>
    <t>EUC_SP13</t>
  </si>
  <si>
    <t>EUC_SP14</t>
  </si>
  <si>
    <t>EUC_SP15</t>
  </si>
  <si>
    <t>BUB_SP1</t>
  </si>
  <si>
    <t>sara + sam</t>
  </si>
  <si>
    <t>BUB_SP2</t>
  </si>
  <si>
    <t>BUB_SP3</t>
  </si>
  <si>
    <t>BUB_SP4</t>
  </si>
  <si>
    <t>BUB_SP5</t>
  </si>
  <si>
    <t>BUB_SP6</t>
  </si>
  <si>
    <t>BUB_SP7</t>
  </si>
  <si>
    <t>BUB_SP8</t>
  </si>
  <si>
    <t>BUB_SP9</t>
  </si>
  <si>
    <t>legi</t>
  </si>
  <si>
    <t>BUB_SP10</t>
  </si>
  <si>
    <t>BUB_SP11</t>
  </si>
  <si>
    <t>BUB_SP12</t>
  </si>
  <si>
    <t>BUB_SP13</t>
  </si>
  <si>
    <t>BUB_SP14</t>
  </si>
  <si>
    <t>BUB_SP15</t>
  </si>
  <si>
    <t>BUB_SP16</t>
  </si>
  <si>
    <t>KAK_SP1</t>
  </si>
  <si>
    <t>Bonny Koane/Kore</t>
  </si>
  <si>
    <t>Lizard</t>
  </si>
  <si>
    <t>KAK_SP2</t>
  </si>
  <si>
    <t>KAK_SP3</t>
  </si>
  <si>
    <t>KAK_SP4</t>
  </si>
  <si>
    <t>KAK_SP5</t>
  </si>
  <si>
    <t>KAK_SP6</t>
  </si>
  <si>
    <t>KAK_SP7</t>
  </si>
  <si>
    <t>KAK_SP8</t>
  </si>
  <si>
    <t>KAK_SP9</t>
  </si>
  <si>
    <t>Bonny Koane</t>
  </si>
  <si>
    <t>KAK_SP10</t>
  </si>
  <si>
    <t>KAK_SP11</t>
  </si>
  <si>
    <t>KAK_SP12</t>
  </si>
  <si>
    <t>KAK_SP13</t>
  </si>
  <si>
    <t>KAK_SP14</t>
  </si>
  <si>
    <t>KAK_SP15</t>
  </si>
  <si>
    <t>KAK_SP16</t>
  </si>
  <si>
    <t>751_2CU</t>
  </si>
  <si>
    <t>NA</t>
  </si>
  <si>
    <t>Martin Volf, Antonia Ludwing, Tereza Holicová, Rolf Engelman</t>
  </si>
  <si>
    <t>751_4CH</t>
  </si>
  <si>
    <t>751_7CH</t>
  </si>
  <si>
    <t>751_8CU</t>
  </si>
  <si>
    <t>751_10CH</t>
  </si>
  <si>
    <t>733_2CU</t>
  </si>
  <si>
    <t>733_3CH</t>
  </si>
  <si>
    <t>733_6CH</t>
  </si>
  <si>
    <t>733_7CH</t>
  </si>
  <si>
    <t>733_11CU</t>
  </si>
  <si>
    <t>449_1CU</t>
  </si>
  <si>
    <t>cloudy</t>
  </si>
  <si>
    <t>449_2CH</t>
  </si>
  <si>
    <t>449_5CU</t>
  </si>
  <si>
    <t>449_7CH</t>
  </si>
  <si>
    <t>129_2CU</t>
  </si>
  <si>
    <t>129_3CH</t>
  </si>
  <si>
    <t>129_6CH</t>
  </si>
  <si>
    <t>129_7CU</t>
  </si>
  <si>
    <t>129_12CU</t>
  </si>
  <si>
    <t>129_13CU</t>
  </si>
  <si>
    <t>129_14CH</t>
  </si>
  <si>
    <t>129_16CU</t>
  </si>
  <si>
    <t>086_1CU</t>
  </si>
  <si>
    <t>086_3CH</t>
  </si>
  <si>
    <t>086_6CH</t>
  </si>
  <si>
    <t>278_2CU</t>
  </si>
  <si>
    <t>278_3CU</t>
  </si>
  <si>
    <t>278_6CU</t>
  </si>
  <si>
    <t>278_8CU</t>
  </si>
  <si>
    <t>278_10CH</t>
  </si>
  <si>
    <t>278_11CH</t>
  </si>
  <si>
    <t>317_2CU</t>
  </si>
  <si>
    <t>317_3CU</t>
  </si>
  <si>
    <t>317_6CH</t>
  </si>
  <si>
    <t>317_8CH</t>
  </si>
  <si>
    <t>317_10CH</t>
  </si>
  <si>
    <t>317_11CH</t>
  </si>
  <si>
    <t>397_2CU</t>
  </si>
  <si>
    <t>397_4CH</t>
  </si>
  <si>
    <t>397_6CH</t>
  </si>
  <si>
    <t>397_7CH</t>
  </si>
  <si>
    <t>397_10CH</t>
  </si>
  <si>
    <t>397_11CU</t>
  </si>
  <si>
    <t>50U</t>
  </si>
  <si>
    <t>Antonia Ludwig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</si>
  <si>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</si>
  <si>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</si>
  <si>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</si>
  <si>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</si>
  <si>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</si>
  <si>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</si>
  <si>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</si>
  <si>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</si>
  <si>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</si>
  <si>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</si>
  <si>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62U</t>
  </si>
  <si>
    <t>63U</t>
  </si>
  <si>
    <t>64U</t>
  </si>
  <si>
    <t>65U</t>
  </si>
  <si>
    <t>66U</t>
  </si>
  <si>
    <t>67U</t>
  </si>
  <si>
    <t>68U</t>
  </si>
  <si>
    <t>69U</t>
  </si>
  <si>
    <t>70U</t>
  </si>
  <si>
    <t>71U</t>
  </si>
  <si>
    <t>72U</t>
  </si>
  <si>
    <t>73U</t>
  </si>
  <si>
    <t>74U</t>
  </si>
  <si>
    <t>75U</t>
  </si>
  <si>
    <t>76U</t>
  </si>
  <si>
    <t>77U</t>
  </si>
  <si>
    <t>78U</t>
  </si>
  <si>
    <t>79U</t>
  </si>
  <si>
    <t>80U</t>
  </si>
  <si>
    <t>81U</t>
  </si>
  <si>
    <t>82U</t>
  </si>
  <si>
    <t>83U</t>
  </si>
  <si>
    <t>84U</t>
  </si>
  <si>
    <t>NonLost24H</t>
  </si>
  <si>
    <t>NonLost72H</t>
  </si>
  <si>
    <t>TotalPred24H</t>
  </si>
  <si>
    <t>TotalPred72H</t>
  </si>
  <si>
    <t>Survived24H</t>
  </si>
  <si>
    <t>Survived72H</t>
  </si>
  <si>
    <t>TOM</t>
  </si>
  <si>
    <t>LAK</t>
  </si>
  <si>
    <t>BUB</t>
  </si>
  <si>
    <t>DRO</t>
  </si>
  <si>
    <t>KAK</t>
  </si>
  <si>
    <t>EUC</t>
  </si>
  <si>
    <t>Species</t>
  </si>
  <si>
    <t>Magnolia_kobus</t>
  </si>
  <si>
    <t>Syringa_reticulata</t>
  </si>
  <si>
    <t>Carpinus_cordata</t>
  </si>
  <si>
    <t>Acer_mono</t>
  </si>
  <si>
    <t>Prunus_ssiori</t>
  </si>
  <si>
    <t>Acer_palmatum</t>
  </si>
  <si>
    <t>Fraxinus_lanuginosa</t>
  </si>
  <si>
    <t>Betula_maximowiczia</t>
  </si>
  <si>
    <t>Ostrya_japonica</t>
  </si>
  <si>
    <t>Cryptocarya_sp.</t>
  </si>
  <si>
    <t>Argyrodendron_peralatum</t>
  </si>
  <si>
    <t>Myristica_globosa</t>
  </si>
  <si>
    <t>Haplosticanthus_ramiflorus</t>
  </si>
  <si>
    <t>Rockinghamia_angustifolia</t>
  </si>
  <si>
    <t>Cleisthanthus_myrianthus</t>
  </si>
  <si>
    <t>Syzygium_graveolens</t>
  </si>
  <si>
    <t>Dysoxylum_arborescens</t>
  </si>
  <si>
    <t>Ficus_hahliana</t>
  </si>
  <si>
    <t>Bursaria_spinosa</t>
  </si>
  <si>
    <t>Acacia_parramattensis</t>
  </si>
  <si>
    <t>Eucalyptus_tereticornis</t>
  </si>
  <si>
    <t>Breynia_oblingifolia</t>
  </si>
  <si>
    <t>Eucalyptus_pruinosa</t>
  </si>
  <si>
    <t>Syzygium_longipes</t>
  </si>
  <si>
    <t>Xanthophyllum_papuanum</t>
  </si>
  <si>
    <t>Pouteria_maclayana</t>
  </si>
  <si>
    <t>Quercus_robur</t>
  </si>
  <si>
    <t>Acer_pseudoplatanus</t>
  </si>
  <si>
    <t>Clebre</t>
  </si>
  <si>
    <t>Orola</t>
  </si>
  <si>
    <t>Garcinia_cowa</t>
  </si>
  <si>
    <t>Saprosoma</t>
  </si>
  <si>
    <t>Pittke</t>
  </si>
  <si>
    <t>Colona_thorelii</t>
  </si>
  <si>
    <t>Eurya_groffii</t>
  </si>
  <si>
    <t>Pometia_pinnata</t>
  </si>
  <si>
    <t>Sloanea_tomentosa</t>
  </si>
  <si>
    <t>Semecarpus_reticulatus</t>
  </si>
  <si>
    <t>Castanopsis_indica</t>
  </si>
  <si>
    <t>Baccra</t>
  </si>
  <si>
    <t>Species_14</t>
  </si>
  <si>
    <t>Species_11</t>
  </si>
  <si>
    <t>Endiandra_leptodendron</t>
  </si>
  <si>
    <t>BirdProp</t>
  </si>
  <si>
    <t>ArthProp</t>
  </si>
  <si>
    <t>P_chinensis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</si>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</sst>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28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4"/>
  <cols>
    <col min="2" max="2" width="17.5546875" customWidth="1"/>
    <col min="4" max="4" width="17" customWidth="1"/>
    <col min="10" max="10" width="8.88671875" customWidth="1"/>
    <col min="11" max="15" width="8.88671875" style="4"/>
    <col min="17" max="17" width="13.33203125" customWidth="1"/>
    <col min="29" max="29" width="11.77734375" customWidth="1"/>
    <col min="30" max="30" width="13.44140625" customWidth="1"/>
    <col min="31" max="31" width="11.6640625" customWidth="1"/>
    <col min="32" max="32" width="12.33203125" style="3" customWidth="1"/>
    <col min="33" max="33" width="12.44140625" customWidth="1"/>
    <col min="34" max="34" width="12.44140625" style="3" customWidth="1"/>
    <col min="35" max="35" width="12.44140625" customWidth="1"/>
  </cols>
  <sheetData>
    <row r="1" spans="1:36">
      <c r="A1" t="s">
        <v>0</v>
      </c>
      <c r="B1" t="s">
        <v>1</v>
      </c>
      <c r="C1" t="s">
        <v>2</v>
      </c>
      <c r="D1" t="s">
        <v>220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208</v>
      </c>
      <c r="AD1" t="s">
        <v>209</v>
      </c>
      <c r="AE1" t="s">
        <v>210</v>
      </c>
      <c r="AF1" s="3" t="s">
        <v>211</v>
      </c>
      <c r="AG1" t="s">
        <v>212</v>
      </c>
      <c r="AH1" s="3" t="s">
        <v>213</v>
      </c>
      <c r="AI1" t="s">
        <v>264</v>
      </c>
      <c r="AJ1" s="3" t="s">
        <v>265</v>
      </c>
    </row>
    <row r="2" spans="1:36">
      <c r="A2" t="s">
        <v>216</v>
      </c>
      <c r="B2" t="s">
        <v>94</v>
      </c>
      <c r="C2" t="s">
        <v>28</v>
      </c>
      <c r="D2" s="3" t="s">
        <v>260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t="s">
        <v>91</v>
      </c>
      <c r="Q2" s="1">
        <v>43714</v>
      </c>
      <c r="R2" t="s">
        <v>74</v>
      </c>
      <c r="S2">
        <v>5</v>
      </c>
      <c r="T2">
        <v>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5-X2</f>
        <v>5</v>
      </c>
      <c r="AD2">
        <f>5-AB2</f>
        <v>5</v>
      </c>
      <c r="AE2">
        <f>(U2+V2+W2)</f>
        <v>0</v>
      </c>
      <c r="AF2" s="3">
        <f>Y2+Z2+AA2</f>
        <v>0</v>
      </c>
      <c r="AG2">
        <f>AC2-AE2</f>
        <v>5</v>
      </c>
      <c r="AH2" s="3">
        <f>AD2-AF2</f>
        <v>5</v>
      </c>
      <c r="AI2">
        <f>Y2/AD2</f>
        <v>0</v>
      </c>
      <c r="AJ2">
        <f>Z2/AD2</f>
        <v>0</v>
      </c>
    </row>
    <row r="3" spans="1:36">
      <c r="A3" t="s">
        <v>216</v>
      </c>
      <c r="B3" t="s">
        <v>94</v>
      </c>
      <c r="C3" t="s">
        <v>28</v>
      </c>
      <c r="D3" s="3" t="s">
        <v>260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t="s">
        <v>31</v>
      </c>
      <c r="N3">
        <v>1</v>
      </c>
      <c r="O3">
        <v>1</v>
      </c>
      <c r="P3" t="s">
        <v>91</v>
      </c>
      <c r="Q3" s="1">
        <v>43714</v>
      </c>
      <c r="R3" t="s">
        <v>74</v>
      </c>
      <c r="S3">
        <v>5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f>5-X3</f>
        <v>5</v>
      </c>
      <c r="AD3">
        <f>5-AB3</f>
        <v>5</v>
      </c>
      <c r="AE3">
        <f>(U3+V3+W3)</f>
        <v>0</v>
      </c>
      <c r="AF3" s="3">
        <f>Y3+Z3+AA3</f>
        <v>1</v>
      </c>
      <c r="AG3">
        <f>AC3-AE3</f>
        <v>5</v>
      </c>
      <c r="AH3" s="3">
        <f>AD3-AF3</f>
        <v>4</v>
      </c>
      <c r="AI3">
        <f>Y3/AD3</f>
        <v>0</v>
      </c>
      <c r="AJ3">
        <f>Z3/AD3</f>
        <v>0.2</v>
      </c>
    </row>
    <row r="4" spans="1:36">
      <c r="A4" t="s">
        <v>216</v>
      </c>
      <c r="B4" t="s">
        <v>94</v>
      </c>
      <c r="C4" t="s">
        <v>28</v>
      </c>
      <c r="D4" s="3" t="s">
        <v>260</v>
      </c>
      <c r="E4">
        <v>3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t="s">
        <v>91</v>
      </c>
      <c r="Q4" s="1">
        <v>43714</v>
      </c>
      <c r="R4" t="s">
        <v>74</v>
      </c>
      <c r="S4">
        <v>5</v>
      </c>
      <c r="T4">
        <v>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>5-X4</f>
        <v>5</v>
      </c>
      <c r="AD4">
        <f>5-AB4</f>
        <v>5</v>
      </c>
      <c r="AE4">
        <f>(U4+V4+W4)</f>
        <v>0</v>
      </c>
      <c r="AF4" s="3">
        <f>Y4+Z4+AA4</f>
        <v>0</v>
      </c>
      <c r="AG4">
        <f>AC4-AE4</f>
        <v>5</v>
      </c>
      <c r="AH4" s="3">
        <f>AD4-AF4</f>
        <v>5</v>
      </c>
      <c r="AI4">
        <f>Y4/AD4</f>
        <v>0</v>
      </c>
      <c r="AJ4">
        <f>Z4/AD4</f>
        <v>0</v>
      </c>
    </row>
    <row r="5" spans="1:36">
      <c r="A5" t="s">
        <v>216</v>
      </c>
      <c r="B5" t="s">
        <v>94</v>
      </c>
      <c r="C5" t="s">
        <v>28</v>
      </c>
      <c r="D5" s="3" t="s">
        <v>260</v>
      </c>
      <c r="E5">
        <v>5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t="s">
        <v>31</v>
      </c>
      <c r="N5" t="s">
        <v>31</v>
      </c>
      <c r="O5" t="s">
        <v>57</v>
      </c>
      <c r="P5" t="s">
        <v>91</v>
      </c>
      <c r="Q5" s="1">
        <v>43714</v>
      </c>
      <c r="R5" t="s">
        <v>74</v>
      </c>
      <c r="S5">
        <v>5</v>
      </c>
      <c r="T5">
        <v>5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1</v>
      </c>
      <c r="AC5">
        <f>5-X5</f>
        <v>5</v>
      </c>
      <c r="AD5">
        <f>5-AB5</f>
        <v>4</v>
      </c>
      <c r="AE5">
        <f>(U5+V5+W5)</f>
        <v>0</v>
      </c>
      <c r="AF5" s="3">
        <f>Y5+Z5+AA5</f>
        <v>2</v>
      </c>
      <c r="AG5">
        <f>AC5-AE5</f>
        <v>5</v>
      </c>
      <c r="AH5" s="3">
        <f>AD5-AF5</f>
        <v>2</v>
      </c>
      <c r="AI5">
        <f>Y5/AD5</f>
        <v>0</v>
      </c>
      <c r="AJ5">
        <f>Z5/AD5</f>
        <v>0.5</v>
      </c>
    </row>
    <row r="6" spans="1:36">
      <c r="A6" t="s">
        <v>216</v>
      </c>
      <c r="B6" t="s">
        <v>94</v>
      </c>
      <c r="C6" t="s">
        <v>28</v>
      </c>
      <c r="D6" s="3" t="s">
        <v>260</v>
      </c>
      <c r="E6">
        <v>6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t="s">
        <v>91</v>
      </c>
      <c r="Q6" s="1">
        <v>43714</v>
      </c>
      <c r="R6" t="s">
        <v>74</v>
      </c>
      <c r="S6">
        <v>5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>5-X6</f>
        <v>5</v>
      </c>
      <c r="AD6">
        <f>5-AB6</f>
        <v>5</v>
      </c>
      <c r="AE6">
        <f>(U6+V6+W6)</f>
        <v>0</v>
      </c>
      <c r="AF6" s="3">
        <f>Y6+Z6+AA6</f>
        <v>0</v>
      </c>
      <c r="AG6">
        <f>AC6-AE6</f>
        <v>5</v>
      </c>
      <c r="AH6" s="3">
        <f>AD6-AF6</f>
        <v>5</v>
      </c>
      <c r="AI6">
        <f>Y6/AD6</f>
        <v>0</v>
      </c>
      <c r="AJ6">
        <f>Z6/AD6</f>
        <v>0</v>
      </c>
    </row>
    <row r="7" spans="1:36">
      <c r="A7" t="s">
        <v>216</v>
      </c>
      <c r="B7" t="s">
        <v>94</v>
      </c>
      <c r="C7" t="s">
        <v>28</v>
      </c>
      <c r="D7" s="3" t="s">
        <v>260</v>
      </c>
      <c r="E7">
        <v>7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t="s">
        <v>31</v>
      </c>
      <c r="P7" t="s">
        <v>91</v>
      </c>
      <c r="Q7" s="1">
        <v>43714</v>
      </c>
      <c r="R7" t="s">
        <v>74</v>
      </c>
      <c r="S7">
        <v>5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f>5-X7</f>
        <v>5</v>
      </c>
      <c r="AD7">
        <f>5-AB7</f>
        <v>5</v>
      </c>
      <c r="AE7">
        <f>(U7+V7+W7)</f>
        <v>0</v>
      </c>
      <c r="AF7" s="3">
        <f>Y7+Z7+AA7</f>
        <v>1</v>
      </c>
      <c r="AG7">
        <f>AC7-AE7</f>
        <v>5</v>
      </c>
      <c r="AH7" s="3">
        <f>AD7-AF7</f>
        <v>4</v>
      </c>
      <c r="AI7">
        <f>Y7/AD7</f>
        <v>0</v>
      </c>
      <c r="AJ7">
        <f>Z7/AD7</f>
        <v>0.2</v>
      </c>
    </row>
    <row r="8" spans="1:36">
      <c r="A8" t="s">
        <v>216</v>
      </c>
      <c r="B8" t="s">
        <v>94</v>
      </c>
      <c r="C8" t="s">
        <v>28</v>
      </c>
      <c r="D8" s="3" t="s">
        <v>260</v>
      </c>
      <c r="E8">
        <v>8</v>
      </c>
      <c r="F8">
        <v>1</v>
      </c>
      <c r="G8">
        <v>1</v>
      </c>
      <c r="H8">
        <v>1</v>
      </c>
      <c r="I8">
        <v>1</v>
      </c>
      <c r="J8" t="s">
        <v>32</v>
      </c>
      <c r="K8">
        <v>1</v>
      </c>
      <c r="L8">
        <v>1</v>
      </c>
      <c r="M8">
        <v>1</v>
      </c>
      <c r="N8">
        <v>1</v>
      </c>
      <c r="O8">
        <v>1</v>
      </c>
      <c r="P8" t="s">
        <v>91</v>
      </c>
      <c r="Q8" s="1">
        <v>43714</v>
      </c>
      <c r="R8" t="s">
        <v>74</v>
      </c>
      <c r="S8">
        <v>4</v>
      </c>
      <c r="T8">
        <v>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>5-X8</f>
        <v>5</v>
      </c>
      <c r="AD8">
        <f>5-AB8</f>
        <v>5</v>
      </c>
      <c r="AE8">
        <f>(U8+V8+W8)</f>
        <v>0</v>
      </c>
      <c r="AF8" s="3">
        <f>Y8+Z8+AA8</f>
        <v>0</v>
      </c>
      <c r="AG8">
        <f>AC8-AE8</f>
        <v>5</v>
      </c>
      <c r="AH8" s="3">
        <f>AD8-AF8</f>
        <v>5</v>
      </c>
      <c r="AI8">
        <f>Y8/AD8</f>
        <v>0</v>
      </c>
      <c r="AJ8">
        <f>Z8/AD8</f>
        <v>0</v>
      </c>
    </row>
    <row r="9" spans="1:36">
      <c r="A9" t="s">
        <v>216</v>
      </c>
      <c r="B9" t="s">
        <v>94</v>
      </c>
      <c r="C9" t="s">
        <v>28</v>
      </c>
      <c r="D9" s="3" t="s">
        <v>260</v>
      </c>
      <c r="E9">
        <v>4</v>
      </c>
      <c r="F9">
        <v>1</v>
      </c>
      <c r="G9">
        <v>1</v>
      </c>
      <c r="H9">
        <v>1</v>
      </c>
      <c r="I9">
        <v>1</v>
      </c>
      <c r="J9">
        <v>1</v>
      </c>
      <c r="K9" t="s">
        <v>32</v>
      </c>
      <c r="L9">
        <v>1</v>
      </c>
      <c r="M9" t="s">
        <v>31</v>
      </c>
      <c r="N9" t="s">
        <v>31</v>
      </c>
      <c r="O9">
        <v>1</v>
      </c>
      <c r="P9" t="s">
        <v>91</v>
      </c>
      <c r="Q9" s="1">
        <v>43714</v>
      </c>
      <c r="R9" t="s">
        <v>74</v>
      </c>
      <c r="S9">
        <v>5</v>
      </c>
      <c r="T9">
        <v>4</v>
      </c>
      <c r="U9">
        <v>0</v>
      </c>
      <c r="V9">
        <v>0</v>
      </c>
      <c r="W9">
        <v>0</v>
      </c>
      <c r="X9">
        <v>0</v>
      </c>
      <c r="Y9">
        <v>1</v>
      </c>
      <c r="Z9">
        <v>2</v>
      </c>
      <c r="AA9">
        <v>0</v>
      </c>
      <c r="AB9">
        <v>0</v>
      </c>
      <c r="AC9">
        <f>5-X9</f>
        <v>5</v>
      </c>
      <c r="AD9">
        <f>5-AB9</f>
        <v>5</v>
      </c>
      <c r="AE9">
        <f>(U9+V9+W9)</f>
        <v>0</v>
      </c>
      <c r="AF9" s="3">
        <f>Y9+Z9+AA9</f>
        <v>3</v>
      </c>
      <c r="AG9">
        <f>AC9-AE9</f>
        <v>5</v>
      </c>
      <c r="AH9" s="3">
        <f>AD9-AF9</f>
        <v>2</v>
      </c>
      <c r="AI9">
        <f>Y9/AD9</f>
        <v>0.2</v>
      </c>
      <c r="AJ9">
        <f>Z9/AD9</f>
        <v>0.4</v>
      </c>
    </row>
    <row r="10" spans="1:36">
      <c r="A10" t="s">
        <v>216</v>
      </c>
      <c r="B10" t="s">
        <v>107</v>
      </c>
      <c r="C10" t="s">
        <v>33</v>
      </c>
      <c r="D10" t="s">
        <v>259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t="s">
        <v>100</v>
      </c>
      <c r="Q10" s="1">
        <v>43557</v>
      </c>
      <c r="R10" t="s">
        <v>74</v>
      </c>
      <c r="S10">
        <v>5</v>
      </c>
      <c r="T10">
        <v>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>5-X10</f>
        <v>5</v>
      </c>
      <c r="AD10">
        <f>5-AB10</f>
        <v>5</v>
      </c>
      <c r="AE10">
        <f>(U10+V10+W10)</f>
        <v>0</v>
      </c>
      <c r="AF10" s="3">
        <f>Y10+Z10+AA10</f>
        <v>0</v>
      </c>
      <c r="AG10">
        <f>AC10-AE10</f>
        <v>5</v>
      </c>
      <c r="AH10" s="3">
        <f>AD10-AF10</f>
        <v>5</v>
      </c>
      <c r="AI10">
        <f>Y10/AD10</f>
        <v>0</v>
      </c>
      <c r="AJ10">
        <f>Z10/AD10</f>
        <v>0</v>
      </c>
    </row>
    <row r="11" spans="1:36">
      <c r="A11" t="s">
        <v>216</v>
      </c>
      <c r="B11" t="s">
        <v>107</v>
      </c>
      <c r="C11" t="s">
        <v>33</v>
      </c>
      <c r="D11" t="s">
        <v>259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 t="s">
        <v>100</v>
      </c>
      <c r="Q11" s="1">
        <v>43557</v>
      </c>
      <c r="R11" t="s">
        <v>74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>5-X11</f>
        <v>5</v>
      </c>
      <c r="AD11">
        <f>5-AB11</f>
        <v>5</v>
      </c>
      <c r="AE11">
        <f>(U11+V11+W11)</f>
        <v>0</v>
      </c>
      <c r="AF11" s="3">
        <f>Y11+Z11+AA11</f>
        <v>0</v>
      </c>
      <c r="AG11">
        <f>AC11-AE11</f>
        <v>5</v>
      </c>
      <c r="AH11" s="3">
        <f>AD11-AF11</f>
        <v>5</v>
      </c>
      <c r="AI11">
        <f>Y11/AD11</f>
        <v>0</v>
      </c>
      <c r="AJ11">
        <f>Z11/AD11</f>
        <v>0</v>
      </c>
    </row>
    <row r="12" spans="1:36">
      <c r="A12" t="s">
        <v>216</v>
      </c>
      <c r="B12" t="s">
        <v>107</v>
      </c>
      <c r="C12" t="s">
        <v>33</v>
      </c>
      <c r="D12" t="s">
        <v>259</v>
      </c>
      <c r="E12">
        <v>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 t="s">
        <v>100</v>
      </c>
      <c r="Q12" s="1">
        <v>43557</v>
      </c>
      <c r="R12" t="s">
        <v>74</v>
      </c>
      <c r="S12">
        <v>5</v>
      </c>
      <c r="T12">
        <v>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>5-X12</f>
        <v>5</v>
      </c>
      <c r="AD12">
        <f>5-AB12</f>
        <v>5</v>
      </c>
      <c r="AE12">
        <f>(U12+V12+W12)</f>
        <v>0</v>
      </c>
      <c r="AF12" s="3">
        <f>Y12+Z12+AA12</f>
        <v>0</v>
      </c>
      <c r="AG12">
        <f>AC12-AE12</f>
        <v>5</v>
      </c>
      <c r="AH12" s="3">
        <f>AD12-AF12</f>
        <v>5</v>
      </c>
      <c r="AI12">
        <f>Y12/AD12</f>
        <v>0</v>
      </c>
      <c r="AJ12">
        <f>Z12/AD12</f>
        <v>0</v>
      </c>
    </row>
    <row r="13" spans="1:36">
      <c r="A13" t="s">
        <v>216</v>
      </c>
      <c r="B13" t="s">
        <v>107</v>
      </c>
      <c r="C13" t="s">
        <v>33</v>
      </c>
      <c r="D13" t="s">
        <v>259</v>
      </c>
      <c r="E13">
        <v>4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 t="s">
        <v>100</v>
      </c>
      <c r="Q13" s="1">
        <v>43557</v>
      </c>
      <c r="R13" t="s">
        <v>74</v>
      </c>
      <c r="S13">
        <v>5</v>
      </c>
      <c r="T13">
        <v>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>5-X13</f>
        <v>5</v>
      </c>
      <c r="AD13">
        <f>5-AB13</f>
        <v>5</v>
      </c>
      <c r="AE13">
        <f>(U13+V13+W13)</f>
        <v>0</v>
      </c>
      <c r="AF13" s="3">
        <f>Y13+Z13+AA13</f>
        <v>0</v>
      </c>
      <c r="AG13">
        <f>AC13-AE13</f>
        <v>5</v>
      </c>
      <c r="AH13" s="3">
        <f>AD13-AF13</f>
        <v>5</v>
      </c>
      <c r="AI13">
        <f>Y13/AD13</f>
        <v>0</v>
      </c>
      <c r="AJ13">
        <f>Z13/AD13</f>
        <v>0</v>
      </c>
    </row>
    <row r="14" spans="1:36">
      <c r="A14" t="s">
        <v>216</v>
      </c>
      <c r="B14" t="s">
        <v>107</v>
      </c>
      <c r="C14" t="s">
        <v>33</v>
      </c>
      <c r="D14" t="s">
        <v>259</v>
      </c>
      <c r="E14">
        <v>5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t="s">
        <v>100</v>
      </c>
      <c r="Q14" s="1">
        <v>43557</v>
      </c>
      <c r="R14" t="s">
        <v>74</v>
      </c>
      <c r="S14">
        <v>5</v>
      </c>
      <c r="T14">
        <v>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>5-X14</f>
        <v>5</v>
      </c>
      <c r="AD14">
        <f>5-AB14</f>
        <v>5</v>
      </c>
      <c r="AE14">
        <f>(U14+V14+W14)</f>
        <v>0</v>
      </c>
      <c r="AF14" s="3">
        <f>Y14+Z14+AA14</f>
        <v>0</v>
      </c>
      <c r="AG14">
        <f>AC14-AE14</f>
        <v>5</v>
      </c>
      <c r="AH14" s="3">
        <f>AD14-AF14</f>
        <v>5</v>
      </c>
      <c r="AI14">
        <f>Y14/AD14</f>
        <v>0</v>
      </c>
      <c r="AJ14">
        <f>Z14/AD14</f>
        <v>0</v>
      </c>
    </row>
    <row r="15" spans="1:36">
      <c r="A15" t="s">
        <v>216</v>
      </c>
      <c r="B15" t="s">
        <v>107</v>
      </c>
      <c r="C15" t="s">
        <v>33</v>
      </c>
      <c r="D15" t="s">
        <v>259</v>
      </c>
      <c r="E15">
        <v>6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 t="s">
        <v>100</v>
      </c>
      <c r="Q15" s="1">
        <v>43557</v>
      </c>
      <c r="R15" t="s">
        <v>74</v>
      </c>
      <c r="S15">
        <v>5</v>
      </c>
      <c r="T15">
        <v>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>5-X15</f>
        <v>5</v>
      </c>
      <c r="AD15">
        <f>5-AB15</f>
        <v>5</v>
      </c>
      <c r="AE15">
        <f>(U15+V15+W15)</f>
        <v>0</v>
      </c>
      <c r="AF15" s="3">
        <f>Y15+Z15+AA15</f>
        <v>0</v>
      </c>
      <c r="AG15">
        <f>AC15-AE15</f>
        <v>5</v>
      </c>
      <c r="AH15" s="3">
        <f>AD15-AF15</f>
        <v>5</v>
      </c>
      <c r="AI15">
        <f>Y15/AD15</f>
        <v>0</v>
      </c>
      <c r="AJ15">
        <f>Z15/AD15</f>
        <v>0</v>
      </c>
    </row>
    <row r="16" spans="1:36">
      <c r="A16" t="s">
        <v>216</v>
      </c>
      <c r="B16" t="s">
        <v>107</v>
      </c>
      <c r="C16" t="s">
        <v>33</v>
      </c>
      <c r="D16" t="s">
        <v>259</v>
      </c>
      <c r="E16">
        <v>7</v>
      </c>
      <c r="F16">
        <v>1</v>
      </c>
      <c r="G16">
        <v>1</v>
      </c>
      <c r="H16" t="s">
        <v>31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 t="s">
        <v>100</v>
      </c>
      <c r="Q16" s="1">
        <v>43557</v>
      </c>
      <c r="R16" t="s">
        <v>74</v>
      </c>
      <c r="S16">
        <v>4</v>
      </c>
      <c r="T16">
        <v>5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>5-X16</f>
        <v>5</v>
      </c>
      <c r="AD16">
        <f>5-AB16</f>
        <v>5</v>
      </c>
      <c r="AE16">
        <f>(U16+V16+W16)</f>
        <v>1</v>
      </c>
      <c r="AF16" s="3">
        <f>Y16+Z16+AA16</f>
        <v>0</v>
      </c>
      <c r="AG16">
        <f>AC16-AE16</f>
        <v>4</v>
      </c>
      <c r="AH16" s="3">
        <f>AD16-AF16</f>
        <v>5</v>
      </c>
      <c r="AI16">
        <f>Y16/AD16</f>
        <v>0</v>
      </c>
      <c r="AJ16">
        <f>Z16/AD16</f>
        <v>0</v>
      </c>
    </row>
    <row r="17" spans="1:36">
      <c r="A17" t="s">
        <v>216</v>
      </c>
      <c r="B17" t="s">
        <v>107</v>
      </c>
      <c r="C17" t="s">
        <v>33</v>
      </c>
      <c r="D17" t="s">
        <v>259</v>
      </c>
      <c r="E17">
        <v>8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t="s">
        <v>100</v>
      </c>
      <c r="Q17" s="1">
        <v>43557</v>
      </c>
      <c r="R17" t="s">
        <v>74</v>
      </c>
      <c r="S17">
        <v>5</v>
      </c>
      <c r="T17">
        <v>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>5-X17</f>
        <v>5</v>
      </c>
      <c r="AD17">
        <f>5-AB17</f>
        <v>5</v>
      </c>
      <c r="AE17">
        <f>(U17+V17+W17)</f>
        <v>0</v>
      </c>
      <c r="AF17" s="3">
        <f>Y17+Z17+AA17</f>
        <v>0</v>
      </c>
      <c r="AG17">
        <f>AC17-AE17</f>
        <v>5</v>
      </c>
      <c r="AH17" s="3">
        <f>AD17-AF17</f>
        <v>5</v>
      </c>
      <c r="AI17">
        <f>Y17/AD17</f>
        <v>0</v>
      </c>
      <c r="AJ17">
        <f>Z17/AD17</f>
        <v>0</v>
      </c>
    </row>
    <row r="18" spans="1:36">
      <c r="A18" t="s">
        <v>216</v>
      </c>
      <c r="B18" t="s">
        <v>92</v>
      </c>
      <c r="C18" t="s">
        <v>28</v>
      </c>
      <c r="D18" s="3" t="s">
        <v>249</v>
      </c>
      <c r="E18">
        <v>1</v>
      </c>
      <c r="F18">
        <v>1</v>
      </c>
      <c r="G18">
        <v>1</v>
      </c>
      <c r="H18" t="s">
        <v>31</v>
      </c>
      <c r="I18">
        <v>1</v>
      </c>
      <c r="J18" t="s">
        <v>31</v>
      </c>
      <c r="K18">
        <v>1</v>
      </c>
      <c r="L18" t="s">
        <v>31</v>
      </c>
      <c r="M18">
        <v>1</v>
      </c>
      <c r="N18">
        <v>1</v>
      </c>
      <c r="O18" t="s">
        <v>31</v>
      </c>
      <c r="P18" t="s">
        <v>91</v>
      </c>
      <c r="Q18" s="1">
        <v>43714</v>
      </c>
      <c r="R18" t="s">
        <v>74</v>
      </c>
      <c r="S18">
        <v>3</v>
      </c>
      <c r="T18">
        <v>3</v>
      </c>
      <c r="U18">
        <v>0</v>
      </c>
      <c r="V18">
        <v>2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f>5-X18</f>
        <v>5</v>
      </c>
      <c r="AD18">
        <f>5-AB18</f>
        <v>5</v>
      </c>
      <c r="AE18">
        <f>(U18+V18+W18)</f>
        <v>2</v>
      </c>
      <c r="AF18" s="3">
        <f>Y18+Z18+AA18</f>
        <v>2</v>
      </c>
      <c r="AG18">
        <f>AC18-AE18</f>
        <v>3</v>
      </c>
      <c r="AH18" s="3">
        <f>AD18-AF18</f>
        <v>3</v>
      </c>
      <c r="AI18">
        <f>Y18/AD18</f>
        <v>0</v>
      </c>
      <c r="AJ18">
        <f>Z18/AD18</f>
        <v>0.4</v>
      </c>
    </row>
    <row r="19" spans="1:36">
      <c r="A19" t="s">
        <v>216</v>
      </c>
      <c r="B19" t="s">
        <v>92</v>
      </c>
      <c r="C19" t="s">
        <v>28</v>
      </c>
      <c r="D19" s="3" t="s">
        <v>249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t="s">
        <v>91</v>
      </c>
      <c r="Q19" s="1">
        <v>43714</v>
      </c>
      <c r="R19" t="s">
        <v>74</v>
      </c>
      <c r="S19">
        <v>5</v>
      </c>
      <c r="T19">
        <v>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>5-X19</f>
        <v>5</v>
      </c>
      <c r="AD19">
        <f>5-AB19</f>
        <v>5</v>
      </c>
      <c r="AE19">
        <f>(U19+V19+W19)</f>
        <v>0</v>
      </c>
      <c r="AF19" s="3">
        <f>Y19+Z19+AA19</f>
        <v>0</v>
      </c>
      <c r="AG19">
        <f>AC19-AE19</f>
        <v>5</v>
      </c>
      <c r="AH19" s="3">
        <f>AD19-AF19</f>
        <v>5</v>
      </c>
      <c r="AI19">
        <f>Y19/AD19</f>
        <v>0</v>
      </c>
      <c r="AJ19">
        <f>Z19/AD19</f>
        <v>0</v>
      </c>
    </row>
    <row r="20" spans="1:36">
      <c r="A20" t="s">
        <v>216</v>
      </c>
      <c r="B20" t="s">
        <v>92</v>
      </c>
      <c r="C20" t="s">
        <v>28</v>
      </c>
      <c r="D20" s="3" t="s">
        <v>249</v>
      </c>
      <c r="E20">
        <v>3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 t="s">
        <v>91</v>
      </c>
      <c r="Q20" s="1">
        <v>43714</v>
      </c>
      <c r="R20" t="s">
        <v>74</v>
      </c>
      <c r="S20">
        <v>5</v>
      </c>
      <c r="T20">
        <v>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>5-X20</f>
        <v>5</v>
      </c>
      <c r="AD20">
        <f>5-AB20</f>
        <v>5</v>
      </c>
      <c r="AE20">
        <f>(U20+V20+W20)</f>
        <v>0</v>
      </c>
      <c r="AF20" s="3">
        <f>Y20+Z20+AA20</f>
        <v>0</v>
      </c>
      <c r="AG20">
        <f>AC20-AE20</f>
        <v>5</v>
      </c>
      <c r="AH20" s="3">
        <f>AD20-AF20</f>
        <v>5</v>
      </c>
      <c r="AI20">
        <f>Y20/AD20</f>
        <v>0</v>
      </c>
      <c r="AJ20">
        <f>Z20/AD20</f>
        <v>0</v>
      </c>
    </row>
    <row r="21" spans="1:36">
      <c r="A21" t="s">
        <v>216</v>
      </c>
      <c r="B21" t="s">
        <v>92</v>
      </c>
      <c r="C21" t="s">
        <v>28</v>
      </c>
      <c r="D21" s="3" t="s">
        <v>249</v>
      </c>
      <c r="E21">
        <v>5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t="s">
        <v>91</v>
      </c>
      <c r="Q21" s="1">
        <v>43714</v>
      </c>
      <c r="R21" t="s">
        <v>74</v>
      </c>
      <c r="S21">
        <v>5</v>
      </c>
      <c r="T21">
        <v>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>5-X21</f>
        <v>5</v>
      </c>
      <c r="AD21">
        <f>5-AB21</f>
        <v>5</v>
      </c>
      <c r="AE21">
        <f>(U21+V21+W21)</f>
        <v>0</v>
      </c>
      <c r="AF21" s="3">
        <f>Y21+Z21+AA21</f>
        <v>0</v>
      </c>
      <c r="AG21">
        <f>AC21-AE21</f>
        <v>5</v>
      </c>
      <c r="AH21" s="3">
        <f>AD21-AF21</f>
        <v>5</v>
      </c>
      <c r="AI21">
        <f>Y21/AD21</f>
        <v>0</v>
      </c>
      <c r="AJ21">
        <f>Z21/AD21</f>
        <v>0</v>
      </c>
    </row>
    <row r="22" spans="1:36">
      <c r="A22" t="s">
        <v>216</v>
      </c>
      <c r="B22" t="s">
        <v>92</v>
      </c>
      <c r="C22" t="s">
        <v>28</v>
      </c>
      <c r="D22" s="3" t="s">
        <v>249</v>
      </c>
      <c r="E22">
        <v>6</v>
      </c>
      <c r="F22">
        <v>1</v>
      </c>
      <c r="G22">
        <v>1</v>
      </c>
      <c r="H22">
        <v>1</v>
      </c>
      <c r="I22" t="s">
        <v>31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 t="s">
        <v>91</v>
      </c>
      <c r="Q22" s="1">
        <v>43714</v>
      </c>
      <c r="R22" t="s">
        <v>74</v>
      </c>
      <c r="S22">
        <v>4</v>
      </c>
      <c r="T22">
        <v>5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>5-X22</f>
        <v>5</v>
      </c>
      <c r="AD22">
        <f>5-AB22</f>
        <v>5</v>
      </c>
      <c r="AE22">
        <f>(U22+V22+W22)</f>
        <v>1</v>
      </c>
      <c r="AF22" s="3">
        <f>Y22+Z22+AA22</f>
        <v>0</v>
      </c>
      <c r="AG22">
        <f>AC22-AE22</f>
        <v>4</v>
      </c>
      <c r="AH22" s="3">
        <f>AD22-AF22</f>
        <v>5</v>
      </c>
      <c r="AI22">
        <f>Y22/AD22</f>
        <v>0</v>
      </c>
      <c r="AJ22">
        <f>Z22/AD22</f>
        <v>0</v>
      </c>
    </row>
    <row r="23" spans="1:36">
      <c r="A23" t="s">
        <v>216</v>
      </c>
      <c r="B23" t="s">
        <v>92</v>
      </c>
      <c r="C23" t="s">
        <v>28</v>
      </c>
      <c r="D23" s="3" t="s">
        <v>249</v>
      </c>
      <c r="E23">
        <v>8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 t="s">
        <v>91</v>
      </c>
      <c r="Q23" s="1">
        <v>43714</v>
      </c>
      <c r="R23" t="s">
        <v>74</v>
      </c>
      <c r="S23">
        <v>5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>5-X23</f>
        <v>5</v>
      </c>
      <c r="AD23">
        <f>5-AB23</f>
        <v>5</v>
      </c>
      <c r="AE23">
        <f>(U23+V23+W23)</f>
        <v>0</v>
      </c>
      <c r="AF23" s="3">
        <f>Y23+Z23+AA23</f>
        <v>0</v>
      </c>
      <c r="AG23">
        <f>AC23-AE23</f>
        <v>5</v>
      </c>
      <c r="AH23" s="3">
        <f>AD23-AF23</f>
        <v>5</v>
      </c>
      <c r="AI23">
        <f>Y23/AD23</f>
        <v>0</v>
      </c>
      <c r="AJ23">
        <f>Z23/AD23</f>
        <v>0</v>
      </c>
    </row>
    <row r="24" spans="1:36">
      <c r="A24" t="s">
        <v>216</v>
      </c>
      <c r="B24" t="s">
        <v>92</v>
      </c>
      <c r="C24" t="s">
        <v>28</v>
      </c>
      <c r="D24" s="3" t="s">
        <v>249</v>
      </c>
      <c r="E24">
        <v>4</v>
      </c>
      <c r="F24">
        <v>1</v>
      </c>
      <c r="G24">
        <v>1</v>
      </c>
      <c r="H24">
        <v>1</v>
      </c>
      <c r="I24">
        <v>1</v>
      </c>
      <c r="J24">
        <v>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91</v>
      </c>
      <c r="Q24" s="1">
        <v>43714</v>
      </c>
      <c r="R24" t="s">
        <v>74</v>
      </c>
      <c r="S24">
        <v>5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5</v>
      </c>
      <c r="AA24">
        <v>0</v>
      </c>
      <c r="AB24">
        <v>0</v>
      </c>
      <c r="AC24">
        <f>5-X24</f>
        <v>5</v>
      </c>
      <c r="AD24">
        <f>5-AB24</f>
        <v>5</v>
      </c>
      <c r="AE24">
        <f>(U24+V24+W24)</f>
        <v>0</v>
      </c>
      <c r="AF24" s="3">
        <f>Y24+Z24+AA24</f>
        <v>5</v>
      </c>
      <c r="AG24">
        <f>AC24-AE24</f>
        <v>5</v>
      </c>
      <c r="AH24" s="3">
        <f>AD24-AF24</f>
        <v>0</v>
      </c>
      <c r="AI24">
        <f>Y24/AD24</f>
        <v>0</v>
      </c>
      <c r="AJ24">
        <f>Z24/AD24</f>
        <v>1</v>
      </c>
    </row>
    <row r="25" spans="1:36">
      <c r="A25" t="s">
        <v>216</v>
      </c>
      <c r="B25" t="s">
        <v>92</v>
      </c>
      <c r="C25" t="s">
        <v>28</v>
      </c>
      <c r="D25" s="3" t="s">
        <v>249</v>
      </c>
      <c r="E25">
        <v>7</v>
      </c>
      <c r="F25">
        <v>1</v>
      </c>
      <c r="G25">
        <v>1</v>
      </c>
      <c r="H25">
        <v>1</v>
      </c>
      <c r="I25">
        <v>1</v>
      </c>
      <c r="J25">
        <v>1</v>
      </c>
      <c r="K25" t="s">
        <v>31</v>
      </c>
      <c r="L25" t="s">
        <v>31</v>
      </c>
      <c r="M25" t="s">
        <v>31</v>
      </c>
      <c r="N25" t="s">
        <v>57</v>
      </c>
      <c r="O25">
        <v>1</v>
      </c>
      <c r="P25" t="s">
        <v>91</v>
      </c>
      <c r="Q25" s="1">
        <v>43714</v>
      </c>
      <c r="R25" t="s">
        <v>74</v>
      </c>
      <c r="S25">
        <v>5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3</v>
      </c>
      <c r="AA25">
        <v>0</v>
      </c>
      <c r="AB25">
        <v>1</v>
      </c>
      <c r="AC25">
        <f>5-X25</f>
        <v>5</v>
      </c>
      <c r="AD25">
        <f>5-AB25</f>
        <v>4</v>
      </c>
      <c r="AE25">
        <f>(U25+V25+W25)</f>
        <v>0</v>
      </c>
      <c r="AF25" s="3">
        <f>Y25+Z25+AA25</f>
        <v>3</v>
      </c>
      <c r="AG25">
        <f>AC25-AE25</f>
        <v>5</v>
      </c>
      <c r="AH25" s="3">
        <f>AD25-AF25</f>
        <v>1</v>
      </c>
      <c r="AI25">
        <f>Y25/AD25</f>
        <v>0</v>
      </c>
      <c r="AJ25">
        <f>Z25/AD25</f>
        <v>0.75</v>
      </c>
    </row>
    <row r="26" spans="1:36">
      <c r="A26" t="s">
        <v>216</v>
      </c>
      <c r="B26" t="s">
        <v>102</v>
      </c>
      <c r="C26" t="s">
        <v>33</v>
      </c>
      <c r="D26" t="s">
        <v>254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 t="s">
        <v>100</v>
      </c>
      <c r="Q26" s="1">
        <v>43557</v>
      </c>
      <c r="R26" t="s">
        <v>74</v>
      </c>
      <c r="S26">
        <v>5</v>
      </c>
      <c r="T26">
        <v>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>5-X26</f>
        <v>5</v>
      </c>
      <c r="AD26">
        <f>5-AB26</f>
        <v>5</v>
      </c>
      <c r="AE26">
        <f>(U26+V26+W26)</f>
        <v>0</v>
      </c>
      <c r="AF26" s="3">
        <f>Y26+Z26+AA26</f>
        <v>0</v>
      </c>
      <c r="AG26">
        <f>AC26-AE26</f>
        <v>5</v>
      </c>
      <c r="AH26" s="3">
        <f>AD26-AF26</f>
        <v>5</v>
      </c>
      <c r="AI26">
        <f>Y26/AD26</f>
        <v>0</v>
      </c>
      <c r="AJ26">
        <f>Z26/AD26</f>
        <v>0</v>
      </c>
    </row>
    <row r="27" spans="1:36">
      <c r="A27" t="s">
        <v>216</v>
      </c>
      <c r="B27" t="s">
        <v>102</v>
      </c>
      <c r="C27" t="s">
        <v>33</v>
      </c>
      <c r="D27" t="s">
        <v>254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 t="s">
        <v>100</v>
      </c>
      <c r="Q27" s="1">
        <v>43557</v>
      </c>
      <c r="R27" t="s">
        <v>74</v>
      </c>
      <c r="S27">
        <v>5</v>
      </c>
      <c r="T27">
        <v>5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>5-X27</f>
        <v>5</v>
      </c>
      <c r="AD27">
        <f>5-AB27</f>
        <v>5</v>
      </c>
      <c r="AE27">
        <f>(U27+V27+W27)</f>
        <v>0</v>
      </c>
      <c r="AF27" s="3">
        <f>Y27+Z27+AA27</f>
        <v>0</v>
      </c>
      <c r="AG27">
        <f>AC27-AE27</f>
        <v>5</v>
      </c>
      <c r="AH27" s="3">
        <f>AD27-AF27</f>
        <v>5</v>
      </c>
      <c r="AI27">
        <f>Y27/AD27</f>
        <v>0</v>
      </c>
      <c r="AJ27">
        <f>Z27/AD27</f>
        <v>0</v>
      </c>
    </row>
    <row r="28" spans="1:36">
      <c r="A28" t="s">
        <v>216</v>
      </c>
      <c r="B28" t="s">
        <v>102</v>
      </c>
      <c r="C28" t="s">
        <v>33</v>
      </c>
      <c r="D28" t="s">
        <v>254</v>
      </c>
      <c r="E28">
        <v>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 t="s">
        <v>100</v>
      </c>
      <c r="Q28" s="1">
        <v>43557</v>
      </c>
      <c r="R28" t="s">
        <v>74</v>
      </c>
      <c r="S28">
        <v>5</v>
      </c>
      <c r="T28">
        <v>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>5-X28</f>
        <v>5</v>
      </c>
      <c r="AD28">
        <f>5-AB28</f>
        <v>5</v>
      </c>
      <c r="AE28">
        <f>(U28+V28+W28)</f>
        <v>0</v>
      </c>
      <c r="AF28" s="3">
        <f>Y28+Z28+AA28</f>
        <v>0</v>
      </c>
      <c r="AG28">
        <f>AC28-AE28</f>
        <v>5</v>
      </c>
      <c r="AH28" s="3">
        <f>AD28-AF28</f>
        <v>5</v>
      </c>
      <c r="AI28">
        <f>Y28/AD28</f>
        <v>0</v>
      </c>
      <c r="AJ28">
        <f>Z28/AD28</f>
        <v>0</v>
      </c>
    </row>
    <row r="29" spans="1:36">
      <c r="A29" t="s">
        <v>216</v>
      </c>
      <c r="B29" t="s">
        <v>102</v>
      </c>
      <c r="C29" t="s">
        <v>33</v>
      </c>
      <c r="D29" t="s">
        <v>254</v>
      </c>
      <c r="E29">
        <v>4</v>
      </c>
      <c r="F29" t="s">
        <v>57</v>
      </c>
      <c r="G29">
        <v>1</v>
      </c>
      <c r="H29" t="s">
        <v>57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 t="s">
        <v>100</v>
      </c>
      <c r="Q29" s="1">
        <v>43557</v>
      </c>
      <c r="R29" t="s">
        <v>74</v>
      </c>
      <c r="S29">
        <v>3</v>
      </c>
      <c r="T29">
        <v>5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f>5-X29</f>
        <v>3</v>
      </c>
      <c r="AD29">
        <f>5-AB29</f>
        <v>5</v>
      </c>
      <c r="AE29">
        <f>(U29+V29+W29)</f>
        <v>0</v>
      </c>
      <c r="AF29" s="3">
        <f>Y29+Z29+AA29</f>
        <v>0</v>
      </c>
      <c r="AG29">
        <f>AC29-AE29</f>
        <v>3</v>
      </c>
      <c r="AH29" s="3">
        <f>AD29-AF29</f>
        <v>5</v>
      </c>
      <c r="AI29">
        <f>Y29/AD29</f>
        <v>0</v>
      </c>
      <c r="AJ29">
        <f>Z29/AD29</f>
        <v>0</v>
      </c>
    </row>
    <row r="30" spans="1:36">
      <c r="A30" t="s">
        <v>216</v>
      </c>
      <c r="B30" t="s">
        <v>102</v>
      </c>
      <c r="C30" t="s">
        <v>33</v>
      </c>
      <c r="D30" t="s">
        <v>254</v>
      </c>
      <c r="E30">
        <v>5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t="s">
        <v>100</v>
      </c>
      <c r="Q30" s="1">
        <v>43557</v>
      </c>
      <c r="R30" t="s">
        <v>74</v>
      </c>
      <c r="S30">
        <v>5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>5-X30</f>
        <v>5</v>
      </c>
      <c r="AD30">
        <f>5-AB30</f>
        <v>5</v>
      </c>
      <c r="AE30">
        <f>(U30+V30+W30)</f>
        <v>0</v>
      </c>
      <c r="AF30" s="3">
        <f>Y30+Z30+AA30</f>
        <v>0</v>
      </c>
      <c r="AG30">
        <f>AC30-AE30</f>
        <v>5</v>
      </c>
      <c r="AH30" s="3">
        <f>AD30-AF30</f>
        <v>5</v>
      </c>
      <c r="AI30">
        <f>Y30/AD30</f>
        <v>0</v>
      </c>
      <c r="AJ30">
        <f>Z30/AD30</f>
        <v>0</v>
      </c>
    </row>
    <row r="31" spans="1:36">
      <c r="A31" t="s">
        <v>216</v>
      </c>
      <c r="B31" t="s">
        <v>102</v>
      </c>
      <c r="C31" t="s">
        <v>33</v>
      </c>
      <c r="D31" t="s">
        <v>254</v>
      </c>
      <c r="E31">
        <v>6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 t="s">
        <v>32</v>
      </c>
      <c r="O31" t="s">
        <v>57</v>
      </c>
      <c r="P31" t="s">
        <v>100</v>
      </c>
      <c r="Q31" s="1">
        <v>43557</v>
      </c>
      <c r="R31" t="s">
        <v>74</v>
      </c>
      <c r="S31">
        <v>5</v>
      </c>
      <c r="T31">
        <v>3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f>5-X31</f>
        <v>5</v>
      </c>
      <c r="AD31">
        <f>5-AB31</f>
        <v>4</v>
      </c>
      <c r="AE31">
        <f>(U31+V31+W31)</f>
        <v>0</v>
      </c>
      <c r="AF31" s="3">
        <f>Y31+Z31+AA31</f>
        <v>1</v>
      </c>
      <c r="AG31">
        <f>AC31-AE31</f>
        <v>5</v>
      </c>
      <c r="AH31" s="3">
        <f>AD31-AF31</f>
        <v>3</v>
      </c>
      <c r="AI31">
        <f>Y31/AD31</f>
        <v>0.25</v>
      </c>
      <c r="AJ31">
        <f>Z31/AD31</f>
        <v>0</v>
      </c>
    </row>
    <row r="32" spans="1:36">
      <c r="A32" t="s">
        <v>216</v>
      </c>
      <c r="B32" t="s">
        <v>102</v>
      </c>
      <c r="C32" t="s">
        <v>33</v>
      </c>
      <c r="D32" t="s">
        <v>254</v>
      </c>
      <c r="E32">
        <v>7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 t="s">
        <v>100</v>
      </c>
      <c r="Q32" s="1">
        <v>43557</v>
      </c>
      <c r="R32" t="s">
        <v>74</v>
      </c>
      <c r="S32">
        <v>5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>5-X32</f>
        <v>5</v>
      </c>
      <c r="AD32">
        <f>5-AB32</f>
        <v>5</v>
      </c>
      <c r="AE32">
        <f>(U32+V32+W32)</f>
        <v>0</v>
      </c>
      <c r="AF32" s="3">
        <f>Y32+Z32+AA32</f>
        <v>0</v>
      </c>
      <c r="AG32">
        <f>AC32-AE32</f>
        <v>5</v>
      </c>
      <c r="AH32" s="3">
        <f>AD32-AF32</f>
        <v>5</v>
      </c>
      <c r="AI32">
        <f>Y32/AD32</f>
        <v>0</v>
      </c>
      <c r="AJ32">
        <f>Z32/AD32</f>
        <v>0</v>
      </c>
    </row>
    <row r="33" spans="1:36">
      <c r="A33" t="s">
        <v>216</v>
      </c>
      <c r="B33" t="s">
        <v>102</v>
      </c>
      <c r="C33" t="s">
        <v>33</v>
      </c>
      <c r="D33" t="s">
        <v>254</v>
      </c>
      <c r="E33">
        <v>8</v>
      </c>
      <c r="F33">
        <v>1</v>
      </c>
      <c r="G33">
        <v>1</v>
      </c>
      <c r="H33">
        <v>1</v>
      </c>
      <c r="I33" t="s">
        <v>57</v>
      </c>
      <c r="J33" t="s">
        <v>57</v>
      </c>
      <c r="K33" t="s">
        <v>31</v>
      </c>
      <c r="L33">
        <v>1</v>
      </c>
      <c r="M33">
        <v>1</v>
      </c>
      <c r="N33">
        <v>1</v>
      </c>
      <c r="O33">
        <v>1</v>
      </c>
      <c r="P33" t="s">
        <v>100</v>
      </c>
      <c r="Q33" s="1">
        <v>43557</v>
      </c>
      <c r="R33" t="s">
        <v>74</v>
      </c>
      <c r="S33">
        <v>3</v>
      </c>
      <c r="T33">
        <v>4</v>
      </c>
      <c r="U33">
        <v>0</v>
      </c>
      <c r="V33">
        <v>0</v>
      </c>
      <c r="W33">
        <v>0</v>
      </c>
      <c r="X33">
        <v>2</v>
      </c>
      <c r="Y33">
        <v>0</v>
      </c>
      <c r="Z33">
        <v>1</v>
      </c>
      <c r="AA33">
        <v>0</v>
      </c>
      <c r="AB33">
        <v>0</v>
      </c>
      <c r="AC33">
        <f>5-X33</f>
        <v>3</v>
      </c>
      <c r="AD33">
        <f>5-AB33</f>
        <v>5</v>
      </c>
      <c r="AE33">
        <f>(U33+V33+W33)</f>
        <v>0</v>
      </c>
      <c r="AF33" s="3">
        <f>Y33+Z33+AA33</f>
        <v>1</v>
      </c>
      <c r="AG33">
        <f>AC33-AE33</f>
        <v>3</v>
      </c>
      <c r="AH33" s="3">
        <f>AD33-AF33</f>
        <v>4</v>
      </c>
      <c r="AI33">
        <f>Y33/AD33</f>
        <v>0</v>
      </c>
      <c r="AJ33">
        <f>Z33/AD33</f>
        <v>0.2</v>
      </c>
    </row>
    <row r="34" spans="1:36">
      <c r="A34" t="s">
        <v>216</v>
      </c>
      <c r="B34" t="s">
        <v>101</v>
      </c>
      <c r="C34" t="s">
        <v>33</v>
      </c>
      <c r="D34" t="s">
        <v>255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 t="s">
        <v>100</v>
      </c>
      <c r="Q34" s="1">
        <v>43557</v>
      </c>
      <c r="R34" t="s">
        <v>74</v>
      </c>
      <c r="S34">
        <v>5</v>
      </c>
      <c r="T34">
        <v>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>5-X34</f>
        <v>5</v>
      </c>
      <c r="AD34">
        <f>5-AB34</f>
        <v>5</v>
      </c>
      <c r="AE34">
        <f>(U34+V34+W34)</f>
        <v>0</v>
      </c>
      <c r="AF34" s="3">
        <f>Y34+Z34+AA34</f>
        <v>0</v>
      </c>
      <c r="AG34">
        <f>AC34-AE34</f>
        <v>5</v>
      </c>
      <c r="AH34" s="3">
        <f>AD34-AF34</f>
        <v>5</v>
      </c>
      <c r="AI34">
        <f>Y34/AD34</f>
        <v>0</v>
      </c>
      <c r="AJ34">
        <f>Z34/AD34</f>
        <v>0</v>
      </c>
    </row>
    <row r="35" spans="1:36">
      <c r="A35" t="s">
        <v>216</v>
      </c>
      <c r="B35" t="s">
        <v>101</v>
      </c>
      <c r="C35" t="s">
        <v>33</v>
      </c>
      <c r="D35" t="s">
        <v>255</v>
      </c>
      <c r="E35">
        <v>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 t="s">
        <v>100</v>
      </c>
      <c r="Q35" s="1">
        <v>43557</v>
      </c>
      <c r="R35" t="s">
        <v>74</v>
      </c>
      <c r="S35">
        <v>5</v>
      </c>
      <c r="T35">
        <v>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>5-X35</f>
        <v>5</v>
      </c>
      <c r="AD35">
        <f>5-AB35</f>
        <v>5</v>
      </c>
      <c r="AE35">
        <f>(U35+V35+W35)</f>
        <v>0</v>
      </c>
      <c r="AF35" s="3">
        <f>Y35+Z35+AA35</f>
        <v>0</v>
      </c>
      <c r="AG35">
        <f>AC35-AE35</f>
        <v>5</v>
      </c>
      <c r="AH35" s="3">
        <f>AD35-AF35</f>
        <v>5</v>
      </c>
      <c r="AI35">
        <f>Y35/AD35</f>
        <v>0</v>
      </c>
      <c r="AJ35">
        <f>Z35/AD35</f>
        <v>0</v>
      </c>
    </row>
    <row r="36" spans="1:36">
      <c r="A36" t="s">
        <v>216</v>
      </c>
      <c r="B36" t="s">
        <v>101</v>
      </c>
      <c r="C36" t="s">
        <v>33</v>
      </c>
      <c r="D36" t="s">
        <v>255</v>
      </c>
      <c r="E36">
        <v>3</v>
      </c>
      <c r="F36">
        <v>1</v>
      </c>
      <c r="G36">
        <v>1</v>
      </c>
      <c r="H36">
        <v>1</v>
      </c>
      <c r="I36">
        <v>1</v>
      </c>
      <c r="J36" t="s">
        <v>31</v>
      </c>
      <c r="K36">
        <v>1</v>
      </c>
      <c r="L36">
        <v>1</v>
      </c>
      <c r="M36">
        <v>1</v>
      </c>
      <c r="N36">
        <v>1</v>
      </c>
      <c r="O36">
        <v>1</v>
      </c>
      <c r="P36" t="s">
        <v>100</v>
      </c>
      <c r="Q36" s="1">
        <v>43557</v>
      </c>
      <c r="R36" t="s">
        <v>74</v>
      </c>
      <c r="S36">
        <v>4</v>
      </c>
      <c r="T36">
        <v>5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>5-X36</f>
        <v>5</v>
      </c>
      <c r="AD36">
        <f>5-AB36</f>
        <v>5</v>
      </c>
      <c r="AE36">
        <f>(U36+V36+W36)</f>
        <v>1</v>
      </c>
      <c r="AF36" s="3">
        <f>Y36+Z36+AA36</f>
        <v>0</v>
      </c>
      <c r="AG36">
        <f>AC36-AE36</f>
        <v>4</v>
      </c>
      <c r="AH36" s="3">
        <f>AD36-AF36</f>
        <v>5</v>
      </c>
      <c r="AI36">
        <f>Y36/AD36</f>
        <v>0</v>
      </c>
      <c r="AJ36">
        <f>Z36/AD36</f>
        <v>0</v>
      </c>
    </row>
    <row r="37" spans="1:36">
      <c r="A37" t="s">
        <v>216</v>
      </c>
      <c r="B37" t="s">
        <v>101</v>
      </c>
      <c r="C37" t="s">
        <v>33</v>
      </c>
      <c r="D37" t="s">
        <v>255</v>
      </c>
      <c r="E37">
        <v>4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 t="s">
        <v>100</v>
      </c>
      <c r="Q37" s="1">
        <v>43557</v>
      </c>
      <c r="R37" t="s">
        <v>74</v>
      </c>
      <c r="S37">
        <v>5</v>
      </c>
      <c r="T37">
        <v>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>5-X37</f>
        <v>5</v>
      </c>
      <c r="AD37">
        <f>5-AB37</f>
        <v>5</v>
      </c>
      <c r="AE37">
        <f>(U37+V37+W37)</f>
        <v>0</v>
      </c>
      <c r="AF37" s="3">
        <f>Y37+Z37+AA37</f>
        <v>0</v>
      </c>
      <c r="AG37">
        <f>AC37-AE37</f>
        <v>5</v>
      </c>
      <c r="AH37" s="3">
        <f>AD37-AF37</f>
        <v>5</v>
      </c>
      <c r="AI37">
        <f>Y37/AD37</f>
        <v>0</v>
      </c>
      <c r="AJ37">
        <f>Z37/AD37</f>
        <v>0</v>
      </c>
    </row>
    <row r="38" spans="1:36">
      <c r="A38" t="s">
        <v>216</v>
      </c>
      <c r="B38" t="s">
        <v>101</v>
      </c>
      <c r="C38" t="s">
        <v>33</v>
      </c>
      <c r="D38" t="s">
        <v>255</v>
      </c>
      <c r="E38">
        <v>5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 t="s">
        <v>100</v>
      </c>
      <c r="Q38" s="1">
        <v>43557</v>
      </c>
      <c r="R38" t="s">
        <v>74</v>
      </c>
      <c r="S38">
        <v>5</v>
      </c>
      <c r="T38">
        <v>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>5-X38</f>
        <v>5</v>
      </c>
      <c r="AD38">
        <f>5-AB38</f>
        <v>5</v>
      </c>
      <c r="AE38">
        <f>(U38+V38+W38)</f>
        <v>0</v>
      </c>
      <c r="AF38" s="3">
        <f>Y38+Z38+AA38</f>
        <v>0</v>
      </c>
      <c r="AG38">
        <f>AC38-AE38</f>
        <v>5</v>
      </c>
      <c r="AH38" s="3">
        <f>AD38-AF38</f>
        <v>5</v>
      </c>
      <c r="AI38">
        <f>Y38/AD38</f>
        <v>0</v>
      </c>
      <c r="AJ38">
        <f>Z38/AD38</f>
        <v>0</v>
      </c>
    </row>
    <row r="39" spans="1:36">
      <c r="A39" t="s">
        <v>216</v>
      </c>
      <c r="B39" t="s">
        <v>101</v>
      </c>
      <c r="C39" t="s">
        <v>33</v>
      </c>
      <c r="D39" t="s">
        <v>255</v>
      </c>
      <c r="E39">
        <v>6</v>
      </c>
      <c r="F39">
        <v>1</v>
      </c>
      <c r="G39" t="s">
        <v>31</v>
      </c>
      <c r="H39">
        <v>1</v>
      </c>
      <c r="I39">
        <v>1</v>
      </c>
      <c r="J39" t="s">
        <v>31</v>
      </c>
      <c r="K39">
        <v>1</v>
      </c>
      <c r="L39">
        <v>1</v>
      </c>
      <c r="M39">
        <v>1</v>
      </c>
      <c r="N39">
        <v>1</v>
      </c>
      <c r="O39">
        <v>1</v>
      </c>
      <c r="P39" t="s">
        <v>100</v>
      </c>
      <c r="Q39" s="1">
        <v>43557</v>
      </c>
      <c r="R39" t="s">
        <v>74</v>
      </c>
      <c r="S39">
        <v>3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>5-X39</f>
        <v>5</v>
      </c>
      <c r="AD39">
        <f>5-AB39</f>
        <v>5</v>
      </c>
      <c r="AE39">
        <f>(U39+V39+W39)</f>
        <v>2</v>
      </c>
      <c r="AF39" s="3">
        <f>Y39+Z39+AA39</f>
        <v>0</v>
      </c>
      <c r="AG39">
        <f>AC39-AE39</f>
        <v>3</v>
      </c>
      <c r="AH39" s="3">
        <f>AD39-AF39</f>
        <v>5</v>
      </c>
      <c r="AI39">
        <f>Y39/AD39</f>
        <v>0</v>
      </c>
      <c r="AJ39">
        <f>Z39/AD39</f>
        <v>0</v>
      </c>
    </row>
    <row r="40" spans="1:36">
      <c r="A40" t="s">
        <v>216</v>
      </c>
      <c r="B40" t="s">
        <v>101</v>
      </c>
      <c r="C40" t="s">
        <v>33</v>
      </c>
      <c r="D40" t="s">
        <v>255</v>
      </c>
      <c r="E40">
        <v>7</v>
      </c>
      <c r="F40">
        <v>1</v>
      </c>
      <c r="G40">
        <v>1</v>
      </c>
      <c r="H40" t="s">
        <v>32</v>
      </c>
      <c r="I40">
        <v>1</v>
      </c>
      <c r="J40" t="s">
        <v>31</v>
      </c>
      <c r="K40">
        <v>1</v>
      </c>
      <c r="L40">
        <v>1</v>
      </c>
      <c r="M40">
        <v>1</v>
      </c>
      <c r="N40">
        <v>1</v>
      </c>
      <c r="O40">
        <v>1</v>
      </c>
      <c r="P40" t="s">
        <v>100</v>
      </c>
      <c r="Q40" s="1">
        <v>43557</v>
      </c>
      <c r="R40" t="s">
        <v>74</v>
      </c>
      <c r="S40">
        <v>3</v>
      </c>
      <c r="T40">
        <v>5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>5-X40</f>
        <v>5</v>
      </c>
      <c r="AD40">
        <f>5-AB40</f>
        <v>5</v>
      </c>
      <c r="AE40">
        <f>(U40+V40+W40)</f>
        <v>2</v>
      </c>
      <c r="AF40" s="3">
        <f>Y40+Z40+AA40</f>
        <v>0</v>
      </c>
      <c r="AG40">
        <f>AC40-AE40</f>
        <v>3</v>
      </c>
      <c r="AH40" s="3">
        <f>AD40-AF40</f>
        <v>5</v>
      </c>
      <c r="AI40">
        <f>Y40/AD40</f>
        <v>0</v>
      </c>
      <c r="AJ40">
        <f>Z40/AD40</f>
        <v>0</v>
      </c>
    </row>
    <row r="41" spans="1:36">
      <c r="A41" t="s">
        <v>216</v>
      </c>
      <c r="B41" t="s">
        <v>101</v>
      </c>
      <c r="C41" t="s">
        <v>33</v>
      </c>
      <c r="D41" t="s">
        <v>255</v>
      </c>
      <c r="E41">
        <v>8</v>
      </c>
      <c r="F41">
        <v>1</v>
      </c>
      <c r="G41">
        <v>1</v>
      </c>
      <c r="H41" t="s">
        <v>32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 t="s">
        <v>100</v>
      </c>
      <c r="Q41" s="1">
        <v>43557</v>
      </c>
      <c r="R41" t="s">
        <v>74</v>
      </c>
      <c r="S41">
        <v>4</v>
      </c>
      <c r="T41">
        <v>5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f>5-X41</f>
        <v>5</v>
      </c>
      <c r="AD41">
        <f>5-AB41</f>
        <v>5</v>
      </c>
      <c r="AE41">
        <f>(U41+V41+W41)</f>
        <v>1</v>
      </c>
      <c r="AF41" s="3">
        <f>Y41+Z41+AA41</f>
        <v>0</v>
      </c>
      <c r="AG41">
        <f>AC41-AE41</f>
        <v>4</v>
      </c>
      <c r="AH41" s="3">
        <f>AD41-AF41</f>
        <v>5</v>
      </c>
      <c r="AI41">
        <f>Y41/AD41</f>
        <v>0</v>
      </c>
      <c r="AJ41">
        <f>Z41/AD41</f>
        <v>0</v>
      </c>
    </row>
    <row r="42" spans="1:36">
      <c r="A42" t="s">
        <v>216</v>
      </c>
      <c r="B42" t="s">
        <v>95</v>
      </c>
      <c r="C42" t="s">
        <v>28</v>
      </c>
      <c r="D42" t="s">
        <v>251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 t="s">
        <v>31</v>
      </c>
      <c r="N42" t="s">
        <v>31</v>
      </c>
      <c r="O42" t="s">
        <v>31</v>
      </c>
      <c r="P42" t="s">
        <v>91</v>
      </c>
      <c r="Q42" s="1">
        <v>43714</v>
      </c>
      <c r="R42" t="s">
        <v>74</v>
      </c>
      <c r="S42">
        <v>5</v>
      </c>
      <c r="T42">
        <v>5</v>
      </c>
      <c r="U42">
        <v>0</v>
      </c>
      <c r="V42">
        <v>0</v>
      </c>
      <c r="W42">
        <v>0</v>
      </c>
      <c r="X42">
        <v>0</v>
      </c>
      <c r="Y42">
        <v>0</v>
      </c>
      <c r="Z42">
        <v>3</v>
      </c>
      <c r="AA42">
        <v>0</v>
      </c>
      <c r="AB42">
        <v>0</v>
      </c>
      <c r="AC42">
        <f>5-X42</f>
        <v>5</v>
      </c>
      <c r="AD42">
        <f>5-AB42</f>
        <v>5</v>
      </c>
      <c r="AE42">
        <f>(U42+V42+W42)</f>
        <v>0</v>
      </c>
      <c r="AF42" s="3">
        <f>Y42+Z42+AA42</f>
        <v>3</v>
      </c>
      <c r="AG42">
        <f>AC42-AE42</f>
        <v>5</v>
      </c>
      <c r="AH42" s="3">
        <f>AD42-AF42</f>
        <v>2</v>
      </c>
      <c r="AI42">
        <f>Y42/AD42</f>
        <v>0</v>
      </c>
      <c r="AJ42">
        <f>Z42/AD42</f>
        <v>0.6</v>
      </c>
    </row>
    <row r="43" spans="1:36">
      <c r="A43" t="s">
        <v>216</v>
      </c>
      <c r="B43" t="s">
        <v>95</v>
      </c>
      <c r="C43" t="s">
        <v>28</v>
      </c>
      <c r="D43" t="s">
        <v>251</v>
      </c>
      <c r="E43">
        <v>2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 t="s">
        <v>91</v>
      </c>
      <c r="Q43" s="1">
        <v>43714</v>
      </c>
      <c r="R43" t="s">
        <v>74</v>
      </c>
      <c r="S43">
        <v>5</v>
      </c>
      <c r="T43">
        <v>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>5-X43</f>
        <v>5</v>
      </c>
      <c r="AD43">
        <f>5-AB43</f>
        <v>5</v>
      </c>
      <c r="AE43">
        <f>(U43+V43+W43)</f>
        <v>0</v>
      </c>
      <c r="AF43" s="3">
        <f>Y43+Z43+AA43</f>
        <v>0</v>
      </c>
      <c r="AG43">
        <f>AC43-AE43</f>
        <v>5</v>
      </c>
      <c r="AH43" s="3">
        <f>AD43-AF43</f>
        <v>5</v>
      </c>
      <c r="AI43">
        <f>Y43/AD43</f>
        <v>0</v>
      </c>
      <c r="AJ43">
        <f>Z43/AD43</f>
        <v>0</v>
      </c>
    </row>
    <row r="44" spans="1:36">
      <c r="A44" t="s">
        <v>216</v>
      </c>
      <c r="B44" t="s">
        <v>95</v>
      </c>
      <c r="C44" t="s">
        <v>28</v>
      </c>
      <c r="D44" t="s">
        <v>251</v>
      </c>
      <c r="E44">
        <v>4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 t="s">
        <v>91</v>
      </c>
      <c r="Q44" s="1">
        <v>43714</v>
      </c>
      <c r="R44" t="s">
        <v>74</v>
      </c>
      <c r="S44">
        <v>5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>5-X44</f>
        <v>5</v>
      </c>
      <c r="AD44">
        <f>5-AB44</f>
        <v>5</v>
      </c>
      <c r="AE44">
        <f>(U44+V44+W44)</f>
        <v>0</v>
      </c>
      <c r="AF44" s="3">
        <f>Y44+Z44+AA44</f>
        <v>0</v>
      </c>
      <c r="AG44">
        <f>AC44-AE44</f>
        <v>5</v>
      </c>
      <c r="AH44" s="3">
        <f>AD44-AF44</f>
        <v>5</v>
      </c>
      <c r="AI44">
        <f>Y44/AD44</f>
        <v>0</v>
      </c>
      <c r="AJ44">
        <f>Z44/AD44</f>
        <v>0</v>
      </c>
    </row>
    <row r="45" spans="1:36">
      <c r="A45" t="s">
        <v>216</v>
      </c>
      <c r="B45" t="s">
        <v>95</v>
      </c>
      <c r="C45" t="s">
        <v>28</v>
      </c>
      <c r="D45" t="s">
        <v>251</v>
      </c>
      <c r="E45">
        <v>5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 t="s">
        <v>31</v>
      </c>
      <c r="P45" t="s">
        <v>91</v>
      </c>
      <c r="Q45" s="1">
        <v>43714</v>
      </c>
      <c r="R45" t="s">
        <v>74</v>
      </c>
      <c r="S45">
        <v>5</v>
      </c>
      <c r="T45">
        <v>4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f>5-X45</f>
        <v>5</v>
      </c>
      <c r="AD45">
        <f>5-AB45</f>
        <v>5</v>
      </c>
      <c r="AE45">
        <f>(U45+V45+W45)</f>
        <v>0</v>
      </c>
      <c r="AF45" s="3">
        <f>Y45+Z45+AA45</f>
        <v>1</v>
      </c>
      <c r="AG45">
        <f>AC45-AE45</f>
        <v>5</v>
      </c>
      <c r="AH45" s="3">
        <f>AD45-AF45</f>
        <v>4</v>
      </c>
      <c r="AI45">
        <f>Y45/AD45</f>
        <v>0</v>
      </c>
      <c r="AJ45">
        <f>Z45/AD45</f>
        <v>0.2</v>
      </c>
    </row>
    <row r="46" spans="1:36">
      <c r="A46" t="s">
        <v>216</v>
      </c>
      <c r="B46" t="s">
        <v>95</v>
      </c>
      <c r="C46" t="s">
        <v>28</v>
      </c>
      <c r="D46" t="s">
        <v>251</v>
      </c>
      <c r="E46">
        <v>6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 t="s">
        <v>91</v>
      </c>
      <c r="Q46" s="1">
        <v>43714</v>
      </c>
      <c r="R46" t="s">
        <v>74</v>
      </c>
      <c r="S46">
        <v>5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>5-X46</f>
        <v>5</v>
      </c>
      <c r="AD46">
        <f>5-AB46</f>
        <v>5</v>
      </c>
      <c r="AE46">
        <f>(U46+V46+W46)</f>
        <v>0</v>
      </c>
      <c r="AF46" s="3">
        <f>Y46+Z46+AA46</f>
        <v>0</v>
      </c>
      <c r="AG46">
        <f>AC46-AE46</f>
        <v>5</v>
      </c>
      <c r="AH46" s="3">
        <f>AD46-AF46</f>
        <v>5</v>
      </c>
      <c r="AI46">
        <f>Y46/AD46</f>
        <v>0</v>
      </c>
      <c r="AJ46">
        <f>Z46/AD46</f>
        <v>0</v>
      </c>
    </row>
    <row r="47" spans="1:36">
      <c r="A47" t="s">
        <v>216</v>
      </c>
      <c r="B47" t="s">
        <v>95</v>
      </c>
      <c r="C47" t="s">
        <v>28</v>
      </c>
      <c r="D47" t="s">
        <v>251</v>
      </c>
      <c r="E47">
        <v>7</v>
      </c>
      <c r="F47" t="s">
        <v>32</v>
      </c>
      <c r="G47">
        <v>1</v>
      </c>
      <c r="H47">
        <v>1</v>
      </c>
      <c r="I47" t="s">
        <v>32</v>
      </c>
      <c r="J47">
        <v>1</v>
      </c>
      <c r="K47">
        <v>1</v>
      </c>
      <c r="L47">
        <v>1</v>
      </c>
      <c r="M47">
        <v>1</v>
      </c>
      <c r="N47" t="s">
        <v>31</v>
      </c>
      <c r="O47">
        <v>1</v>
      </c>
      <c r="P47" t="s">
        <v>91</v>
      </c>
      <c r="Q47" s="1">
        <v>43714</v>
      </c>
      <c r="R47" t="s">
        <v>74</v>
      </c>
      <c r="S47">
        <v>3</v>
      </c>
      <c r="T47">
        <v>4</v>
      </c>
      <c r="U47">
        <v>2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f>5-X47</f>
        <v>5</v>
      </c>
      <c r="AD47">
        <f>5-AB47</f>
        <v>5</v>
      </c>
      <c r="AE47">
        <f>(U47+V47+W47)</f>
        <v>2</v>
      </c>
      <c r="AF47" s="3">
        <f>Y47+Z47+AA47</f>
        <v>1</v>
      </c>
      <c r="AG47">
        <f>AC47-AE47</f>
        <v>3</v>
      </c>
      <c r="AH47" s="3">
        <f>AD47-AF47</f>
        <v>4</v>
      </c>
      <c r="AI47">
        <f>Y47/AD47</f>
        <v>0</v>
      </c>
      <c r="AJ47">
        <f>Z47/AD47</f>
        <v>0.2</v>
      </c>
    </row>
    <row r="48" spans="1:36">
      <c r="A48" t="s">
        <v>216</v>
      </c>
      <c r="B48" t="s">
        <v>95</v>
      </c>
      <c r="C48" t="s">
        <v>28</v>
      </c>
      <c r="D48" t="s">
        <v>251</v>
      </c>
      <c r="E48">
        <v>8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 t="s">
        <v>91</v>
      </c>
      <c r="Q48" s="1">
        <v>43714</v>
      </c>
      <c r="R48" t="s">
        <v>74</v>
      </c>
      <c r="S48">
        <v>5</v>
      </c>
      <c r="T48">
        <v>5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>5-X48</f>
        <v>5</v>
      </c>
      <c r="AD48">
        <f>5-AB48</f>
        <v>5</v>
      </c>
      <c r="AE48">
        <f>(U48+V48+W48)</f>
        <v>0</v>
      </c>
      <c r="AF48" s="3">
        <f>Y48+Z48+AA48</f>
        <v>0</v>
      </c>
      <c r="AG48">
        <f>AC48-AE48</f>
        <v>5</v>
      </c>
      <c r="AH48" s="3">
        <f>AD48-AF48</f>
        <v>5</v>
      </c>
      <c r="AI48">
        <f>Y48/AD48</f>
        <v>0</v>
      </c>
      <c r="AJ48">
        <f>Z48/AD48</f>
        <v>0</v>
      </c>
    </row>
    <row r="49" spans="1:36">
      <c r="A49" t="s">
        <v>216</v>
      </c>
      <c r="B49" t="s">
        <v>103</v>
      </c>
      <c r="C49" t="s">
        <v>33</v>
      </c>
      <c r="D49" t="s">
        <v>251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 t="s">
        <v>31</v>
      </c>
      <c r="M49" t="s">
        <v>31</v>
      </c>
      <c r="N49">
        <v>1</v>
      </c>
      <c r="O49">
        <v>1</v>
      </c>
      <c r="P49" t="s">
        <v>100</v>
      </c>
      <c r="Q49" s="1">
        <v>43557</v>
      </c>
      <c r="R49" t="s">
        <v>74</v>
      </c>
      <c r="S49">
        <v>5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0</v>
      </c>
      <c r="AB49">
        <v>0</v>
      </c>
      <c r="AC49">
        <f>5-X49</f>
        <v>5</v>
      </c>
      <c r="AD49">
        <f>5-AB49</f>
        <v>5</v>
      </c>
      <c r="AE49">
        <f>(U49+V49+W49)</f>
        <v>0</v>
      </c>
      <c r="AF49" s="3">
        <f>Y49+Z49+AA49</f>
        <v>2</v>
      </c>
      <c r="AG49">
        <f>AC49-AE49</f>
        <v>5</v>
      </c>
      <c r="AH49" s="3">
        <f>AD49-AF49</f>
        <v>3</v>
      </c>
      <c r="AI49">
        <f>Y49/AD49</f>
        <v>0</v>
      </c>
      <c r="AJ49">
        <f>Z49/AD49</f>
        <v>0.4</v>
      </c>
    </row>
    <row r="50" spans="1:36">
      <c r="A50" t="s">
        <v>216</v>
      </c>
      <c r="B50" t="s">
        <v>103</v>
      </c>
      <c r="C50" t="s">
        <v>33</v>
      </c>
      <c r="D50" t="s">
        <v>251</v>
      </c>
      <c r="E50">
        <v>2</v>
      </c>
      <c r="F50" t="s">
        <v>31</v>
      </c>
      <c r="G50">
        <v>1</v>
      </c>
      <c r="H50" t="s">
        <v>31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 t="s">
        <v>100</v>
      </c>
      <c r="Q50" s="1">
        <v>43557</v>
      </c>
      <c r="R50" t="s">
        <v>74</v>
      </c>
      <c r="S50">
        <v>3</v>
      </c>
      <c r="T50">
        <v>5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>5-X50</f>
        <v>5</v>
      </c>
      <c r="AD50">
        <f>5-AB50</f>
        <v>5</v>
      </c>
      <c r="AE50">
        <f>(U50+V50+W50)</f>
        <v>2</v>
      </c>
      <c r="AF50" s="3">
        <f>Y50+Z50+AA50</f>
        <v>0</v>
      </c>
      <c r="AG50">
        <f>AC50-AE50</f>
        <v>3</v>
      </c>
      <c r="AH50" s="3">
        <f>AD50-AF50</f>
        <v>5</v>
      </c>
      <c r="AI50">
        <f>Y50/AD50</f>
        <v>0</v>
      </c>
      <c r="AJ50">
        <f>Z50/AD50</f>
        <v>0</v>
      </c>
    </row>
    <row r="51" spans="1:36">
      <c r="A51" t="s">
        <v>216</v>
      </c>
      <c r="B51" t="s">
        <v>103</v>
      </c>
      <c r="C51" t="s">
        <v>33</v>
      </c>
      <c r="D51" t="s">
        <v>251</v>
      </c>
      <c r="E51">
        <v>3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 t="s">
        <v>100</v>
      </c>
      <c r="Q51" s="1">
        <v>43557</v>
      </c>
      <c r="R51" t="s">
        <v>74</v>
      </c>
      <c r="S51">
        <v>5</v>
      </c>
      <c r="T51">
        <v>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>5-X51</f>
        <v>5</v>
      </c>
      <c r="AD51">
        <f>5-AB51</f>
        <v>5</v>
      </c>
      <c r="AE51">
        <f>(U51+V51+W51)</f>
        <v>0</v>
      </c>
      <c r="AF51" s="3">
        <f>Y51+Z51+AA51</f>
        <v>0</v>
      </c>
      <c r="AG51">
        <f>AC51-AE51</f>
        <v>5</v>
      </c>
      <c r="AH51" s="3">
        <f>AD51-AF51</f>
        <v>5</v>
      </c>
      <c r="AI51">
        <f>Y51/AD51</f>
        <v>0</v>
      </c>
      <c r="AJ51">
        <f>Z51/AD51</f>
        <v>0</v>
      </c>
    </row>
    <row r="52" spans="1:36">
      <c r="A52" t="s">
        <v>216</v>
      </c>
      <c r="B52" t="s">
        <v>103</v>
      </c>
      <c r="C52" t="s">
        <v>33</v>
      </c>
      <c r="D52" t="s">
        <v>251</v>
      </c>
      <c r="E52">
        <v>4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 t="s">
        <v>31</v>
      </c>
      <c r="O52">
        <v>1</v>
      </c>
      <c r="P52" t="s">
        <v>100</v>
      </c>
      <c r="Q52" s="1">
        <v>43557</v>
      </c>
      <c r="R52" t="s">
        <v>74</v>
      </c>
      <c r="S52">
        <v>5</v>
      </c>
      <c r="T52">
        <v>4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f>5-X52</f>
        <v>5</v>
      </c>
      <c r="AD52">
        <f>5-AB52</f>
        <v>5</v>
      </c>
      <c r="AE52">
        <f>(U52+V52+W52)</f>
        <v>0</v>
      </c>
      <c r="AF52" s="3">
        <f>Y52+Z52+AA52</f>
        <v>1</v>
      </c>
      <c r="AG52">
        <f>AC52-AE52</f>
        <v>5</v>
      </c>
      <c r="AH52" s="3">
        <f>AD52-AF52</f>
        <v>4</v>
      </c>
      <c r="AI52">
        <f>Y52/AD52</f>
        <v>0</v>
      </c>
      <c r="AJ52">
        <f>Z52/AD52</f>
        <v>0.2</v>
      </c>
    </row>
    <row r="53" spans="1:36">
      <c r="A53" t="s">
        <v>216</v>
      </c>
      <c r="B53" t="s">
        <v>103</v>
      </c>
      <c r="C53" t="s">
        <v>33</v>
      </c>
      <c r="D53" t="s">
        <v>251</v>
      </c>
      <c r="E53">
        <v>5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 t="s">
        <v>100</v>
      </c>
      <c r="Q53" s="1">
        <v>43557</v>
      </c>
      <c r="R53" t="s">
        <v>74</v>
      </c>
      <c r="S53">
        <v>5</v>
      </c>
      <c r="T53">
        <v>5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>5-X53</f>
        <v>5</v>
      </c>
      <c r="AD53">
        <f>5-AB53</f>
        <v>5</v>
      </c>
      <c r="AE53">
        <f>(U53+V53+W53)</f>
        <v>0</v>
      </c>
      <c r="AF53" s="3">
        <f>Y53+Z53+AA53</f>
        <v>0</v>
      </c>
      <c r="AG53">
        <f>AC53-AE53</f>
        <v>5</v>
      </c>
      <c r="AH53" s="3">
        <f>AD53-AF53</f>
        <v>5</v>
      </c>
      <c r="AI53">
        <f>Y53/AD53</f>
        <v>0</v>
      </c>
      <c r="AJ53">
        <f>Z53/AD53</f>
        <v>0</v>
      </c>
    </row>
    <row r="54" spans="1:36">
      <c r="A54" t="s">
        <v>216</v>
      </c>
      <c r="B54" t="s">
        <v>103</v>
      </c>
      <c r="C54" t="s">
        <v>33</v>
      </c>
      <c r="D54" t="s">
        <v>251</v>
      </c>
      <c r="E54">
        <v>6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t="s">
        <v>31</v>
      </c>
      <c r="P54" t="s">
        <v>100</v>
      </c>
      <c r="Q54" s="1">
        <v>43557</v>
      </c>
      <c r="R54" t="s">
        <v>74</v>
      </c>
      <c r="S54">
        <v>5</v>
      </c>
      <c r="T54">
        <v>4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f>5-X54</f>
        <v>5</v>
      </c>
      <c r="AD54">
        <f>5-AB54</f>
        <v>5</v>
      </c>
      <c r="AE54">
        <f>(U54+V54+W54)</f>
        <v>0</v>
      </c>
      <c r="AF54" s="3">
        <f>Y54+Z54+AA54</f>
        <v>1</v>
      </c>
      <c r="AG54">
        <f>AC54-AE54</f>
        <v>5</v>
      </c>
      <c r="AH54" s="3">
        <f>AD54-AF54</f>
        <v>4</v>
      </c>
      <c r="AI54">
        <f>Y54/AD54</f>
        <v>0</v>
      </c>
      <c r="AJ54">
        <f>Z54/AD54</f>
        <v>0.2</v>
      </c>
    </row>
    <row r="55" spans="1:36">
      <c r="A55" t="s">
        <v>216</v>
      </c>
      <c r="B55" t="s">
        <v>103</v>
      </c>
      <c r="C55" t="s">
        <v>33</v>
      </c>
      <c r="D55" t="s">
        <v>251</v>
      </c>
      <c r="E55">
        <v>7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t="s">
        <v>100</v>
      </c>
      <c r="Q55" s="1">
        <v>43557</v>
      </c>
      <c r="R55" t="s">
        <v>74</v>
      </c>
      <c r="S55">
        <v>5</v>
      </c>
      <c r="T55">
        <v>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>5-X55</f>
        <v>5</v>
      </c>
      <c r="AD55">
        <f>5-AB55</f>
        <v>5</v>
      </c>
      <c r="AE55">
        <f>(U55+V55+W55)</f>
        <v>0</v>
      </c>
      <c r="AF55" s="3">
        <f>Y55+Z55+AA55</f>
        <v>0</v>
      </c>
      <c r="AG55">
        <f>AC55-AE55</f>
        <v>5</v>
      </c>
      <c r="AH55" s="3">
        <f>AD55-AF55</f>
        <v>5</v>
      </c>
      <c r="AI55">
        <f>Y55/AD55</f>
        <v>0</v>
      </c>
      <c r="AJ55">
        <f>Z55/AD55</f>
        <v>0</v>
      </c>
    </row>
    <row r="56" spans="1:36">
      <c r="A56" t="s">
        <v>216</v>
      </c>
      <c r="B56" t="s">
        <v>103</v>
      </c>
      <c r="C56" t="s">
        <v>33</v>
      </c>
      <c r="D56" t="s">
        <v>251</v>
      </c>
      <c r="E56">
        <v>8</v>
      </c>
      <c r="F56">
        <v>1</v>
      </c>
      <c r="G56">
        <v>1</v>
      </c>
      <c r="H56">
        <v>1</v>
      </c>
      <c r="I56" t="s">
        <v>57</v>
      </c>
      <c r="J56" t="s">
        <v>57</v>
      </c>
      <c r="K56">
        <v>1</v>
      </c>
      <c r="L56">
        <v>1</v>
      </c>
      <c r="M56">
        <v>1</v>
      </c>
      <c r="N56" t="s">
        <v>31</v>
      </c>
      <c r="O56">
        <v>1</v>
      </c>
      <c r="P56" t="s">
        <v>100</v>
      </c>
      <c r="Q56" s="1">
        <v>43557</v>
      </c>
      <c r="R56" t="s">
        <v>74</v>
      </c>
      <c r="S56">
        <v>3</v>
      </c>
      <c r="T56">
        <v>4</v>
      </c>
      <c r="U56">
        <v>0</v>
      </c>
      <c r="V56">
        <v>0</v>
      </c>
      <c r="W56">
        <v>0</v>
      </c>
      <c r="X56">
        <v>2</v>
      </c>
      <c r="Y56">
        <v>0</v>
      </c>
      <c r="Z56">
        <v>1</v>
      </c>
      <c r="AA56">
        <v>0</v>
      </c>
      <c r="AB56">
        <v>0</v>
      </c>
      <c r="AC56">
        <f>5-X56</f>
        <v>3</v>
      </c>
      <c r="AD56">
        <f>5-AB56</f>
        <v>5</v>
      </c>
      <c r="AE56">
        <f>(U56+V56+W56)</f>
        <v>0</v>
      </c>
      <c r="AF56" s="3">
        <f>Y56+Z56+AA56</f>
        <v>1</v>
      </c>
      <c r="AG56">
        <f>AC56-AE56</f>
        <v>3</v>
      </c>
      <c r="AH56" s="3">
        <f>AD56-AF56</f>
        <v>4</v>
      </c>
      <c r="AI56">
        <f>Y56/AD56</f>
        <v>0</v>
      </c>
      <c r="AJ56">
        <f>Z56/AD56</f>
        <v>0.2</v>
      </c>
    </row>
    <row r="57" spans="1:36">
      <c r="A57" t="s">
        <v>216</v>
      </c>
      <c r="B57" t="s">
        <v>95</v>
      </c>
      <c r="C57" t="s">
        <v>28</v>
      </c>
      <c r="D57" t="s">
        <v>251</v>
      </c>
      <c r="E57">
        <v>3</v>
      </c>
      <c r="F57">
        <v>1</v>
      </c>
      <c r="G57">
        <v>1</v>
      </c>
      <c r="H57">
        <v>1</v>
      </c>
      <c r="I57">
        <v>1</v>
      </c>
      <c r="J57">
        <v>1</v>
      </c>
      <c r="K57" t="s">
        <v>32</v>
      </c>
      <c r="L57">
        <v>1</v>
      </c>
      <c r="M57">
        <v>1</v>
      </c>
      <c r="N57">
        <v>1</v>
      </c>
      <c r="O57">
        <v>1</v>
      </c>
      <c r="P57" t="s">
        <v>91</v>
      </c>
      <c r="Q57" s="1">
        <v>43714</v>
      </c>
      <c r="R57" t="s">
        <v>74</v>
      </c>
      <c r="S57">
        <v>5</v>
      </c>
      <c r="T57">
        <v>4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f>5-X57</f>
        <v>5</v>
      </c>
      <c r="AD57">
        <f>5-AB57</f>
        <v>5</v>
      </c>
      <c r="AE57">
        <f>(U57+V57+W57)</f>
        <v>0</v>
      </c>
      <c r="AF57" s="3">
        <f>Y57+Z57+AA57</f>
        <v>1</v>
      </c>
      <c r="AG57">
        <f>AC57-AE57</f>
        <v>5</v>
      </c>
      <c r="AH57" s="3">
        <f>AD57-AF57</f>
        <v>4</v>
      </c>
      <c r="AI57">
        <f>Y57/AD57</f>
        <v>0.2</v>
      </c>
      <c r="AJ57">
        <f>Z57/AD57</f>
        <v>0</v>
      </c>
    </row>
    <row r="58" spans="1:36">
      <c r="A58" t="s">
        <v>216</v>
      </c>
      <c r="B58" t="s">
        <v>93</v>
      </c>
      <c r="C58" t="s">
        <v>28</v>
      </c>
      <c r="D58" s="3" t="s">
        <v>250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 t="s">
        <v>91</v>
      </c>
      <c r="Q58" s="1">
        <v>43714</v>
      </c>
      <c r="R58" t="s">
        <v>74</v>
      </c>
      <c r="S58">
        <v>5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>5-X58</f>
        <v>5</v>
      </c>
      <c r="AD58">
        <f>5-AB58</f>
        <v>5</v>
      </c>
      <c r="AE58">
        <f>(U58+V58+W58)</f>
        <v>0</v>
      </c>
      <c r="AF58" s="3">
        <f>Y58+Z58+AA58</f>
        <v>0</v>
      </c>
      <c r="AG58">
        <f>AC58-AE58</f>
        <v>5</v>
      </c>
      <c r="AH58" s="3">
        <f>AD58-AF58</f>
        <v>5</v>
      </c>
      <c r="AI58">
        <f>Y58/AD58</f>
        <v>0</v>
      </c>
      <c r="AJ58">
        <f>Z58/AD58</f>
        <v>0</v>
      </c>
    </row>
    <row r="59" spans="1:36">
      <c r="A59" t="s">
        <v>216</v>
      </c>
      <c r="B59" t="s">
        <v>93</v>
      </c>
      <c r="C59" t="s">
        <v>28</v>
      </c>
      <c r="D59" s="3" t="s">
        <v>250</v>
      </c>
      <c r="E59">
        <v>2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 t="s">
        <v>31</v>
      </c>
      <c r="M59">
        <v>1</v>
      </c>
      <c r="N59">
        <v>1</v>
      </c>
      <c r="O59" t="s">
        <v>31</v>
      </c>
      <c r="P59" t="s">
        <v>91</v>
      </c>
      <c r="Q59" s="1">
        <v>43714</v>
      </c>
      <c r="R59" t="s">
        <v>74</v>
      </c>
      <c r="S59">
        <v>5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f>5-X59</f>
        <v>5</v>
      </c>
      <c r="AD59">
        <f>5-AB59</f>
        <v>5</v>
      </c>
      <c r="AE59">
        <f>(U59+V59+W59)</f>
        <v>0</v>
      </c>
      <c r="AF59" s="3">
        <f>Y59+Z59+AA59</f>
        <v>2</v>
      </c>
      <c r="AG59">
        <f>AC59-AE59</f>
        <v>5</v>
      </c>
      <c r="AH59" s="3">
        <f>AD59-AF59</f>
        <v>3</v>
      </c>
      <c r="AI59">
        <f>Y59/AD59</f>
        <v>0</v>
      </c>
      <c r="AJ59">
        <f>Z59/AD59</f>
        <v>0.4</v>
      </c>
    </row>
    <row r="60" spans="1:36">
      <c r="A60" t="s">
        <v>216</v>
      </c>
      <c r="B60" t="s">
        <v>93</v>
      </c>
      <c r="C60" t="s">
        <v>28</v>
      </c>
      <c r="D60" s="3" t="s">
        <v>250</v>
      </c>
      <c r="E60">
        <v>4</v>
      </c>
      <c r="F60">
        <v>1</v>
      </c>
      <c r="G60">
        <v>1</v>
      </c>
      <c r="H60">
        <v>1</v>
      </c>
      <c r="I60" t="s">
        <v>31</v>
      </c>
      <c r="J60">
        <v>1</v>
      </c>
      <c r="K60">
        <v>1</v>
      </c>
      <c r="L60">
        <v>1</v>
      </c>
      <c r="M60" t="s">
        <v>31</v>
      </c>
      <c r="N60">
        <v>1</v>
      </c>
      <c r="O60">
        <v>1</v>
      </c>
      <c r="P60" t="s">
        <v>91</v>
      </c>
      <c r="Q60" s="1">
        <v>43714</v>
      </c>
      <c r="R60" t="s">
        <v>74</v>
      </c>
      <c r="S60">
        <v>4</v>
      </c>
      <c r="T60">
        <v>4</v>
      </c>
      <c r="U60">
        <v>0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f>5-X60</f>
        <v>5</v>
      </c>
      <c r="AD60">
        <f>5-AB60</f>
        <v>5</v>
      </c>
      <c r="AE60">
        <f>(U60+V60+W60)</f>
        <v>1</v>
      </c>
      <c r="AF60" s="3">
        <f>Y60+Z60+AA60</f>
        <v>1</v>
      </c>
      <c r="AG60">
        <f>AC60-AE60</f>
        <v>4</v>
      </c>
      <c r="AH60" s="3">
        <f>AD60-AF60</f>
        <v>4</v>
      </c>
      <c r="AI60">
        <f>Y60/AD60</f>
        <v>0</v>
      </c>
      <c r="AJ60">
        <f>Z60/AD60</f>
        <v>0.2</v>
      </c>
    </row>
    <row r="61" spans="1:36">
      <c r="A61" t="s">
        <v>216</v>
      </c>
      <c r="B61" t="s">
        <v>93</v>
      </c>
      <c r="C61" t="s">
        <v>28</v>
      </c>
      <c r="D61" s="3" t="s">
        <v>250</v>
      </c>
      <c r="E61">
        <v>5</v>
      </c>
      <c r="F61">
        <v>1</v>
      </c>
      <c r="G61">
        <v>1</v>
      </c>
      <c r="H61">
        <v>1</v>
      </c>
      <c r="I61" t="s">
        <v>31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 t="s">
        <v>91</v>
      </c>
      <c r="Q61" s="1">
        <v>43714</v>
      </c>
      <c r="R61" t="s">
        <v>74</v>
      </c>
      <c r="S61">
        <v>4</v>
      </c>
      <c r="T61">
        <v>5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>5-X61</f>
        <v>5</v>
      </c>
      <c r="AD61">
        <f>5-AB61</f>
        <v>5</v>
      </c>
      <c r="AE61">
        <f>(U61+V61+W61)</f>
        <v>1</v>
      </c>
      <c r="AF61" s="3">
        <f>Y61+Z61+AA61</f>
        <v>0</v>
      </c>
      <c r="AG61">
        <f>AC61-AE61</f>
        <v>4</v>
      </c>
      <c r="AH61" s="3">
        <f>AD61-AF61</f>
        <v>5</v>
      </c>
      <c r="AI61">
        <f>Y61/AD61</f>
        <v>0</v>
      </c>
      <c r="AJ61">
        <f>Z61/AD61</f>
        <v>0</v>
      </c>
    </row>
    <row r="62" spans="1:36">
      <c r="A62" t="s">
        <v>216</v>
      </c>
      <c r="B62" t="s">
        <v>93</v>
      </c>
      <c r="C62" t="s">
        <v>28</v>
      </c>
      <c r="D62" s="3" t="s">
        <v>250</v>
      </c>
      <c r="E62">
        <v>6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 t="s">
        <v>31</v>
      </c>
      <c r="M62">
        <v>1</v>
      </c>
      <c r="N62">
        <v>1</v>
      </c>
      <c r="O62">
        <v>1</v>
      </c>
      <c r="P62" t="s">
        <v>91</v>
      </c>
      <c r="Q62" s="1">
        <v>43714</v>
      </c>
      <c r="R62" t="s">
        <v>74</v>
      </c>
      <c r="S62">
        <v>5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f>5-X62</f>
        <v>5</v>
      </c>
      <c r="AD62">
        <f>5-AB62</f>
        <v>5</v>
      </c>
      <c r="AE62">
        <f>(U62+V62+W62)</f>
        <v>0</v>
      </c>
      <c r="AF62" s="3">
        <f>Y62+Z62+AA62</f>
        <v>1</v>
      </c>
      <c r="AG62">
        <f>AC62-AE62</f>
        <v>5</v>
      </c>
      <c r="AH62" s="3">
        <f>AD62-AF62</f>
        <v>4</v>
      </c>
      <c r="AI62">
        <f>Y62/AD62</f>
        <v>0</v>
      </c>
      <c r="AJ62">
        <f>Z62/AD62</f>
        <v>0.2</v>
      </c>
    </row>
    <row r="63" spans="1:36">
      <c r="A63" t="s">
        <v>216</v>
      </c>
      <c r="B63" t="s">
        <v>93</v>
      </c>
      <c r="C63" t="s">
        <v>28</v>
      </c>
      <c r="D63" s="3" t="s">
        <v>250</v>
      </c>
      <c r="E63">
        <v>7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 t="s">
        <v>91</v>
      </c>
      <c r="Q63" s="1">
        <v>43714</v>
      </c>
      <c r="R63" t="s">
        <v>74</v>
      </c>
      <c r="S63">
        <v>5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>5-X63</f>
        <v>5</v>
      </c>
      <c r="AD63">
        <f>5-AB63</f>
        <v>5</v>
      </c>
      <c r="AE63">
        <f>(U63+V63+W63)</f>
        <v>0</v>
      </c>
      <c r="AF63" s="3">
        <f>Y63+Z63+AA63</f>
        <v>0</v>
      </c>
      <c r="AG63">
        <f>AC63-AE63</f>
        <v>5</v>
      </c>
      <c r="AH63" s="3">
        <f>AD63-AF63</f>
        <v>5</v>
      </c>
      <c r="AI63">
        <f>Y63/AD63</f>
        <v>0</v>
      </c>
      <c r="AJ63">
        <f>Z63/AD63</f>
        <v>0</v>
      </c>
    </row>
    <row r="64" spans="1:36">
      <c r="A64" t="s">
        <v>216</v>
      </c>
      <c r="B64" t="s">
        <v>93</v>
      </c>
      <c r="C64" t="s">
        <v>28</v>
      </c>
      <c r="D64" s="3" t="s">
        <v>250</v>
      </c>
      <c r="E64">
        <v>8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 t="s">
        <v>31</v>
      </c>
      <c r="N64">
        <v>1</v>
      </c>
      <c r="O64">
        <v>1</v>
      </c>
      <c r="P64" t="s">
        <v>91</v>
      </c>
      <c r="Q64" s="1">
        <v>43714</v>
      </c>
      <c r="R64" t="s">
        <v>74</v>
      </c>
      <c r="S64">
        <v>5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f>5-X64</f>
        <v>5</v>
      </c>
      <c r="AD64">
        <f>5-AB64</f>
        <v>5</v>
      </c>
      <c r="AE64">
        <f>(U64+V64+W64)</f>
        <v>0</v>
      </c>
      <c r="AF64" s="3">
        <f>Y64+Z64+AA64</f>
        <v>1</v>
      </c>
      <c r="AG64">
        <f>AC64-AE64</f>
        <v>5</v>
      </c>
      <c r="AH64" s="3">
        <f>AD64-AF64</f>
        <v>4</v>
      </c>
      <c r="AI64">
        <f>Y64/AD64</f>
        <v>0</v>
      </c>
      <c r="AJ64">
        <f>Z64/AD64</f>
        <v>0.2</v>
      </c>
    </row>
    <row r="65" spans="1:36">
      <c r="A65" t="s">
        <v>216</v>
      </c>
      <c r="B65" t="s">
        <v>93</v>
      </c>
      <c r="C65" t="s">
        <v>28</v>
      </c>
      <c r="D65" s="3" t="s">
        <v>250</v>
      </c>
      <c r="E65">
        <v>3</v>
      </c>
      <c r="F65">
        <v>1</v>
      </c>
      <c r="G65">
        <v>1</v>
      </c>
      <c r="H65">
        <v>1</v>
      </c>
      <c r="I65">
        <v>1</v>
      </c>
      <c r="J65">
        <v>1</v>
      </c>
      <c r="K65" t="s">
        <v>31</v>
      </c>
      <c r="L65" t="s">
        <v>32</v>
      </c>
      <c r="M65" t="s">
        <v>57</v>
      </c>
      <c r="N65">
        <v>1</v>
      </c>
      <c r="O65">
        <v>1</v>
      </c>
      <c r="P65" t="s">
        <v>91</v>
      </c>
      <c r="Q65" s="1">
        <v>43714</v>
      </c>
      <c r="R65" t="s">
        <v>74</v>
      </c>
      <c r="S65">
        <v>5</v>
      </c>
      <c r="T65">
        <v>3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0</v>
      </c>
      <c r="AB65">
        <v>1</v>
      </c>
      <c r="AC65">
        <f>5-X65</f>
        <v>5</v>
      </c>
      <c r="AD65">
        <f>5-AB65</f>
        <v>4</v>
      </c>
      <c r="AE65">
        <f>(U65+V65+W65)</f>
        <v>0</v>
      </c>
      <c r="AF65" s="3">
        <f>Y65+Z65+AA65</f>
        <v>2</v>
      </c>
      <c r="AG65">
        <f>AC65-AE65</f>
        <v>5</v>
      </c>
      <c r="AH65" s="3">
        <f>AD65-AF65</f>
        <v>2</v>
      </c>
      <c r="AI65">
        <f>Y65/AD65</f>
        <v>0.25</v>
      </c>
      <c r="AJ65">
        <f>Z65/AD65</f>
        <v>0.25</v>
      </c>
    </row>
    <row r="66" spans="1:36">
      <c r="A66" t="s">
        <v>216</v>
      </c>
      <c r="B66" t="s">
        <v>97</v>
      </c>
      <c r="C66" t="s">
        <v>28</v>
      </c>
      <c r="D66" s="3" t="s">
        <v>266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 t="s">
        <v>31</v>
      </c>
      <c r="N66" t="s">
        <v>31</v>
      </c>
      <c r="O66">
        <v>1</v>
      </c>
      <c r="P66" t="s">
        <v>91</v>
      </c>
      <c r="Q66" s="1">
        <v>43714</v>
      </c>
      <c r="R66" t="s">
        <v>74</v>
      </c>
      <c r="S66">
        <v>5</v>
      </c>
      <c r="T66">
        <v>5</v>
      </c>
      <c r="U66">
        <v>0</v>
      </c>
      <c r="V66">
        <v>0</v>
      </c>
      <c r="W66">
        <v>0</v>
      </c>
      <c r="X66">
        <v>0</v>
      </c>
      <c r="Y66">
        <v>0</v>
      </c>
      <c r="Z66">
        <v>2</v>
      </c>
      <c r="AA66">
        <v>0</v>
      </c>
      <c r="AB66">
        <v>0</v>
      </c>
      <c r="AC66">
        <f>5-X66</f>
        <v>5</v>
      </c>
      <c r="AD66">
        <f>5-AB66</f>
        <v>5</v>
      </c>
      <c r="AE66">
        <f>(U66+V66+W66)</f>
        <v>0</v>
      </c>
      <c r="AF66" s="3">
        <f>Y66+Z66+AA66</f>
        <v>2</v>
      </c>
      <c r="AG66">
        <f>AC66-AE66</f>
        <v>5</v>
      </c>
      <c r="AH66" s="3">
        <f>AD66-AF66</f>
        <v>3</v>
      </c>
      <c r="AI66">
        <f>Y66/AD66</f>
        <v>0</v>
      </c>
      <c r="AJ66">
        <f>Z66/AD66</f>
        <v>0.4</v>
      </c>
    </row>
    <row r="67" spans="1:36">
      <c r="A67" t="s">
        <v>216</v>
      </c>
      <c r="B67" t="s">
        <v>97</v>
      </c>
      <c r="C67" t="s">
        <v>28</v>
      </c>
      <c r="D67" s="3" t="s">
        <v>266</v>
      </c>
      <c r="E67">
        <v>2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 t="s">
        <v>91</v>
      </c>
      <c r="Q67" s="1">
        <v>43714</v>
      </c>
      <c r="R67" t="s">
        <v>74</v>
      </c>
      <c r="S67">
        <v>5</v>
      </c>
      <c r="T67">
        <v>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>5-X67</f>
        <v>5</v>
      </c>
      <c r="AD67">
        <f>5-AB67</f>
        <v>5</v>
      </c>
      <c r="AE67">
        <f>(U67+V67+W67)</f>
        <v>0</v>
      </c>
      <c r="AF67" s="3">
        <f>Y67+Z67+AA67</f>
        <v>0</v>
      </c>
      <c r="AG67">
        <f>AC67-AE67</f>
        <v>5</v>
      </c>
      <c r="AH67" s="3">
        <f>AD67-AF67</f>
        <v>5</v>
      </c>
      <c r="AI67">
        <f>Y67/AD67</f>
        <v>0</v>
      </c>
      <c r="AJ67">
        <f>Z67/AD67</f>
        <v>0</v>
      </c>
    </row>
    <row r="68" spans="1:36">
      <c r="A68" t="s">
        <v>216</v>
      </c>
      <c r="B68" t="s">
        <v>97</v>
      </c>
      <c r="C68" t="s">
        <v>28</v>
      </c>
      <c r="D68" s="3" t="s">
        <v>266</v>
      </c>
      <c r="E68">
        <v>3</v>
      </c>
      <c r="F68">
        <v>1</v>
      </c>
      <c r="G68">
        <v>1</v>
      </c>
      <c r="H68" t="s">
        <v>31</v>
      </c>
      <c r="I68">
        <v>1</v>
      </c>
      <c r="J68" t="s">
        <v>31</v>
      </c>
      <c r="K68">
        <v>1</v>
      </c>
      <c r="L68" t="s">
        <v>31</v>
      </c>
      <c r="M68" t="s">
        <v>31</v>
      </c>
      <c r="N68" t="s">
        <v>31</v>
      </c>
      <c r="O68">
        <v>1</v>
      </c>
      <c r="P68" t="s">
        <v>91</v>
      </c>
      <c r="Q68" s="1">
        <v>43714</v>
      </c>
      <c r="R68" t="s">
        <v>74</v>
      </c>
      <c r="S68">
        <v>3</v>
      </c>
      <c r="T68">
        <v>5</v>
      </c>
      <c r="U68">
        <v>0</v>
      </c>
      <c r="V68">
        <v>2</v>
      </c>
      <c r="W68">
        <v>0</v>
      </c>
      <c r="X68">
        <v>0</v>
      </c>
      <c r="Y68">
        <v>0</v>
      </c>
      <c r="Z68">
        <v>3</v>
      </c>
      <c r="AA68">
        <v>0</v>
      </c>
      <c r="AB68">
        <v>0</v>
      </c>
      <c r="AC68">
        <f>5-X68</f>
        <v>5</v>
      </c>
      <c r="AD68">
        <f>5-AB68</f>
        <v>5</v>
      </c>
      <c r="AE68">
        <f>(U68+V68+W68)</f>
        <v>2</v>
      </c>
      <c r="AF68" s="3">
        <f>Y68+Z68+AA68</f>
        <v>3</v>
      </c>
      <c r="AG68">
        <f>AC68-AE68</f>
        <v>3</v>
      </c>
      <c r="AH68" s="3">
        <f>AD68-AF68</f>
        <v>2</v>
      </c>
      <c r="AI68">
        <f>Y68/AD68</f>
        <v>0</v>
      </c>
      <c r="AJ68">
        <f>Z68/AD68</f>
        <v>0.6</v>
      </c>
    </row>
    <row r="69" spans="1:36">
      <c r="A69" t="s">
        <v>216</v>
      </c>
      <c r="B69" t="s">
        <v>97</v>
      </c>
      <c r="C69" t="s">
        <v>28</v>
      </c>
      <c r="D69" s="3" t="s">
        <v>266</v>
      </c>
      <c r="E69">
        <v>5</v>
      </c>
      <c r="F69">
        <v>1</v>
      </c>
      <c r="G69">
        <v>1</v>
      </c>
      <c r="H69">
        <v>1</v>
      </c>
      <c r="I69">
        <v>1</v>
      </c>
      <c r="J69" t="s">
        <v>32</v>
      </c>
      <c r="K69">
        <v>1</v>
      </c>
      <c r="L69">
        <v>1</v>
      </c>
      <c r="M69">
        <v>1</v>
      </c>
      <c r="N69">
        <v>1</v>
      </c>
      <c r="O69">
        <v>1</v>
      </c>
      <c r="P69" t="s">
        <v>91</v>
      </c>
      <c r="Q69" s="1">
        <v>43714</v>
      </c>
      <c r="R69" t="s">
        <v>74</v>
      </c>
      <c r="S69">
        <v>4</v>
      </c>
      <c r="T69">
        <v>5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f>5-X69</f>
        <v>5</v>
      </c>
      <c r="AD69">
        <f>5-AB69</f>
        <v>5</v>
      </c>
      <c r="AE69">
        <f>(U69+V69+W69)</f>
        <v>0</v>
      </c>
      <c r="AF69" s="3">
        <f>Y69+Z69+AA69</f>
        <v>0</v>
      </c>
      <c r="AG69">
        <f>AC69-AE69</f>
        <v>5</v>
      </c>
      <c r="AH69" s="3">
        <f>AD69-AF69</f>
        <v>5</v>
      </c>
      <c r="AI69">
        <f>Y69/AD69</f>
        <v>0</v>
      </c>
      <c r="AJ69">
        <f>Z69/AD69</f>
        <v>0</v>
      </c>
    </row>
    <row r="70" spans="1:36">
      <c r="A70" t="s">
        <v>216</v>
      </c>
      <c r="B70" t="s">
        <v>97</v>
      </c>
      <c r="C70" t="s">
        <v>28</v>
      </c>
      <c r="D70" s="3" t="s">
        <v>266</v>
      </c>
      <c r="E70">
        <v>6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 t="s">
        <v>91</v>
      </c>
      <c r="Q70" s="1">
        <v>43714</v>
      </c>
      <c r="R70" t="s">
        <v>74</v>
      </c>
      <c r="S70">
        <v>5</v>
      </c>
      <c r="T70">
        <v>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f>5-X70</f>
        <v>5</v>
      </c>
      <c r="AD70">
        <f>5-AB70</f>
        <v>5</v>
      </c>
      <c r="AE70">
        <f>(U70+V70+W70)</f>
        <v>0</v>
      </c>
      <c r="AF70" s="3">
        <f>Y70+Z70+AA70</f>
        <v>0</v>
      </c>
      <c r="AG70">
        <f>AC70-AE70</f>
        <v>5</v>
      </c>
      <c r="AH70" s="3">
        <f>AD70-AF70</f>
        <v>5</v>
      </c>
      <c r="AI70">
        <f>Y70/AD70</f>
        <v>0</v>
      </c>
      <c r="AJ70">
        <f>Z70/AD70</f>
        <v>0</v>
      </c>
    </row>
    <row r="71" spans="1:36">
      <c r="A71" t="s">
        <v>216</v>
      </c>
      <c r="B71" t="s">
        <v>97</v>
      </c>
      <c r="C71" t="s">
        <v>28</v>
      </c>
      <c r="D71" s="3" t="s">
        <v>266</v>
      </c>
      <c r="E71">
        <v>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 t="s">
        <v>91</v>
      </c>
      <c r="Q71" s="1">
        <v>43714</v>
      </c>
      <c r="R71" t="s">
        <v>74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>5-X71</f>
        <v>5</v>
      </c>
      <c r="AD71">
        <f>5-AB71</f>
        <v>5</v>
      </c>
      <c r="AE71">
        <f>(U71+V71+W71)</f>
        <v>0</v>
      </c>
      <c r="AF71" s="3">
        <f>Y71+Z71+AA71</f>
        <v>0</v>
      </c>
      <c r="AG71">
        <f>AC71-AE71</f>
        <v>5</v>
      </c>
      <c r="AH71" s="3">
        <f>AD71-AF71</f>
        <v>5</v>
      </c>
      <c r="AI71">
        <f>Y71/AD71</f>
        <v>0</v>
      </c>
      <c r="AJ71">
        <f>Z71/AD71</f>
        <v>0</v>
      </c>
    </row>
    <row r="72" spans="1:36">
      <c r="A72" t="s">
        <v>216</v>
      </c>
      <c r="B72" t="s">
        <v>97</v>
      </c>
      <c r="C72" t="s">
        <v>28</v>
      </c>
      <c r="D72" s="3" t="s">
        <v>266</v>
      </c>
      <c r="E72">
        <v>8</v>
      </c>
      <c r="F72">
        <v>1</v>
      </c>
      <c r="G72" t="s">
        <v>31</v>
      </c>
      <c r="H72">
        <v>1</v>
      </c>
      <c r="I72" t="s">
        <v>31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 t="s">
        <v>91</v>
      </c>
      <c r="Q72" s="1">
        <v>43714</v>
      </c>
      <c r="R72" t="s">
        <v>74</v>
      </c>
      <c r="S72">
        <v>3</v>
      </c>
      <c r="T72">
        <v>5</v>
      </c>
      <c r="U72">
        <v>0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>5-X72</f>
        <v>5</v>
      </c>
      <c r="AD72">
        <f>5-AB72</f>
        <v>5</v>
      </c>
      <c r="AE72">
        <f>(U72+V72+W72)</f>
        <v>2</v>
      </c>
      <c r="AF72" s="3">
        <f>Y72+Z72+AA72</f>
        <v>0</v>
      </c>
      <c r="AG72">
        <f>AC72-AE72</f>
        <v>3</v>
      </c>
      <c r="AH72" s="3">
        <f>AD72-AF72</f>
        <v>5</v>
      </c>
      <c r="AI72">
        <f>Y72/AD72</f>
        <v>0</v>
      </c>
      <c r="AJ72">
        <f>Z72/AD72</f>
        <v>0</v>
      </c>
    </row>
    <row r="73" spans="1:36">
      <c r="A73" t="s">
        <v>216</v>
      </c>
      <c r="B73" t="s">
        <v>99</v>
      </c>
      <c r="C73" t="s">
        <v>33</v>
      </c>
      <c r="D73" s="3" t="s">
        <v>266</v>
      </c>
      <c r="E73">
        <v>1</v>
      </c>
      <c r="F73" t="s">
        <v>31</v>
      </c>
      <c r="G73" t="s">
        <v>31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 t="s">
        <v>100</v>
      </c>
      <c r="Q73" s="1">
        <v>43557</v>
      </c>
      <c r="R73" t="s">
        <v>74</v>
      </c>
      <c r="S73">
        <v>3</v>
      </c>
      <c r="T73">
        <v>5</v>
      </c>
      <c r="U73">
        <v>0</v>
      </c>
      <c r="V73">
        <v>2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>5-X73</f>
        <v>5</v>
      </c>
      <c r="AD73">
        <f>5-AB73</f>
        <v>5</v>
      </c>
      <c r="AE73">
        <f>(U73+V73+W73)</f>
        <v>2</v>
      </c>
      <c r="AF73" s="3">
        <f>Y73+Z73+AA73</f>
        <v>0</v>
      </c>
      <c r="AG73">
        <f>AC73-AE73</f>
        <v>3</v>
      </c>
      <c r="AH73" s="3">
        <f>AD73-AF73</f>
        <v>5</v>
      </c>
      <c r="AI73">
        <f>Y73/AD73</f>
        <v>0</v>
      </c>
      <c r="AJ73">
        <f>Z73/AD73</f>
        <v>0</v>
      </c>
    </row>
    <row r="74" spans="1:36">
      <c r="A74" t="s">
        <v>216</v>
      </c>
      <c r="B74" t="s">
        <v>99</v>
      </c>
      <c r="C74" t="s">
        <v>33</v>
      </c>
      <c r="D74" s="3" t="s">
        <v>266</v>
      </c>
      <c r="E74">
        <v>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 t="s">
        <v>31</v>
      </c>
      <c r="P74" t="s">
        <v>100</v>
      </c>
      <c r="Q74" s="1">
        <v>43557</v>
      </c>
      <c r="R74" t="s">
        <v>74</v>
      </c>
      <c r="S74">
        <v>5</v>
      </c>
      <c r="T74">
        <v>4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f>5-X74</f>
        <v>5</v>
      </c>
      <c r="AD74">
        <f>5-AB74</f>
        <v>5</v>
      </c>
      <c r="AE74">
        <f>(U74+V74+W74)</f>
        <v>0</v>
      </c>
      <c r="AF74" s="3">
        <f>Y74+Z74+AA74</f>
        <v>1</v>
      </c>
      <c r="AG74">
        <f>AC74-AE74</f>
        <v>5</v>
      </c>
      <c r="AH74" s="3">
        <f>AD74-AF74</f>
        <v>4</v>
      </c>
      <c r="AI74">
        <f>Y74/AD74</f>
        <v>0</v>
      </c>
      <c r="AJ74">
        <f>Z74/AD74</f>
        <v>0.2</v>
      </c>
    </row>
    <row r="75" spans="1:36">
      <c r="A75" t="s">
        <v>216</v>
      </c>
      <c r="B75" t="s">
        <v>99</v>
      </c>
      <c r="C75" t="s">
        <v>33</v>
      </c>
      <c r="D75" s="3" t="s">
        <v>266</v>
      </c>
      <c r="E75">
        <v>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 t="s">
        <v>100</v>
      </c>
      <c r="Q75" s="1">
        <v>43557</v>
      </c>
      <c r="R75" t="s">
        <v>74</v>
      </c>
      <c r="S75">
        <v>5</v>
      </c>
      <c r="T75">
        <v>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f>5-X75</f>
        <v>5</v>
      </c>
      <c r="AD75">
        <f>5-AB75</f>
        <v>5</v>
      </c>
      <c r="AE75">
        <f>(U75+V75+W75)</f>
        <v>0</v>
      </c>
      <c r="AF75" s="3">
        <f>Y75+Z75+AA75</f>
        <v>0</v>
      </c>
      <c r="AG75">
        <f>AC75-AE75</f>
        <v>5</v>
      </c>
      <c r="AH75" s="3">
        <f>AD75-AF75</f>
        <v>5</v>
      </c>
      <c r="AI75">
        <f>Y75/AD75</f>
        <v>0</v>
      </c>
      <c r="AJ75">
        <f>Z75/AD75</f>
        <v>0</v>
      </c>
    </row>
    <row r="76" spans="1:36">
      <c r="A76" t="s">
        <v>216</v>
      </c>
      <c r="B76" t="s">
        <v>99</v>
      </c>
      <c r="C76" t="s">
        <v>33</v>
      </c>
      <c r="D76" s="3" t="s">
        <v>266</v>
      </c>
      <c r="E76">
        <v>4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 t="s">
        <v>31</v>
      </c>
      <c r="O76">
        <v>1</v>
      </c>
      <c r="P76" t="s">
        <v>100</v>
      </c>
      <c r="Q76" s="1">
        <v>43557</v>
      </c>
      <c r="R76" t="s">
        <v>74</v>
      </c>
      <c r="S76">
        <v>5</v>
      </c>
      <c r="T76">
        <v>4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f>5-X76</f>
        <v>5</v>
      </c>
      <c r="AD76">
        <f>5-AB76</f>
        <v>5</v>
      </c>
      <c r="AE76">
        <f>(U76+V76+W76)</f>
        <v>0</v>
      </c>
      <c r="AF76" s="3">
        <f>Y76+Z76+AA76</f>
        <v>1</v>
      </c>
      <c r="AG76">
        <f>AC76-AE76</f>
        <v>5</v>
      </c>
      <c r="AH76" s="3">
        <f>AD76-AF76</f>
        <v>4</v>
      </c>
      <c r="AI76">
        <f>Y76/AD76</f>
        <v>0</v>
      </c>
      <c r="AJ76">
        <f>Z76/AD76</f>
        <v>0.2</v>
      </c>
    </row>
    <row r="77" spans="1:36">
      <c r="A77" t="s">
        <v>216</v>
      </c>
      <c r="B77" t="s">
        <v>99</v>
      </c>
      <c r="C77" t="s">
        <v>33</v>
      </c>
      <c r="D77" s="3" t="s">
        <v>266</v>
      </c>
      <c r="E77">
        <v>5</v>
      </c>
      <c r="F77">
        <v>1</v>
      </c>
      <c r="G77">
        <v>1</v>
      </c>
      <c r="H77">
        <v>1</v>
      </c>
      <c r="I77">
        <v>1</v>
      </c>
      <c r="J77" t="s">
        <v>31</v>
      </c>
      <c r="K77">
        <v>1</v>
      </c>
      <c r="L77">
        <v>1</v>
      </c>
      <c r="M77">
        <v>1</v>
      </c>
      <c r="N77">
        <v>1</v>
      </c>
      <c r="O77">
        <v>1</v>
      </c>
      <c r="P77" t="s">
        <v>100</v>
      </c>
      <c r="Q77" s="1">
        <v>43557</v>
      </c>
      <c r="R77" t="s">
        <v>74</v>
      </c>
      <c r="S77">
        <v>4</v>
      </c>
      <c r="T77">
        <v>5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f>5-X77</f>
        <v>5</v>
      </c>
      <c r="AD77">
        <f>5-AB77</f>
        <v>5</v>
      </c>
      <c r="AE77">
        <f>(U77+V77+W77)</f>
        <v>1</v>
      </c>
      <c r="AF77" s="3">
        <f>Y77+Z77+AA77</f>
        <v>0</v>
      </c>
      <c r="AG77">
        <f>AC77-AE77</f>
        <v>4</v>
      </c>
      <c r="AH77" s="3">
        <f>AD77-AF77</f>
        <v>5</v>
      </c>
      <c r="AI77">
        <f>Y77/AD77</f>
        <v>0</v>
      </c>
      <c r="AJ77">
        <f>Z77/AD77</f>
        <v>0</v>
      </c>
    </row>
    <row r="78" spans="1:36">
      <c r="A78" t="s">
        <v>216</v>
      </c>
      <c r="B78" t="s">
        <v>99</v>
      </c>
      <c r="C78" t="s">
        <v>33</v>
      </c>
      <c r="D78" s="3" t="s">
        <v>266</v>
      </c>
      <c r="E78">
        <v>6</v>
      </c>
      <c r="F78" t="s">
        <v>31</v>
      </c>
      <c r="G78" t="s">
        <v>31</v>
      </c>
      <c r="H78">
        <v>1</v>
      </c>
      <c r="I78">
        <v>1</v>
      </c>
      <c r="J78">
        <v>1</v>
      </c>
      <c r="K78">
        <v>1</v>
      </c>
      <c r="L78" t="s">
        <v>57</v>
      </c>
      <c r="M78">
        <v>1</v>
      </c>
      <c r="N78">
        <v>1</v>
      </c>
      <c r="O78">
        <v>1</v>
      </c>
      <c r="P78" t="s">
        <v>100</v>
      </c>
      <c r="Q78" s="1">
        <v>43557</v>
      </c>
      <c r="R78" t="s">
        <v>74</v>
      </c>
      <c r="S78">
        <v>3</v>
      </c>
      <c r="T78">
        <v>4</v>
      </c>
      <c r="U78">
        <v>0</v>
      </c>
      <c r="V78">
        <v>2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>5-X78</f>
        <v>5</v>
      </c>
      <c r="AD78">
        <f>5-AB78</f>
        <v>4</v>
      </c>
      <c r="AE78">
        <f>(U78+V78+W78)</f>
        <v>2</v>
      </c>
      <c r="AF78" s="3">
        <f>Y78+Z78+AA78</f>
        <v>0</v>
      </c>
      <c r="AG78">
        <f>AC78-AE78</f>
        <v>3</v>
      </c>
      <c r="AH78" s="3">
        <f>AD78-AF78</f>
        <v>4</v>
      </c>
      <c r="AI78">
        <f>Y78/AD78</f>
        <v>0</v>
      </c>
      <c r="AJ78">
        <f>Z78/AD78</f>
        <v>0</v>
      </c>
    </row>
    <row r="79" spans="1:36">
      <c r="A79" t="s">
        <v>216</v>
      </c>
      <c r="B79" t="s">
        <v>99</v>
      </c>
      <c r="C79" t="s">
        <v>33</v>
      </c>
      <c r="D79" s="3" t="s">
        <v>266</v>
      </c>
      <c r="E79">
        <v>7</v>
      </c>
      <c r="F79" t="s">
        <v>31</v>
      </c>
      <c r="G79" t="s">
        <v>31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 t="s">
        <v>31</v>
      </c>
      <c r="O79" t="s">
        <v>57</v>
      </c>
      <c r="P79" t="s">
        <v>100</v>
      </c>
      <c r="Q79" s="1">
        <v>43557</v>
      </c>
      <c r="R79" t="s">
        <v>74</v>
      </c>
      <c r="S79">
        <v>3</v>
      </c>
      <c r="T79">
        <v>3</v>
      </c>
      <c r="U79">
        <v>0</v>
      </c>
      <c r="V79">
        <v>2</v>
      </c>
      <c r="W79">
        <v>0</v>
      </c>
      <c r="X79">
        <v>0</v>
      </c>
      <c r="Y79">
        <v>0</v>
      </c>
      <c r="Z79">
        <v>1</v>
      </c>
      <c r="AA79">
        <v>0</v>
      </c>
      <c r="AB79">
        <v>1</v>
      </c>
      <c r="AC79">
        <f>5-X79</f>
        <v>5</v>
      </c>
      <c r="AD79">
        <f>5-AB79</f>
        <v>4</v>
      </c>
      <c r="AE79">
        <f>(U79+V79+W79)</f>
        <v>2</v>
      </c>
      <c r="AF79" s="3">
        <f>Y79+Z79+AA79</f>
        <v>1</v>
      </c>
      <c r="AG79">
        <f>AC79-AE79</f>
        <v>3</v>
      </c>
      <c r="AH79" s="3">
        <f>AD79-AF79</f>
        <v>3</v>
      </c>
      <c r="AI79">
        <f>Y79/AD79</f>
        <v>0</v>
      </c>
      <c r="AJ79">
        <f>Z79/AD79</f>
        <v>0.25</v>
      </c>
    </row>
    <row r="80" spans="1:36">
      <c r="A80" t="s">
        <v>216</v>
      </c>
      <c r="B80" t="s">
        <v>99</v>
      </c>
      <c r="C80" t="s">
        <v>33</v>
      </c>
      <c r="D80" s="3" t="s">
        <v>266</v>
      </c>
      <c r="E80">
        <v>8</v>
      </c>
      <c r="F80" t="s">
        <v>31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 t="s">
        <v>100</v>
      </c>
      <c r="Q80" s="1">
        <v>43557</v>
      </c>
      <c r="R80" t="s">
        <v>74</v>
      </c>
      <c r="S80">
        <v>4</v>
      </c>
      <c r="T80">
        <v>5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f>5-X80</f>
        <v>5</v>
      </c>
      <c r="AD80">
        <f>5-AB80</f>
        <v>5</v>
      </c>
      <c r="AE80">
        <f>(U80+V80+W80)</f>
        <v>1</v>
      </c>
      <c r="AF80" s="3">
        <f>Y80+Z80+AA80</f>
        <v>0</v>
      </c>
      <c r="AG80">
        <f>AC80-AE80</f>
        <v>4</v>
      </c>
      <c r="AH80" s="3">
        <f>AD80-AF80</f>
        <v>5</v>
      </c>
      <c r="AI80">
        <f>Y80/AD80</f>
        <v>0</v>
      </c>
      <c r="AJ80">
        <f>Z80/AD80</f>
        <v>0</v>
      </c>
    </row>
    <row r="81" spans="1:36">
      <c r="A81" t="s">
        <v>216</v>
      </c>
      <c r="B81" t="s">
        <v>97</v>
      </c>
      <c r="C81" t="s">
        <v>28</v>
      </c>
      <c r="D81" s="3" t="s">
        <v>266</v>
      </c>
      <c r="E81">
        <v>4</v>
      </c>
      <c r="F81">
        <v>1</v>
      </c>
      <c r="G81">
        <v>1</v>
      </c>
      <c r="H81">
        <v>1</v>
      </c>
      <c r="I81">
        <v>1</v>
      </c>
      <c r="J81">
        <v>1</v>
      </c>
      <c r="K81" t="s">
        <v>31</v>
      </c>
      <c r="L81" t="s">
        <v>31</v>
      </c>
      <c r="M81" t="s">
        <v>31</v>
      </c>
      <c r="N81" t="s">
        <v>31</v>
      </c>
      <c r="O81">
        <v>1</v>
      </c>
      <c r="P81" t="s">
        <v>91</v>
      </c>
      <c r="Q81" s="1">
        <v>43714</v>
      </c>
      <c r="R81" t="s">
        <v>74</v>
      </c>
      <c r="S81">
        <v>5</v>
      </c>
      <c r="T81">
        <v>5</v>
      </c>
      <c r="U81">
        <v>0</v>
      </c>
      <c r="V81">
        <v>0</v>
      </c>
      <c r="W81">
        <v>0</v>
      </c>
      <c r="X81">
        <v>0</v>
      </c>
      <c r="Y81">
        <v>0</v>
      </c>
      <c r="Z81">
        <v>4</v>
      </c>
      <c r="AA81">
        <v>0</v>
      </c>
      <c r="AB81">
        <v>0</v>
      </c>
      <c r="AC81">
        <f>5-X81</f>
        <v>5</v>
      </c>
      <c r="AD81">
        <f>5-AB81</f>
        <v>5</v>
      </c>
      <c r="AE81">
        <f>(U81+V81+W81)</f>
        <v>0</v>
      </c>
      <c r="AF81" s="3">
        <f>Y81+Z81+AA81</f>
        <v>4</v>
      </c>
      <c r="AG81">
        <f>AC81-AE81</f>
        <v>5</v>
      </c>
      <c r="AH81" s="3">
        <f>AD81-AF81</f>
        <v>1</v>
      </c>
      <c r="AI81">
        <f>Y81/AD81</f>
        <v>0</v>
      </c>
      <c r="AJ81">
        <f>Z81/AD81</f>
        <v>0.8</v>
      </c>
    </row>
    <row r="82" spans="1:36">
      <c r="A82" t="s">
        <v>216</v>
      </c>
      <c r="B82" t="s">
        <v>98</v>
      </c>
      <c r="C82" t="s">
        <v>28</v>
      </c>
      <c r="D82" s="3" t="s">
        <v>253</v>
      </c>
      <c r="E82">
        <v>1</v>
      </c>
      <c r="F82">
        <v>1</v>
      </c>
      <c r="G82">
        <v>1</v>
      </c>
      <c r="H82" t="s">
        <v>31</v>
      </c>
      <c r="I82">
        <v>1</v>
      </c>
      <c r="J82" t="s">
        <v>32</v>
      </c>
      <c r="K82">
        <v>1</v>
      </c>
      <c r="L82" t="s">
        <v>31</v>
      </c>
      <c r="M82">
        <v>1</v>
      </c>
      <c r="N82" t="s">
        <v>32</v>
      </c>
      <c r="O82" t="s">
        <v>57</v>
      </c>
      <c r="P82" t="s">
        <v>91</v>
      </c>
      <c r="Q82" s="1">
        <v>43714</v>
      </c>
      <c r="R82" t="s">
        <v>74</v>
      </c>
      <c r="S82">
        <v>3</v>
      </c>
      <c r="T82">
        <v>3</v>
      </c>
      <c r="U82">
        <v>0</v>
      </c>
      <c r="V82">
        <v>1</v>
      </c>
      <c r="W82">
        <v>0</v>
      </c>
      <c r="X82">
        <v>0</v>
      </c>
      <c r="Y82">
        <v>1</v>
      </c>
      <c r="Z82">
        <v>1</v>
      </c>
      <c r="AA82">
        <v>0</v>
      </c>
      <c r="AB82">
        <v>1</v>
      </c>
      <c r="AC82">
        <f>5-X82</f>
        <v>5</v>
      </c>
      <c r="AD82">
        <f>5-AB82</f>
        <v>4</v>
      </c>
      <c r="AE82">
        <f>(U82+V82+W82)</f>
        <v>1</v>
      </c>
      <c r="AF82" s="3">
        <f>Y82+Z82+AA82</f>
        <v>2</v>
      </c>
      <c r="AG82">
        <f>AC82-AE82</f>
        <v>4</v>
      </c>
      <c r="AH82" s="3">
        <f>AD82-AF82</f>
        <v>2</v>
      </c>
      <c r="AI82">
        <f>Y82/AD82</f>
        <v>0.25</v>
      </c>
      <c r="AJ82">
        <f>Z82/AD82</f>
        <v>0.25</v>
      </c>
    </row>
    <row r="83" spans="1:36">
      <c r="A83" t="s">
        <v>216</v>
      </c>
      <c r="B83" t="s">
        <v>98</v>
      </c>
      <c r="C83" t="s">
        <v>28</v>
      </c>
      <c r="D83" s="3" t="s">
        <v>253</v>
      </c>
      <c r="E83">
        <v>2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 t="s">
        <v>91</v>
      </c>
      <c r="Q83" s="1">
        <v>43714</v>
      </c>
      <c r="R83" t="s">
        <v>74</v>
      </c>
      <c r="S83">
        <v>5</v>
      </c>
      <c r="T83">
        <v>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f>5-X83</f>
        <v>5</v>
      </c>
      <c r="AD83">
        <f>5-AB83</f>
        <v>5</v>
      </c>
      <c r="AE83">
        <f>(U83+V83+W83)</f>
        <v>0</v>
      </c>
      <c r="AF83" s="3">
        <f>Y83+Z83+AA83</f>
        <v>0</v>
      </c>
      <c r="AG83">
        <f>AC83-AE83</f>
        <v>5</v>
      </c>
      <c r="AH83" s="3">
        <f>AD83-AF83</f>
        <v>5</v>
      </c>
      <c r="AI83">
        <f>Y83/AD83</f>
        <v>0</v>
      </c>
      <c r="AJ83">
        <f>Z83/AD83</f>
        <v>0</v>
      </c>
    </row>
    <row r="84" spans="1:36">
      <c r="A84" t="s">
        <v>216</v>
      </c>
      <c r="B84" t="s">
        <v>98</v>
      </c>
      <c r="C84" t="s">
        <v>28</v>
      </c>
      <c r="D84" s="3" t="s">
        <v>253</v>
      </c>
      <c r="E84">
        <v>4</v>
      </c>
      <c r="F84">
        <v>1</v>
      </c>
      <c r="G84" t="s">
        <v>31</v>
      </c>
      <c r="H84">
        <v>1</v>
      </c>
      <c r="I84">
        <v>1</v>
      </c>
      <c r="J84">
        <v>1</v>
      </c>
      <c r="K84">
        <v>1</v>
      </c>
      <c r="L84" t="s">
        <v>31</v>
      </c>
      <c r="M84" t="s">
        <v>31</v>
      </c>
      <c r="N84">
        <v>1</v>
      </c>
      <c r="O84">
        <v>1</v>
      </c>
      <c r="P84" t="s">
        <v>91</v>
      </c>
      <c r="Q84" s="1">
        <v>43714</v>
      </c>
      <c r="R84" t="s">
        <v>74</v>
      </c>
      <c r="S84">
        <v>4</v>
      </c>
      <c r="T84">
        <v>3</v>
      </c>
      <c r="U84">
        <v>0</v>
      </c>
      <c r="V84">
        <v>1</v>
      </c>
      <c r="W84">
        <v>0</v>
      </c>
      <c r="X84">
        <v>0</v>
      </c>
      <c r="Y84">
        <v>0</v>
      </c>
      <c r="Z84">
        <v>2</v>
      </c>
      <c r="AA84">
        <v>0</v>
      </c>
      <c r="AB84">
        <v>0</v>
      </c>
      <c r="AC84">
        <f>5-X84</f>
        <v>5</v>
      </c>
      <c r="AD84">
        <f>5-AB84</f>
        <v>5</v>
      </c>
      <c r="AE84">
        <f>(U84+V84+W84)</f>
        <v>1</v>
      </c>
      <c r="AF84" s="3">
        <f>Y84+Z84+AA84</f>
        <v>2</v>
      </c>
      <c r="AG84">
        <f>AC84-AE84</f>
        <v>4</v>
      </c>
      <c r="AH84" s="3">
        <f>AD84-AF84</f>
        <v>3</v>
      </c>
      <c r="AI84">
        <f>Y84/AD84</f>
        <v>0</v>
      </c>
      <c r="AJ84">
        <f>Z84/AD84</f>
        <v>0.4</v>
      </c>
    </row>
    <row r="85" spans="1:36">
      <c r="A85" t="s">
        <v>216</v>
      </c>
      <c r="B85" t="s">
        <v>98</v>
      </c>
      <c r="C85" t="s">
        <v>28</v>
      </c>
      <c r="D85" s="3" t="s">
        <v>253</v>
      </c>
      <c r="E85">
        <v>5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 t="s">
        <v>91</v>
      </c>
      <c r="Q85" s="1">
        <v>43714</v>
      </c>
      <c r="R85" t="s">
        <v>74</v>
      </c>
      <c r="S85">
        <v>5</v>
      </c>
      <c r="T85">
        <v>5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>5-X85</f>
        <v>5</v>
      </c>
      <c r="AD85">
        <f>5-AB85</f>
        <v>5</v>
      </c>
      <c r="AE85">
        <f>(U85+V85+W85)</f>
        <v>0</v>
      </c>
      <c r="AF85" s="3">
        <f>Y85+Z85+AA85</f>
        <v>0</v>
      </c>
      <c r="AG85">
        <f>AC85-AE85</f>
        <v>5</v>
      </c>
      <c r="AH85" s="3">
        <f>AD85-AF85</f>
        <v>5</v>
      </c>
      <c r="AI85">
        <f>Y85/AD85</f>
        <v>0</v>
      </c>
      <c r="AJ85">
        <f>Z85/AD85</f>
        <v>0</v>
      </c>
    </row>
    <row r="86" spans="1:36">
      <c r="A86" t="s">
        <v>216</v>
      </c>
      <c r="B86" t="s">
        <v>98</v>
      </c>
      <c r="C86" t="s">
        <v>28</v>
      </c>
      <c r="D86" s="3" t="s">
        <v>253</v>
      </c>
      <c r="E86">
        <v>6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 t="s">
        <v>91</v>
      </c>
      <c r="Q86" s="1">
        <v>43714</v>
      </c>
      <c r="R86" t="s">
        <v>74</v>
      </c>
      <c r="S86">
        <v>5</v>
      </c>
      <c r="T86">
        <v>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>5-X86</f>
        <v>5</v>
      </c>
      <c r="AD86">
        <f>5-AB86</f>
        <v>5</v>
      </c>
      <c r="AE86">
        <f>(U86+V86+W86)</f>
        <v>0</v>
      </c>
      <c r="AF86" s="3">
        <f>Y86+Z86+AA86</f>
        <v>0</v>
      </c>
      <c r="AG86">
        <f>AC86-AE86</f>
        <v>5</v>
      </c>
      <c r="AH86" s="3">
        <f>AD86-AF86</f>
        <v>5</v>
      </c>
      <c r="AI86">
        <f>Y86/AD86</f>
        <v>0</v>
      </c>
      <c r="AJ86">
        <f>Z86/AD86</f>
        <v>0</v>
      </c>
    </row>
    <row r="87" spans="1:36">
      <c r="A87" t="s">
        <v>216</v>
      </c>
      <c r="B87" t="s">
        <v>98</v>
      </c>
      <c r="C87" t="s">
        <v>28</v>
      </c>
      <c r="D87" s="3" t="s">
        <v>253</v>
      </c>
      <c r="E87">
        <v>7</v>
      </c>
      <c r="F87">
        <v>1</v>
      </c>
      <c r="G87">
        <v>1</v>
      </c>
      <c r="H87" t="s">
        <v>31</v>
      </c>
      <c r="I87">
        <v>1</v>
      </c>
      <c r="J87">
        <v>1</v>
      </c>
      <c r="K87">
        <v>1</v>
      </c>
      <c r="L87">
        <v>1</v>
      </c>
      <c r="M87">
        <v>1</v>
      </c>
      <c r="N87" t="s">
        <v>31</v>
      </c>
      <c r="O87">
        <v>1</v>
      </c>
      <c r="P87" t="s">
        <v>91</v>
      </c>
      <c r="Q87" s="1">
        <v>43714</v>
      </c>
      <c r="R87" t="s">
        <v>74</v>
      </c>
      <c r="S87">
        <v>4</v>
      </c>
      <c r="T87">
        <v>4</v>
      </c>
      <c r="U87">
        <v>0</v>
      </c>
      <c r="V87">
        <v>1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f>5-X87</f>
        <v>5</v>
      </c>
      <c r="AD87">
        <f>5-AB87</f>
        <v>5</v>
      </c>
      <c r="AE87">
        <f>(U87+V87+W87)</f>
        <v>1</v>
      </c>
      <c r="AF87" s="3">
        <f>Y87+Z87+AA87</f>
        <v>1</v>
      </c>
      <c r="AG87">
        <f>AC87-AE87</f>
        <v>4</v>
      </c>
      <c r="AH87" s="3">
        <f>AD87-AF87</f>
        <v>4</v>
      </c>
      <c r="AI87">
        <f>Y87/AD87</f>
        <v>0</v>
      </c>
      <c r="AJ87">
        <f>Z87/AD87</f>
        <v>0.2</v>
      </c>
    </row>
    <row r="88" spans="1:36">
      <c r="A88" t="s">
        <v>216</v>
      </c>
      <c r="B88" t="s">
        <v>98</v>
      </c>
      <c r="C88" t="s">
        <v>28</v>
      </c>
      <c r="D88" s="3" t="s">
        <v>253</v>
      </c>
      <c r="E88">
        <v>3</v>
      </c>
      <c r="F88">
        <v>1</v>
      </c>
      <c r="G88">
        <v>1</v>
      </c>
      <c r="H88">
        <v>1</v>
      </c>
      <c r="I88">
        <v>1</v>
      </c>
      <c r="J88">
        <v>1</v>
      </c>
      <c r="K88" t="s">
        <v>31</v>
      </c>
      <c r="L88">
        <v>1</v>
      </c>
      <c r="M88">
        <v>1</v>
      </c>
      <c r="N88">
        <v>1</v>
      </c>
      <c r="O88">
        <v>1</v>
      </c>
      <c r="P88" t="s">
        <v>91</v>
      </c>
      <c r="Q88" s="1">
        <v>43714</v>
      </c>
      <c r="R88" t="s">
        <v>74</v>
      </c>
      <c r="S88">
        <v>5</v>
      </c>
      <c r="T88">
        <v>4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f>5-X88</f>
        <v>5</v>
      </c>
      <c r="AD88">
        <f>5-AB88</f>
        <v>5</v>
      </c>
      <c r="AE88">
        <f>(U88+V88+W88)</f>
        <v>0</v>
      </c>
      <c r="AF88" s="3">
        <f>Y88+Z88+AA88</f>
        <v>1</v>
      </c>
      <c r="AG88">
        <f>AC88-AE88</f>
        <v>5</v>
      </c>
      <c r="AH88" s="3">
        <f>AD88-AF88</f>
        <v>4</v>
      </c>
      <c r="AI88">
        <f>Y88/AD88</f>
        <v>0</v>
      </c>
      <c r="AJ88">
        <f>Z88/AD88</f>
        <v>0.2</v>
      </c>
    </row>
    <row r="89" spans="1:36">
      <c r="A89" t="s">
        <v>216</v>
      </c>
      <c r="B89" t="s">
        <v>98</v>
      </c>
      <c r="C89" t="s">
        <v>28</v>
      </c>
      <c r="D89" s="3" t="s">
        <v>253</v>
      </c>
      <c r="E89">
        <v>8</v>
      </c>
      <c r="F89">
        <v>1</v>
      </c>
      <c r="G89" t="s">
        <v>31</v>
      </c>
      <c r="H89">
        <v>1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 t="s">
        <v>31</v>
      </c>
      <c r="O89">
        <v>1</v>
      </c>
      <c r="P89" t="s">
        <v>91</v>
      </c>
      <c r="Q89" s="1">
        <v>43714</v>
      </c>
      <c r="R89" t="s">
        <v>74</v>
      </c>
      <c r="S89">
        <v>2</v>
      </c>
      <c r="T89">
        <v>1</v>
      </c>
      <c r="U89">
        <v>0</v>
      </c>
      <c r="V89">
        <v>3</v>
      </c>
      <c r="W89">
        <v>0</v>
      </c>
      <c r="X89">
        <v>0</v>
      </c>
      <c r="Y89">
        <v>0</v>
      </c>
      <c r="Z89">
        <v>4</v>
      </c>
      <c r="AA89">
        <v>0</v>
      </c>
      <c r="AB89">
        <v>0</v>
      </c>
      <c r="AC89">
        <f>5-X89</f>
        <v>5</v>
      </c>
      <c r="AD89">
        <f>5-AB89</f>
        <v>5</v>
      </c>
      <c r="AE89">
        <f>(U89+V89+W89)</f>
        <v>3</v>
      </c>
      <c r="AF89" s="3">
        <f>Y89+Z89+AA89</f>
        <v>4</v>
      </c>
      <c r="AG89">
        <f>AC89-AE89</f>
        <v>2</v>
      </c>
      <c r="AH89" s="3">
        <f>AD89-AF89</f>
        <v>1</v>
      </c>
      <c r="AI89">
        <f>Y89/AD89</f>
        <v>0</v>
      </c>
      <c r="AJ89">
        <f>Z89/AD89</f>
        <v>0.8</v>
      </c>
    </row>
    <row r="90" spans="1:36">
      <c r="A90" t="s">
        <v>216</v>
      </c>
      <c r="B90" t="s">
        <v>104</v>
      </c>
      <c r="C90" t="s">
        <v>33</v>
      </c>
      <c r="D90" t="s">
        <v>256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 t="s">
        <v>100</v>
      </c>
      <c r="Q90" s="1">
        <v>43557</v>
      </c>
      <c r="R90" t="s">
        <v>74</v>
      </c>
      <c r="S90">
        <v>5</v>
      </c>
      <c r="T90">
        <v>5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f>5-X90</f>
        <v>5</v>
      </c>
      <c r="AD90">
        <f>5-AB90</f>
        <v>5</v>
      </c>
      <c r="AE90">
        <f>(U90+V90+W90)</f>
        <v>0</v>
      </c>
      <c r="AF90" s="3">
        <f>Y90+Z90+AA90</f>
        <v>0</v>
      </c>
      <c r="AG90">
        <f>AC90-AE90</f>
        <v>5</v>
      </c>
      <c r="AH90" s="3">
        <f>AD90-AF90</f>
        <v>5</v>
      </c>
      <c r="AI90">
        <f>Y90/AD90</f>
        <v>0</v>
      </c>
      <c r="AJ90">
        <f>Z90/AD90</f>
        <v>0</v>
      </c>
    </row>
    <row r="91" spans="1:36">
      <c r="A91" t="s">
        <v>216</v>
      </c>
      <c r="B91" t="s">
        <v>104</v>
      </c>
      <c r="C91" t="s">
        <v>33</v>
      </c>
      <c r="D91" t="s">
        <v>256</v>
      </c>
      <c r="E91">
        <v>2</v>
      </c>
      <c r="F91">
        <v>1</v>
      </c>
      <c r="G91">
        <v>1</v>
      </c>
      <c r="H91">
        <v>1</v>
      </c>
      <c r="I91">
        <v>1</v>
      </c>
      <c r="J91" t="s">
        <v>31</v>
      </c>
      <c r="K91">
        <v>1</v>
      </c>
      <c r="L91" t="s">
        <v>57</v>
      </c>
      <c r="M91">
        <v>1</v>
      </c>
      <c r="N91">
        <v>1</v>
      </c>
      <c r="O91">
        <v>1</v>
      </c>
      <c r="P91" t="s">
        <v>100</v>
      </c>
      <c r="Q91" s="1">
        <v>43557</v>
      </c>
      <c r="R91" t="s">
        <v>74</v>
      </c>
      <c r="S91">
        <v>4</v>
      </c>
      <c r="T91">
        <v>4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>5-X91</f>
        <v>5</v>
      </c>
      <c r="AD91">
        <f>5-AB91</f>
        <v>4</v>
      </c>
      <c r="AE91">
        <f>(U91+V91+W91)</f>
        <v>1</v>
      </c>
      <c r="AF91" s="3">
        <f>Y91+Z91+AA91</f>
        <v>0</v>
      </c>
      <c r="AG91">
        <f>AC91-AE91</f>
        <v>4</v>
      </c>
      <c r="AH91" s="3">
        <f>AD91-AF91</f>
        <v>4</v>
      </c>
      <c r="AI91">
        <f>Y91/AD91</f>
        <v>0</v>
      </c>
      <c r="AJ91">
        <f>Z91/AD91</f>
        <v>0</v>
      </c>
    </row>
    <row r="92" spans="1:36">
      <c r="A92" t="s">
        <v>216</v>
      </c>
      <c r="B92" t="s">
        <v>104</v>
      </c>
      <c r="C92" t="s">
        <v>33</v>
      </c>
      <c r="D92" t="s">
        <v>256</v>
      </c>
      <c r="E92">
        <v>3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 t="s">
        <v>31</v>
      </c>
      <c r="O92" t="s">
        <v>57</v>
      </c>
      <c r="P92" t="s">
        <v>100</v>
      </c>
      <c r="Q92" s="1">
        <v>43557</v>
      </c>
      <c r="R92" t="s">
        <v>74</v>
      </c>
      <c r="S92">
        <v>5</v>
      </c>
      <c r="T92">
        <v>3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1</v>
      </c>
      <c r="AC92">
        <f>5-X92</f>
        <v>5</v>
      </c>
      <c r="AD92">
        <f>5-AB92</f>
        <v>4</v>
      </c>
      <c r="AE92">
        <f>(U92+V92+W92)</f>
        <v>0</v>
      </c>
      <c r="AF92" s="3">
        <f>Y92+Z92+AA92</f>
        <v>1</v>
      </c>
      <c r="AG92">
        <f>AC92-AE92</f>
        <v>5</v>
      </c>
      <c r="AH92" s="3">
        <f>AD92-AF92</f>
        <v>3</v>
      </c>
      <c r="AI92">
        <f>Y92/AD92</f>
        <v>0</v>
      </c>
      <c r="AJ92">
        <f>Z92/AD92</f>
        <v>0.25</v>
      </c>
    </row>
    <row r="93" spans="1:36">
      <c r="A93" t="s">
        <v>216</v>
      </c>
      <c r="B93" t="s">
        <v>104</v>
      </c>
      <c r="C93" t="s">
        <v>33</v>
      </c>
      <c r="D93" t="s">
        <v>256</v>
      </c>
      <c r="E93">
        <v>4</v>
      </c>
      <c r="F93">
        <v>1</v>
      </c>
      <c r="G93">
        <v>1</v>
      </c>
      <c r="H93" t="s">
        <v>57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 t="s">
        <v>100</v>
      </c>
      <c r="Q93" s="1">
        <v>43557</v>
      </c>
      <c r="R93" t="s">
        <v>74</v>
      </c>
      <c r="S93">
        <v>4</v>
      </c>
      <c r="T93">
        <v>5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f>5-X93</f>
        <v>4</v>
      </c>
      <c r="AD93">
        <f>5-AB93</f>
        <v>5</v>
      </c>
      <c r="AE93">
        <f>(U93+V93+W93)</f>
        <v>0</v>
      </c>
      <c r="AF93" s="3">
        <f>Y93+Z93+AA93</f>
        <v>0</v>
      </c>
      <c r="AG93">
        <f>AC93-AE93</f>
        <v>4</v>
      </c>
      <c r="AH93" s="3">
        <f>AD93-AF93</f>
        <v>5</v>
      </c>
      <c r="AI93">
        <f>Y93/AD93</f>
        <v>0</v>
      </c>
      <c r="AJ93">
        <f>Z93/AD93</f>
        <v>0</v>
      </c>
    </row>
    <row r="94" spans="1:36">
      <c r="A94" t="s">
        <v>216</v>
      </c>
      <c r="B94" t="s">
        <v>104</v>
      </c>
      <c r="C94" t="s">
        <v>33</v>
      </c>
      <c r="D94" t="s">
        <v>256</v>
      </c>
      <c r="E94">
        <v>5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 t="s">
        <v>100</v>
      </c>
      <c r="Q94" s="1">
        <v>43557</v>
      </c>
      <c r="R94" t="s">
        <v>74</v>
      </c>
      <c r="S94">
        <v>5</v>
      </c>
      <c r="T94">
        <v>5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>5-X94</f>
        <v>5</v>
      </c>
      <c r="AD94">
        <f>5-AB94</f>
        <v>5</v>
      </c>
      <c r="AE94">
        <f>(U94+V94+W94)</f>
        <v>0</v>
      </c>
      <c r="AF94" s="3">
        <f>Y94+Z94+AA94</f>
        <v>0</v>
      </c>
      <c r="AG94">
        <f>AC94-AE94</f>
        <v>5</v>
      </c>
      <c r="AH94" s="3">
        <f>AD94-AF94</f>
        <v>5</v>
      </c>
      <c r="AI94">
        <f>Y94/AD94</f>
        <v>0</v>
      </c>
      <c r="AJ94">
        <f>Z94/AD94</f>
        <v>0</v>
      </c>
    </row>
    <row r="95" spans="1:36">
      <c r="A95" t="s">
        <v>216</v>
      </c>
      <c r="B95" t="s">
        <v>104</v>
      </c>
      <c r="C95" t="s">
        <v>33</v>
      </c>
      <c r="D95" t="s">
        <v>256</v>
      </c>
      <c r="E95">
        <v>6</v>
      </c>
      <c r="F95">
        <v>1</v>
      </c>
      <c r="G95">
        <v>1</v>
      </c>
      <c r="H95" t="s">
        <v>32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 t="s">
        <v>100</v>
      </c>
      <c r="Q95" s="1">
        <v>43557</v>
      </c>
      <c r="R95" t="s">
        <v>74</v>
      </c>
      <c r="S95">
        <v>4</v>
      </c>
      <c r="T95">
        <v>5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>5-X95</f>
        <v>5</v>
      </c>
      <c r="AD95">
        <f>5-AB95</f>
        <v>5</v>
      </c>
      <c r="AE95">
        <f>(U95+V95+W95)</f>
        <v>1</v>
      </c>
      <c r="AF95" s="3">
        <f>Y95+Z95+AA95</f>
        <v>0</v>
      </c>
      <c r="AG95">
        <f>AC95-AE95</f>
        <v>4</v>
      </c>
      <c r="AH95" s="3">
        <f>AD95-AF95</f>
        <v>5</v>
      </c>
      <c r="AI95">
        <f>Y95/AD95</f>
        <v>0</v>
      </c>
      <c r="AJ95">
        <f>Z95/AD95</f>
        <v>0</v>
      </c>
    </row>
    <row r="96" spans="1:36">
      <c r="A96" t="s">
        <v>216</v>
      </c>
      <c r="B96" t="s">
        <v>104</v>
      </c>
      <c r="C96" t="s">
        <v>33</v>
      </c>
      <c r="D96" t="s">
        <v>256</v>
      </c>
      <c r="E96">
        <v>7</v>
      </c>
      <c r="F96">
        <v>1</v>
      </c>
      <c r="G96" t="s">
        <v>31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 t="s">
        <v>100</v>
      </c>
      <c r="Q96" s="1">
        <v>43557</v>
      </c>
      <c r="R96" t="s">
        <v>74</v>
      </c>
      <c r="S96">
        <v>4</v>
      </c>
      <c r="T96">
        <v>5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>5-X96</f>
        <v>5</v>
      </c>
      <c r="AD96">
        <f>5-AB96</f>
        <v>5</v>
      </c>
      <c r="AE96">
        <f>(U96+V96+W96)</f>
        <v>1</v>
      </c>
      <c r="AF96" s="3">
        <f>Y96+Z96+AA96</f>
        <v>0</v>
      </c>
      <c r="AG96">
        <f>AC96-AE96</f>
        <v>4</v>
      </c>
      <c r="AH96" s="3">
        <f>AD96-AF96</f>
        <v>5</v>
      </c>
      <c r="AI96">
        <f>Y96/AD96</f>
        <v>0</v>
      </c>
      <c r="AJ96">
        <f>Z96/AD96</f>
        <v>0</v>
      </c>
    </row>
    <row r="97" spans="1:36">
      <c r="A97" t="s">
        <v>216</v>
      </c>
      <c r="B97" t="s">
        <v>104</v>
      </c>
      <c r="C97" t="s">
        <v>33</v>
      </c>
      <c r="D97" t="s">
        <v>256</v>
      </c>
      <c r="E97">
        <v>8</v>
      </c>
      <c r="F97" t="s">
        <v>57</v>
      </c>
      <c r="G97" t="s">
        <v>57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 t="s">
        <v>100</v>
      </c>
      <c r="Q97" s="1">
        <v>43557</v>
      </c>
      <c r="R97" t="s">
        <v>74</v>
      </c>
      <c r="S97">
        <v>3</v>
      </c>
      <c r="T97">
        <v>5</v>
      </c>
      <c r="U97">
        <v>0</v>
      </c>
      <c r="V97">
        <v>0</v>
      </c>
      <c r="W97">
        <v>0</v>
      </c>
      <c r="X97">
        <v>2</v>
      </c>
      <c r="Y97">
        <v>0</v>
      </c>
      <c r="Z97">
        <v>0</v>
      </c>
      <c r="AA97">
        <v>0</v>
      </c>
      <c r="AB97">
        <v>0</v>
      </c>
      <c r="AC97">
        <f>5-X97</f>
        <v>3</v>
      </c>
      <c r="AD97">
        <f>5-AB97</f>
        <v>5</v>
      </c>
      <c r="AE97">
        <f>(U97+V97+W97)</f>
        <v>0</v>
      </c>
      <c r="AF97" s="3">
        <f>Y97+Z97+AA97</f>
        <v>0</v>
      </c>
      <c r="AG97">
        <f>AC97-AE97</f>
        <v>3</v>
      </c>
      <c r="AH97" s="3">
        <f>AD97-AF97</f>
        <v>5</v>
      </c>
      <c r="AI97">
        <f>Y97/AD97</f>
        <v>0</v>
      </c>
      <c r="AJ97">
        <f>Z97/AD97</f>
        <v>0</v>
      </c>
    </row>
    <row r="98" spans="1:36">
      <c r="A98" t="s">
        <v>216</v>
      </c>
      <c r="B98" t="s">
        <v>96</v>
      </c>
      <c r="C98" t="s">
        <v>28</v>
      </c>
      <c r="D98" s="3" t="s">
        <v>252</v>
      </c>
      <c r="E98">
        <v>1</v>
      </c>
      <c r="F98" t="s">
        <v>31</v>
      </c>
      <c r="G98">
        <v>1</v>
      </c>
      <c r="H98">
        <v>1</v>
      </c>
      <c r="I98">
        <v>1</v>
      </c>
      <c r="J98">
        <v>1</v>
      </c>
      <c r="K98">
        <v>1</v>
      </c>
      <c r="L98" t="s">
        <v>57</v>
      </c>
      <c r="M98" t="s">
        <v>31</v>
      </c>
      <c r="N98" t="s">
        <v>31</v>
      </c>
      <c r="O98" t="s">
        <v>31</v>
      </c>
      <c r="P98" t="s">
        <v>91</v>
      </c>
      <c r="Q98" s="1">
        <v>43714</v>
      </c>
      <c r="R98" t="s">
        <v>74</v>
      </c>
      <c r="S98">
        <v>4</v>
      </c>
      <c r="T98">
        <v>4</v>
      </c>
      <c r="U98">
        <v>0</v>
      </c>
      <c r="V98">
        <v>1</v>
      </c>
      <c r="W98">
        <v>0</v>
      </c>
      <c r="X98">
        <v>0</v>
      </c>
      <c r="Y98">
        <v>0</v>
      </c>
      <c r="Z98">
        <v>3</v>
      </c>
      <c r="AA98">
        <v>0</v>
      </c>
      <c r="AB98">
        <v>1</v>
      </c>
      <c r="AC98">
        <f>5-X98</f>
        <v>5</v>
      </c>
      <c r="AD98">
        <f>5-AB98</f>
        <v>4</v>
      </c>
      <c r="AE98">
        <f>(U98+V98+W98)</f>
        <v>1</v>
      </c>
      <c r="AF98" s="3">
        <f>Y98+Z98+AA98</f>
        <v>3</v>
      </c>
      <c r="AG98">
        <f>AC98-AE98</f>
        <v>4</v>
      </c>
      <c r="AH98" s="3">
        <f>AD98-AF98</f>
        <v>1</v>
      </c>
      <c r="AI98">
        <f>Y98/AD98</f>
        <v>0</v>
      </c>
      <c r="AJ98">
        <f>Z98/AD98</f>
        <v>0.75</v>
      </c>
    </row>
    <row r="99" spans="1:36">
      <c r="A99" t="s">
        <v>216</v>
      </c>
      <c r="B99" t="s">
        <v>96</v>
      </c>
      <c r="C99" t="s">
        <v>28</v>
      </c>
      <c r="D99" s="3" t="s">
        <v>252</v>
      </c>
      <c r="E99">
        <v>2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 t="s">
        <v>31</v>
      </c>
      <c r="O99" t="s">
        <v>57</v>
      </c>
      <c r="P99" t="s">
        <v>91</v>
      </c>
      <c r="Q99" s="1">
        <v>43714</v>
      </c>
      <c r="R99" t="s">
        <v>74</v>
      </c>
      <c r="S99">
        <v>5</v>
      </c>
      <c r="T99">
        <v>3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f>5-X99</f>
        <v>5</v>
      </c>
      <c r="AD99">
        <f>5-AB99</f>
        <v>4</v>
      </c>
      <c r="AE99">
        <f>(U99+V99+W99)</f>
        <v>0</v>
      </c>
      <c r="AF99" s="3">
        <f>Y99+Z99+AA99</f>
        <v>1</v>
      </c>
      <c r="AG99">
        <f>AC99-AE99</f>
        <v>5</v>
      </c>
      <c r="AH99" s="3">
        <f>AD99-AF99</f>
        <v>3</v>
      </c>
      <c r="AI99">
        <f>Y99/AD99</f>
        <v>0</v>
      </c>
      <c r="AJ99">
        <f>Z99/AD99</f>
        <v>0.25</v>
      </c>
    </row>
    <row r="100" spans="1:36">
      <c r="A100" t="s">
        <v>216</v>
      </c>
      <c r="B100" t="s">
        <v>96</v>
      </c>
      <c r="C100" t="s">
        <v>28</v>
      </c>
      <c r="D100" s="3" t="s">
        <v>252</v>
      </c>
      <c r="E100">
        <v>3</v>
      </c>
      <c r="F100">
        <v>1</v>
      </c>
      <c r="G100">
        <v>1</v>
      </c>
      <c r="H100">
        <v>1</v>
      </c>
      <c r="I100" t="s">
        <v>31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 t="s">
        <v>91</v>
      </c>
      <c r="Q100" s="1">
        <v>43714</v>
      </c>
      <c r="R100" t="s">
        <v>74</v>
      </c>
      <c r="S100">
        <v>4</v>
      </c>
      <c r="T100">
        <v>5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>5-X100</f>
        <v>5</v>
      </c>
      <c r="AD100">
        <f>5-AB100</f>
        <v>5</v>
      </c>
      <c r="AE100">
        <f>(U100+V100+W100)</f>
        <v>1</v>
      </c>
      <c r="AF100" s="3">
        <f>Y100+Z100+AA100</f>
        <v>0</v>
      </c>
      <c r="AG100">
        <f>AC100-AE100</f>
        <v>4</v>
      </c>
      <c r="AH100" s="3">
        <f>AD100-AF100</f>
        <v>5</v>
      </c>
      <c r="AI100">
        <f>Y100/AD100</f>
        <v>0</v>
      </c>
      <c r="AJ100">
        <f>Z100/AD100</f>
        <v>0</v>
      </c>
    </row>
    <row r="101" spans="1:36">
      <c r="A101" t="s">
        <v>216</v>
      </c>
      <c r="B101" t="s">
        <v>96</v>
      </c>
      <c r="C101" t="s">
        <v>28</v>
      </c>
      <c r="D101" s="3" t="s">
        <v>252</v>
      </c>
      <c r="E101">
        <v>4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 t="s">
        <v>91</v>
      </c>
      <c r="Q101" s="1">
        <v>43714</v>
      </c>
      <c r="R101" t="s">
        <v>74</v>
      </c>
      <c r="S101">
        <v>5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>5-X101</f>
        <v>5</v>
      </c>
      <c r="AD101">
        <f>5-AB101</f>
        <v>5</v>
      </c>
      <c r="AE101">
        <f>(U101+V101+W101)</f>
        <v>0</v>
      </c>
      <c r="AF101" s="3">
        <f>Y101+Z101+AA101</f>
        <v>0</v>
      </c>
      <c r="AG101">
        <f>AC101-AE101</f>
        <v>5</v>
      </c>
      <c r="AH101" s="3">
        <f>AD101-AF101</f>
        <v>5</v>
      </c>
      <c r="AI101">
        <f>Y101/AD101</f>
        <v>0</v>
      </c>
      <c r="AJ101">
        <f>Z101/AD101</f>
        <v>0</v>
      </c>
    </row>
    <row r="102" spans="1:36">
      <c r="A102" t="s">
        <v>216</v>
      </c>
      <c r="B102" t="s">
        <v>96</v>
      </c>
      <c r="C102" t="s">
        <v>28</v>
      </c>
      <c r="D102" s="3" t="s">
        <v>252</v>
      </c>
      <c r="E102">
        <v>5</v>
      </c>
      <c r="F102">
        <v>1</v>
      </c>
      <c r="G102">
        <v>1</v>
      </c>
      <c r="H102">
        <v>1</v>
      </c>
      <c r="I102" t="s">
        <v>31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 t="s">
        <v>91</v>
      </c>
      <c r="Q102" s="1">
        <v>43714</v>
      </c>
      <c r="R102" t="s">
        <v>74</v>
      </c>
      <c r="S102">
        <v>4</v>
      </c>
      <c r="T102">
        <v>5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f>5-X102</f>
        <v>5</v>
      </c>
      <c r="AD102">
        <f>5-AB102</f>
        <v>5</v>
      </c>
      <c r="AE102">
        <f>(U102+V102+W102)</f>
        <v>1</v>
      </c>
      <c r="AF102" s="3">
        <f>Y102+Z102+AA102</f>
        <v>0</v>
      </c>
      <c r="AG102">
        <f>AC102-AE102</f>
        <v>4</v>
      </c>
      <c r="AH102" s="3">
        <f>AD102-AF102</f>
        <v>5</v>
      </c>
      <c r="AI102">
        <f>Y102/AD102</f>
        <v>0</v>
      </c>
      <c r="AJ102">
        <f>Z102/AD102</f>
        <v>0</v>
      </c>
    </row>
    <row r="103" spans="1:36">
      <c r="A103" t="s">
        <v>216</v>
      </c>
      <c r="B103" t="s">
        <v>96</v>
      </c>
      <c r="C103" t="s">
        <v>28</v>
      </c>
      <c r="D103" s="3" t="s">
        <v>252</v>
      </c>
      <c r="E103">
        <v>6</v>
      </c>
      <c r="F103">
        <v>1</v>
      </c>
      <c r="G103" t="s">
        <v>32</v>
      </c>
      <c r="H103">
        <v>1</v>
      </c>
      <c r="I103">
        <v>1</v>
      </c>
      <c r="J103">
        <v>1</v>
      </c>
      <c r="K103">
        <v>1</v>
      </c>
      <c r="L103" t="s">
        <v>31</v>
      </c>
      <c r="M103">
        <v>1</v>
      </c>
      <c r="N103" t="s">
        <v>31</v>
      </c>
      <c r="O103">
        <v>1</v>
      </c>
      <c r="P103" t="s">
        <v>91</v>
      </c>
      <c r="Q103" s="1">
        <v>43714</v>
      </c>
      <c r="R103" t="s">
        <v>74</v>
      </c>
      <c r="S103">
        <v>4</v>
      </c>
      <c r="T103">
        <v>5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2</v>
      </c>
      <c r="AA103">
        <v>0</v>
      </c>
      <c r="AB103">
        <v>0</v>
      </c>
      <c r="AC103">
        <f>5-X103</f>
        <v>5</v>
      </c>
      <c r="AD103">
        <f>5-AB103</f>
        <v>5</v>
      </c>
      <c r="AE103">
        <f>(U103+V103+W103)</f>
        <v>1</v>
      </c>
      <c r="AF103" s="3">
        <f>Y103+Z103+AA103</f>
        <v>2</v>
      </c>
      <c r="AG103">
        <f>AC103-AE103</f>
        <v>4</v>
      </c>
      <c r="AH103" s="3">
        <f>AD103-AF103</f>
        <v>3</v>
      </c>
      <c r="AI103">
        <f>Y103/AD103</f>
        <v>0</v>
      </c>
      <c r="AJ103">
        <f>Z103/AD103</f>
        <v>0.4</v>
      </c>
    </row>
    <row r="104" spans="1:36">
      <c r="A104" t="s">
        <v>216</v>
      </c>
      <c r="B104" t="s">
        <v>96</v>
      </c>
      <c r="C104" t="s">
        <v>28</v>
      </c>
      <c r="D104" s="3" t="s">
        <v>252</v>
      </c>
      <c r="E104">
        <v>7</v>
      </c>
      <c r="F104">
        <v>1</v>
      </c>
      <c r="G104">
        <v>1</v>
      </c>
      <c r="H104">
        <v>1</v>
      </c>
      <c r="I104">
        <v>1</v>
      </c>
      <c r="J104" t="s">
        <v>31</v>
      </c>
      <c r="K104">
        <v>1</v>
      </c>
      <c r="L104">
        <v>1</v>
      </c>
      <c r="M104">
        <v>1</v>
      </c>
      <c r="N104">
        <v>1</v>
      </c>
      <c r="O104">
        <v>1</v>
      </c>
      <c r="P104" t="s">
        <v>91</v>
      </c>
      <c r="Q104" s="1">
        <v>43714</v>
      </c>
      <c r="R104" t="s">
        <v>74</v>
      </c>
      <c r="S104">
        <v>4</v>
      </c>
      <c r="T104">
        <v>5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>5-X104</f>
        <v>5</v>
      </c>
      <c r="AD104">
        <f>5-AB104</f>
        <v>5</v>
      </c>
      <c r="AE104">
        <f>(U104+V104+W104)</f>
        <v>1</v>
      </c>
      <c r="AF104" s="3">
        <f>Y104+Z104+AA104</f>
        <v>0</v>
      </c>
      <c r="AG104">
        <f>AC104-AE104</f>
        <v>4</v>
      </c>
      <c r="AH104" s="3">
        <f>AD104-AF104</f>
        <v>5</v>
      </c>
      <c r="AI104">
        <f>Y104/AD104</f>
        <v>0</v>
      </c>
      <c r="AJ104">
        <f>Z104/AD104</f>
        <v>0</v>
      </c>
    </row>
    <row r="105" spans="1:36">
      <c r="A105" t="s">
        <v>216</v>
      </c>
      <c r="B105" t="s">
        <v>96</v>
      </c>
      <c r="C105" t="s">
        <v>28</v>
      </c>
      <c r="D105" s="3" t="s">
        <v>252</v>
      </c>
      <c r="E105">
        <v>8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 t="s">
        <v>91</v>
      </c>
      <c r="Q105" s="1">
        <v>43714</v>
      </c>
      <c r="R105" t="s">
        <v>74</v>
      </c>
      <c r="S105">
        <v>5</v>
      </c>
      <c r="T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>5-X105</f>
        <v>5</v>
      </c>
      <c r="AD105">
        <f>5-AB105</f>
        <v>5</v>
      </c>
      <c r="AE105">
        <f>(U105+V105+W105)</f>
        <v>0</v>
      </c>
      <c r="AF105" s="3">
        <f>Y105+Z105+AA105</f>
        <v>0</v>
      </c>
      <c r="AG105">
        <f>AC105-AE105</f>
        <v>5</v>
      </c>
      <c r="AH105" s="3">
        <f>AD105-AF105</f>
        <v>5</v>
      </c>
      <c r="AI105">
        <f>Y105/AD105</f>
        <v>0</v>
      </c>
      <c r="AJ105">
        <f>Z105/AD105</f>
        <v>0</v>
      </c>
    </row>
    <row r="106" spans="1:36">
      <c r="A106" t="s">
        <v>216</v>
      </c>
      <c r="B106" t="s">
        <v>106</v>
      </c>
      <c r="C106" t="s">
        <v>33</v>
      </c>
      <c r="D106" t="s">
        <v>258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t="s">
        <v>100</v>
      </c>
      <c r="Q106" s="1">
        <v>43557</v>
      </c>
      <c r="R106" t="s">
        <v>74</v>
      </c>
      <c r="S106">
        <v>5</v>
      </c>
      <c r="T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>5-X106</f>
        <v>5</v>
      </c>
      <c r="AD106">
        <f>5-AB106</f>
        <v>5</v>
      </c>
      <c r="AE106">
        <f>(U106+V106+W106)</f>
        <v>0</v>
      </c>
      <c r="AF106" s="3">
        <f>Y106+Z106+AA106</f>
        <v>0</v>
      </c>
      <c r="AG106">
        <f>AC106-AE106</f>
        <v>5</v>
      </c>
      <c r="AH106" s="3">
        <f>AD106-AF106</f>
        <v>5</v>
      </c>
      <c r="AI106">
        <f>Y106/AD106</f>
        <v>0</v>
      </c>
      <c r="AJ106">
        <f>Z106/AD106</f>
        <v>0</v>
      </c>
    </row>
    <row r="107" spans="1:36">
      <c r="A107" t="s">
        <v>216</v>
      </c>
      <c r="B107" t="s">
        <v>106</v>
      </c>
      <c r="C107" t="s">
        <v>33</v>
      </c>
      <c r="D107" t="s">
        <v>258</v>
      </c>
      <c r="E107">
        <v>2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 t="s">
        <v>32</v>
      </c>
      <c r="O107" t="s">
        <v>57</v>
      </c>
      <c r="P107" t="s">
        <v>100</v>
      </c>
      <c r="Q107" s="1">
        <v>43557</v>
      </c>
      <c r="R107" t="s">
        <v>74</v>
      </c>
      <c r="S107">
        <v>5</v>
      </c>
      <c r="T107">
        <v>3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f>5-X107</f>
        <v>5</v>
      </c>
      <c r="AD107">
        <f>5-AB107</f>
        <v>4</v>
      </c>
      <c r="AE107">
        <f>(U107+V107+W107)</f>
        <v>0</v>
      </c>
      <c r="AF107" s="3">
        <f>Y107+Z107+AA107</f>
        <v>1</v>
      </c>
      <c r="AG107">
        <f>AC107-AE107</f>
        <v>5</v>
      </c>
      <c r="AH107" s="3">
        <f>AD107-AF107</f>
        <v>3</v>
      </c>
      <c r="AI107">
        <f>Y107/AD107</f>
        <v>0.25</v>
      </c>
      <c r="AJ107">
        <f>Z107/AD107</f>
        <v>0</v>
      </c>
    </row>
    <row r="108" spans="1:36">
      <c r="A108" t="s">
        <v>216</v>
      </c>
      <c r="B108" t="s">
        <v>106</v>
      </c>
      <c r="C108" t="s">
        <v>33</v>
      </c>
      <c r="D108" t="s">
        <v>258</v>
      </c>
      <c r="E108">
        <v>3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 t="s">
        <v>100</v>
      </c>
      <c r="Q108" s="1">
        <v>43557</v>
      </c>
      <c r="R108" t="s">
        <v>74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>5-X108</f>
        <v>5</v>
      </c>
      <c r="AD108">
        <f>5-AB108</f>
        <v>5</v>
      </c>
      <c r="AE108">
        <f>(U108+V108+W108)</f>
        <v>0</v>
      </c>
      <c r="AF108" s="3">
        <f>Y108+Z108+AA108</f>
        <v>0</v>
      </c>
      <c r="AG108">
        <f>AC108-AE108</f>
        <v>5</v>
      </c>
      <c r="AH108" s="3">
        <f>AD108-AF108</f>
        <v>5</v>
      </c>
      <c r="AI108">
        <f>Y108/AD108</f>
        <v>0</v>
      </c>
      <c r="AJ108">
        <f>Z108/AD108</f>
        <v>0</v>
      </c>
    </row>
    <row r="109" spans="1:36">
      <c r="A109" t="s">
        <v>216</v>
      </c>
      <c r="B109" t="s">
        <v>106</v>
      </c>
      <c r="C109" t="s">
        <v>33</v>
      </c>
      <c r="D109" t="s">
        <v>258</v>
      </c>
      <c r="E109">
        <v>5</v>
      </c>
      <c r="F109">
        <v>1</v>
      </c>
      <c r="G109">
        <v>1</v>
      </c>
      <c r="H109">
        <v>1</v>
      </c>
      <c r="I109" t="s">
        <v>32</v>
      </c>
      <c r="J109">
        <v>1</v>
      </c>
      <c r="K109">
        <v>1</v>
      </c>
      <c r="L109" t="s">
        <v>31</v>
      </c>
      <c r="M109" t="s">
        <v>31</v>
      </c>
      <c r="N109">
        <v>1</v>
      </c>
      <c r="O109">
        <v>1</v>
      </c>
      <c r="P109" t="s">
        <v>100</v>
      </c>
      <c r="Q109" s="1">
        <v>43557</v>
      </c>
      <c r="R109" t="s">
        <v>74</v>
      </c>
      <c r="S109">
        <v>4</v>
      </c>
      <c r="T109">
        <v>3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0</v>
      </c>
      <c r="AB109">
        <v>0</v>
      </c>
      <c r="AC109">
        <f>5-X109</f>
        <v>5</v>
      </c>
      <c r="AD109">
        <f>5-AB109</f>
        <v>5</v>
      </c>
      <c r="AE109">
        <f>(U109+V109+W109)</f>
        <v>1</v>
      </c>
      <c r="AF109" s="3">
        <f>Y109+Z109+AA109</f>
        <v>2</v>
      </c>
      <c r="AG109">
        <f>AC109-AE109</f>
        <v>4</v>
      </c>
      <c r="AH109" s="3">
        <f>AD109-AF109</f>
        <v>3</v>
      </c>
      <c r="AI109">
        <f>Y109/AD109</f>
        <v>0</v>
      </c>
      <c r="AJ109">
        <f>Z109/AD109</f>
        <v>0.4</v>
      </c>
    </row>
    <row r="110" spans="1:36">
      <c r="A110" t="s">
        <v>216</v>
      </c>
      <c r="B110" t="s">
        <v>106</v>
      </c>
      <c r="C110" t="s">
        <v>33</v>
      </c>
      <c r="D110" t="s">
        <v>258</v>
      </c>
      <c r="E110">
        <v>6</v>
      </c>
      <c r="F110">
        <v>1</v>
      </c>
      <c r="G110">
        <v>1</v>
      </c>
      <c r="H110" t="s">
        <v>31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 t="s">
        <v>100</v>
      </c>
      <c r="Q110" s="1">
        <v>43557</v>
      </c>
      <c r="R110" t="s">
        <v>74</v>
      </c>
      <c r="S110">
        <v>4</v>
      </c>
      <c r="T110">
        <v>5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>5-X110</f>
        <v>5</v>
      </c>
      <c r="AD110">
        <f>5-AB110</f>
        <v>5</v>
      </c>
      <c r="AE110">
        <f>(U110+V110+W110)</f>
        <v>1</v>
      </c>
      <c r="AF110" s="3">
        <f>Y110+Z110+AA110</f>
        <v>0</v>
      </c>
      <c r="AG110">
        <f>AC110-AE110</f>
        <v>4</v>
      </c>
      <c r="AH110" s="3">
        <f>AD110-AF110</f>
        <v>5</v>
      </c>
      <c r="AI110">
        <f>Y110/AD110</f>
        <v>0</v>
      </c>
      <c r="AJ110">
        <f>Z110/AD110</f>
        <v>0</v>
      </c>
    </row>
    <row r="111" spans="1:36">
      <c r="A111" t="s">
        <v>216</v>
      </c>
      <c r="B111" t="s">
        <v>106</v>
      </c>
      <c r="C111" t="s">
        <v>33</v>
      </c>
      <c r="D111" t="s">
        <v>258</v>
      </c>
      <c r="E111">
        <v>7</v>
      </c>
      <c r="F111" t="s">
        <v>57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 t="s">
        <v>100</v>
      </c>
      <c r="Q111" s="1">
        <v>43557</v>
      </c>
      <c r="R111" t="s">
        <v>74</v>
      </c>
      <c r="S111">
        <v>4</v>
      </c>
      <c r="T111">
        <v>5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f>5-X111</f>
        <v>4</v>
      </c>
      <c r="AD111">
        <f>5-AB111</f>
        <v>5</v>
      </c>
      <c r="AE111">
        <f>(U111+V111+W111)</f>
        <v>0</v>
      </c>
      <c r="AF111" s="3">
        <f>Y111+Z111+AA111</f>
        <v>0</v>
      </c>
      <c r="AG111">
        <f>AC111-AE111</f>
        <v>4</v>
      </c>
      <c r="AH111" s="3">
        <f>AD111-AF111</f>
        <v>5</v>
      </c>
      <c r="AI111">
        <f>Y111/AD111</f>
        <v>0</v>
      </c>
      <c r="AJ111">
        <f>Z111/AD111</f>
        <v>0</v>
      </c>
    </row>
    <row r="112" spans="1:36">
      <c r="A112" t="s">
        <v>216</v>
      </c>
      <c r="B112" t="s">
        <v>106</v>
      </c>
      <c r="C112" t="s">
        <v>33</v>
      </c>
      <c r="D112" t="s">
        <v>258</v>
      </c>
      <c r="E112">
        <v>8</v>
      </c>
      <c r="F112">
        <v>1</v>
      </c>
      <c r="G112">
        <v>1</v>
      </c>
      <c r="H112">
        <v>1</v>
      </c>
      <c r="I112" t="s">
        <v>32</v>
      </c>
      <c r="J112" t="s">
        <v>31</v>
      </c>
      <c r="K112">
        <v>1</v>
      </c>
      <c r="L112">
        <v>1</v>
      </c>
      <c r="M112">
        <v>1</v>
      </c>
      <c r="N112" t="s">
        <v>31</v>
      </c>
      <c r="O112">
        <v>1</v>
      </c>
      <c r="P112" t="s">
        <v>100</v>
      </c>
      <c r="Q112" s="1">
        <v>43557</v>
      </c>
      <c r="R112" t="s">
        <v>74</v>
      </c>
      <c r="S112">
        <v>3</v>
      </c>
      <c r="T112">
        <v>4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>5-X112</f>
        <v>5</v>
      </c>
      <c r="AD112">
        <f>5-AB112</f>
        <v>5</v>
      </c>
      <c r="AE112">
        <f>(U112+V112+W112)</f>
        <v>2</v>
      </c>
      <c r="AF112" s="3">
        <f>Y112+Z112+AA112</f>
        <v>1</v>
      </c>
      <c r="AG112">
        <f>AC112-AE112</f>
        <v>3</v>
      </c>
      <c r="AH112" s="3">
        <f>AD112-AF112</f>
        <v>4</v>
      </c>
      <c r="AI112">
        <f>Y112/AD112</f>
        <v>0</v>
      </c>
      <c r="AJ112">
        <f>Z112/AD112</f>
        <v>0.2</v>
      </c>
    </row>
    <row r="113" spans="1:36">
      <c r="A113" t="s">
        <v>216</v>
      </c>
      <c r="B113" t="s">
        <v>106</v>
      </c>
      <c r="C113" t="s">
        <v>33</v>
      </c>
      <c r="D113" t="s">
        <v>258</v>
      </c>
      <c r="E113">
        <v>4</v>
      </c>
      <c r="F113">
        <v>1</v>
      </c>
      <c r="G113">
        <v>1</v>
      </c>
      <c r="H113">
        <v>1</v>
      </c>
      <c r="I113">
        <v>1</v>
      </c>
      <c r="J113">
        <v>1</v>
      </c>
      <c r="K113" t="s">
        <v>31</v>
      </c>
      <c r="L113">
        <v>1</v>
      </c>
      <c r="M113">
        <v>1</v>
      </c>
      <c r="N113">
        <v>1</v>
      </c>
      <c r="O113">
        <v>1</v>
      </c>
      <c r="P113" t="s">
        <v>100</v>
      </c>
      <c r="Q113" s="1">
        <v>43557</v>
      </c>
      <c r="R113" t="s">
        <v>74</v>
      </c>
      <c r="S113">
        <v>5</v>
      </c>
      <c r="T113">
        <v>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>5-X113</f>
        <v>5</v>
      </c>
      <c r="AD113">
        <f>5-AB113</f>
        <v>5</v>
      </c>
      <c r="AE113">
        <f>(U113+V113+W113)</f>
        <v>0</v>
      </c>
      <c r="AF113" s="3">
        <f>Y113+Z113+AA113</f>
        <v>1</v>
      </c>
      <c r="AG113">
        <f>AC113-AE113</f>
        <v>5</v>
      </c>
      <c r="AH113" s="3">
        <f>AD113-AF113</f>
        <v>4</v>
      </c>
      <c r="AI113">
        <f>Y113/AD113</f>
        <v>0</v>
      </c>
      <c r="AJ113">
        <f>Z113/AD113</f>
        <v>0.2</v>
      </c>
    </row>
    <row r="114" spans="1:36">
      <c r="A114" t="s">
        <v>216</v>
      </c>
      <c r="B114" t="s">
        <v>105</v>
      </c>
      <c r="C114" t="s">
        <v>33</v>
      </c>
      <c r="D114" t="s">
        <v>257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 t="s">
        <v>57</v>
      </c>
      <c r="O114" t="s">
        <v>57</v>
      </c>
      <c r="P114" t="s">
        <v>100</v>
      </c>
      <c r="Q114" s="1">
        <v>43557</v>
      </c>
      <c r="R114" t="s">
        <v>74</v>
      </c>
      <c r="S114">
        <v>5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f>5-X114</f>
        <v>5</v>
      </c>
      <c r="AD114">
        <f>5-AB114</f>
        <v>4</v>
      </c>
      <c r="AE114">
        <f>(U114+V114+W114)</f>
        <v>0</v>
      </c>
      <c r="AF114" s="3">
        <f>Y114+Z114+AA114</f>
        <v>0</v>
      </c>
      <c r="AG114">
        <f>AC114-AE114</f>
        <v>5</v>
      </c>
      <c r="AH114" s="3">
        <f>AD114-AF114</f>
        <v>4</v>
      </c>
      <c r="AI114">
        <f>Y114/AD114</f>
        <v>0</v>
      </c>
      <c r="AJ114">
        <f>Z114/AD114</f>
        <v>0</v>
      </c>
    </row>
    <row r="115" spans="1:36">
      <c r="A115" t="s">
        <v>216</v>
      </c>
      <c r="B115" t="s">
        <v>105</v>
      </c>
      <c r="C115" t="s">
        <v>33</v>
      </c>
      <c r="D115" t="s">
        <v>257</v>
      </c>
      <c r="E115">
        <v>2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 t="s">
        <v>100</v>
      </c>
      <c r="Q115" s="1">
        <v>43557</v>
      </c>
      <c r="R115" t="s">
        <v>74</v>
      </c>
      <c r="S115">
        <v>5</v>
      </c>
      <c r="T115">
        <v>5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f>5-X115</f>
        <v>5</v>
      </c>
      <c r="AD115">
        <f>5-AB115</f>
        <v>5</v>
      </c>
      <c r="AE115">
        <f>(U115+V115+W115)</f>
        <v>0</v>
      </c>
      <c r="AF115" s="3">
        <f>Y115+Z115+AA115</f>
        <v>0</v>
      </c>
      <c r="AG115">
        <f>AC115-AE115</f>
        <v>5</v>
      </c>
      <c r="AH115" s="3">
        <f>AD115-AF115</f>
        <v>5</v>
      </c>
      <c r="AI115">
        <f>Y115/AD115</f>
        <v>0</v>
      </c>
      <c r="AJ115">
        <f>Z115/AD115</f>
        <v>0</v>
      </c>
    </row>
    <row r="116" spans="1:36">
      <c r="A116" t="s">
        <v>216</v>
      </c>
      <c r="B116" t="s">
        <v>105</v>
      </c>
      <c r="C116" t="s">
        <v>33</v>
      </c>
      <c r="D116" t="s">
        <v>257</v>
      </c>
      <c r="E116">
        <v>3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 t="s">
        <v>31</v>
      </c>
      <c r="P116" t="s">
        <v>100</v>
      </c>
      <c r="Q116" s="1">
        <v>43557</v>
      </c>
      <c r="R116" t="s">
        <v>74</v>
      </c>
      <c r="S116">
        <v>5</v>
      </c>
      <c r="T116">
        <v>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f>5-X116</f>
        <v>5</v>
      </c>
      <c r="AD116">
        <f>5-AB116</f>
        <v>5</v>
      </c>
      <c r="AE116">
        <f>(U116+V116+W116)</f>
        <v>0</v>
      </c>
      <c r="AF116" s="3">
        <f>Y116+Z116+AA116</f>
        <v>1</v>
      </c>
      <c r="AG116">
        <f>AC116-AE116</f>
        <v>5</v>
      </c>
      <c r="AH116" s="3">
        <f>AD116-AF116</f>
        <v>4</v>
      </c>
      <c r="AI116">
        <f>Y116/AD116</f>
        <v>0</v>
      </c>
      <c r="AJ116">
        <f>Z116/AD116</f>
        <v>0.2</v>
      </c>
    </row>
    <row r="117" spans="1:36">
      <c r="A117" t="s">
        <v>216</v>
      </c>
      <c r="B117" t="s">
        <v>105</v>
      </c>
      <c r="C117" t="s">
        <v>33</v>
      </c>
      <c r="D117" t="s">
        <v>257</v>
      </c>
      <c r="E117">
        <v>4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 t="s">
        <v>100</v>
      </c>
      <c r="Q117" s="1">
        <v>43557</v>
      </c>
      <c r="R117" t="s">
        <v>74</v>
      </c>
      <c r="S117">
        <v>5</v>
      </c>
      <c r="T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f>5-X117</f>
        <v>5</v>
      </c>
      <c r="AD117">
        <f>5-AB117</f>
        <v>5</v>
      </c>
      <c r="AE117">
        <f>(U117+V117+W117)</f>
        <v>0</v>
      </c>
      <c r="AF117" s="3">
        <f>Y117+Z117+AA117</f>
        <v>0</v>
      </c>
      <c r="AG117">
        <f>AC117-AE117</f>
        <v>5</v>
      </c>
      <c r="AH117" s="3">
        <f>AD117-AF117</f>
        <v>5</v>
      </c>
      <c r="AI117">
        <f>Y117/AD117</f>
        <v>0</v>
      </c>
      <c r="AJ117">
        <f>Z117/AD117</f>
        <v>0</v>
      </c>
    </row>
    <row r="118" spans="1:36">
      <c r="A118" t="s">
        <v>216</v>
      </c>
      <c r="B118" t="s">
        <v>105</v>
      </c>
      <c r="C118" t="s">
        <v>33</v>
      </c>
      <c r="D118" t="s">
        <v>257</v>
      </c>
      <c r="E118">
        <v>5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 t="s">
        <v>100</v>
      </c>
      <c r="Q118" s="1">
        <v>43557</v>
      </c>
      <c r="R118" t="s">
        <v>74</v>
      </c>
      <c r="S118">
        <v>5</v>
      </c>
      <c r="T118">
        <v>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f>5-X118</f>
        <v>5</v>
      </c>
      <c r="AD118">
        <f>5-AB118</f>
        <v>5</v>
      </c>
      <c r="AE118">
        <f>(U118+V118+W118)</f>
        <v>0</v>
      </c>
      <c r="AF118" s="3">
        <f>Y118+Z118+AA118</f>
        <v>0</v>
      </c>
      <c r="AG118">
        <f>AC118-AE118</f>
        <v>5</v>
      </c>
      <c r="AH118" s="3">
        <f>AD118-AF118</f>
        <v>5</v>
      </c>
      <c r="AI118">
        <f>Y118/AD118</f>
        <v>0</v>
      </c>
      <c r="AJ118">
        <f>Z118/AD118</f>
        <v>0</v>
      </c>
    </row>
    <row r="119" spans="1:36">
      <c r="A119" t="s">
        <v>216</v>
      </c>
      <c r="B119" t="s">
        <v>105</v>
      </c>
      <c r="C119" t="s">
        <v>33</v>
      </c>
      <c r="D119" t="s">
        <v>257</v>
      </c>
      <c r="E119">
        <v>6</v>
      </c>
      <c r="F119">
        <v>1</v>
      </c>
      <c r="G119">
        <v>1</v>
      </c>
      <c r="H119" t="s">
        <v>31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 t="s">
        <v>100</v>
      </c>
      <c r="Q119" s="1">
        <v>43557</v>
      </c>
      <c r="R119" t="s">
        <v>74</v>
      </c>
      <c r="S119">
        <v>4</v>
      </c>
      <c r="T119">
        <v>5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f>5-X119</f>
        <v>5</v>
      </c>
      <c r="AD119">
        <f>5-AB119</f>
        <v>5</v>
      </c>
      <c r="AE119">
        <f>(U119+V119+W119)</f>
        <v>1</v>
      </c>
      <c r="AF119" s="3">
        <f>Y119+Z119+AA119</f>
        <v>0</v>
      </c>
      <c r="AG119">
        <f>AC119-AE119</f>
        <v>4</v>
      </c>
      <c r="AH119" s="3">
        <f>AD119-AF119</f>
        <v>5</v>
      </c>
      <c r="AI119">
        <f>Y119/AD119</f>
        <v>0</v>
      </c>
      <c r="AJ119">
        <f>Z119/AD119</f>
        <v>0</v>
      </c>
    </row>
    <row r="120" spans="1:36">
      <c r="A120" t="s">
        <v>216</v>
      </c>
      <c r="B120" t="s">
        <v>105</v>
      </c>
      <c r="C120" t="s">
        <v>33</v>
      </c>
      <c r="D120" t="s">
        <v>257</v>
      </c>
      <c r="E120">
        <v>7</v>
      </c>
      <c r="F120" t="s">
        <v>57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 t="s">
        <v>100</v>
      </c>
      <c r="Q120" s="1">
        <v>43557</v>
      </c>
      <c r="R120" t="s">
        <v>74</v>
      </c>
      <c r="S120">
        <v>4</v>
      </c>
      <c r="T120">
        <v>5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f>5-X120</f>
        <v>4</v>
      </c>
      <c r="AD120">
        <f>5-AB120</f>
        <v>5</v>
      </c>
      <c r="AE120">
        <f>(U120+V120+W120)</f>
        <v>0</v>
      </c>
      <c r="AF120" s="3">
        <f>Y120+Z120+AA120</f>
        <v>0</v>
      </c>
      <c r="AG120">
        <f>AC120-AE120</f>
        <v>4</v>
      </c>
      <c r="AH120" s="3">
        <f>AD120-AF120</f>
        <v>5</v>
      </c>
      <c r="AI120">
        <f>Y120/AD120</f>
        <v>0</v>
      </c>
      <c r="AJ120">
        <f>Z120/AD120</f>
        <v>0</v>
      </c>
    </row>
    <row r="121" spans="1:36">
      <c r="A121" t="s">
        <v>216</v>
      </c>
      <c r="B121" t="s">
        <v>105</v>
      </c>
      <c r="C121" t="s">
        <v>33</v>
      </c>
      <c r="D121" t="s">
        <v>257</v>
      </c>
      <c r="E121">
        <v>8</v>
      </c>
      <c r="F121">
        <v>1</v>
      </c>
      <c r="G121">
        <v>1</v>
      </c>
      <c r="H121">
        <v>1</v>
      </c>
      <c r="I121" t="s">
        <v>32</v>
      </c>
      <c r="J121" t="s">
        <v>31</v>
      </c>
      <c r="K121">
        <v>1</v>
      </c>
      <c r="L121">
        <v>1</v>
      </c>
      <c r="M121">
        <v>1</v>
      </c>
      <c r="N121">
        <v>1</v>
      </c>
      <c r="O121">
        <v>1</v>
      </c>
      <c r="P121" t="s">
        <v>100</v>
      </c>
      <c r="Q121" s="1">
        <v>43557</v>
      </c>
      <c r="R121" t="s">
        <v>74</v>
      </c>
      <c r="S121">
        <v>3</v>
      </c>
      <c r="T121">
        <v>5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f>5-X121</f>
        <v>5</v>
      </c>
      <c r="AD121">
        <f>5-AB121</f>
        <v>5</v>
      </c>
      <c r="AE121">
        <f>(U121+V121+W121)</f>
        <v>2</v>
      </c>
      <c r="AF121" s="3">
        <f>Y121+Z121+AA121</f>
        <v>0</v>
      </c>
      <c r="AG121">
        <f>AC121-AE121</f>
        <v>3</v>
      </c>
      <c r="AH121" s="3">
        <f>AD121-AF121</f>
        <v>5</v>
      </c>
      <c r="AI121">
        <f>Y121/AD121</f>
        <v>0</v>
      </c>
      <c r="AJ121">
        <f>Z121/AD121</f>
        <v>0</v>
      </c>
    </row>
    <row r="122" spans="1:36">
      <c r="A122" t="s">
        <v>216</v>
      </c>
      <c r="B122" t="s">
        <v>90</v>
      </c>
      <c r="C122" t="s">
        <v>28</v>
      </c>
      <c r="D122" t="s">
        <v>267</v>
      </c>
      <c r="E122">
        <v>2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 t="s">
        <v>91</v>
      </c>
      <c r="Q122" s="1">
        <v>43714</v>
      </c>
      <c r="R122" t="s">
        <v>74</v>
      </c>
      <c r="S122">
        <v>5</v>
      </c>
      <c r="T122">
        <v>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f>5-X122</f>
        <v>5</v>
      </c>
      <c r="AD122">
        <f>5-AB122</f>
        <v>5</v>
      </c>
      <c r="AE122">
        <f>(U122+V122+W122)</f>
        <v>0</v>
      </c>
      <c r="AF122" s="3">
        <f>Y122+Z122+AA122</f>
        <v>0</v>
      </c>
      <c r="AG122">
        <f>AC122-AE122</f>
        <v>5</v>
      </c>
      <c r="AH122" s="3">
        <f>AD122-AF122</f>
        <v>5</v>
      </c>
      <c r="AI122">
        <f>Y122/AD122</f>
        <v>0</v>
      </c>
      <c r="AJ122">
        <f>Z122/AD122</f>
        <v>0</v>
      </c>
    </row>
    <row r="123" spans="1:36">
      <c r="A123" t="s">
        <v>216</v>
      </c>
      <c r="B123" t="s">
        <v>90</v>
      </c>
      <c r="C123" t="s">
        <v>28</v>
      </c>
      <c r="D123" t="s">
        <v>267</v>
      </c>
      <c r="E123">
        <v>3</v>
      </c>
      <c r="F123">
        <v>1</v>
      </c>
      <c r="G123">
        <v>1</v>
      </c>
      <c r="H123" t="s">
        <v>31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 t="s">
        <v>91</v>
      </c>
      <c r="Q123" s="1">
        <v>43714</v>
      </c>
      <c r="R123" t="s">
        <v>74</v>
      </c>
      <c r="S123">
        <v>4</v>
      </c>
      <c r="T123">
        <v>5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f>5-X123</f>
        <v>5</v>
      </c>
      <c r="AD123">
        <f>5-AB123</f>
        <v>5</v>
      </c>
      <c r="AE123">
        <f>(U123+V123+W123)</f>
        <v>1</v>
      </c>
      <c r="AF123" s="3">
        <f>Y123+Z123+AA123</f>
        <v>0</v>
      </c>
      <c r="AG123">
        <f>AC123-AE123</f>
        <v>4</v>
      </c>
      <c r="AH123" s="3">
        <f>AD123-AF123</f>
        <v>5</v>
      </c>
      <c r="AI123">
        <f>Y123/AD123</f>
        <v>0</v>
      </c>
      <c r="AJ123">
        <f>Z123/AD123</f>
        <v>0</v>
      </c>
    </row>
    <row r="124" spans="1:36">
      <c r="A124" t="s">
        <v>216</v>
      </c>
      <c r="B124" t="s">
        <v>90</v>
      </c>
      <c r="C124" t="s">
        <v>28</v>
      </c>
      <c r="D124" t="s">
        <v>267</v>
      </c>
      <c r="E124">
        <v>4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 t="s">
        <v>32</v>
      </c>
      <c r="M124" t="s">
        <v>57</v>
      </c>
      <c r="N124" t="s">
        <v>57</v>
      </c>
      <c r="O124">
        <v>1</v>
      </c>
      <c r="P124" t="s">
        <v>91</v>
      </c>
      <c r="Q124" s="1">
        <v>43714</v>
      </c>
      <c r="R124" t="s">
        <v>74</v>
      </c>
      <c r="S124">
        <v>5</v>
      </c>
      <c r="T124">
        <v>2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2</v>
      </c>
      <c r="AC124">
        <f>5-X124</f>
        <v>5</v>
      </c>
      <c r="AD124">
        <f>5-AB124</f>
        <v>3</v>
      </c>
      <c r="AE124">
        <f>(U124+V124+W124)</f>
        <v>0</v>
      </c>
      <c r="AF124" s="3">
        <f>Y124+Z124+AA124</f>
        <v>1</v>
      </c>
      <c r="AG124">
        <f>AC124-AE124</f>
        <v>5</v>
      </c>
      <c r="AH124" s="3">
        <f>AD124-AF124</f>
        <v>2</v>
      </c>
      <c r="AI124">
        <f>Y124/AD124</f>
        <v>0.33333333333333331</v>
      </c>
      <c r="AJ124">
        <f>Z124/AD124</f>
        <v>0</v>
      </c>
    </row>
    <row r="125" spans="1:36">
      <c r="A125" t="s">
        <v>216</v>
      </c>
      <c r="B125" t="s">
        <v>90</v>
      </c>
      <c r="C125" t="s">
        <v>28</v>
      </c>
      <c r="D125" t="s">
        <v>267</v>
      </c>
      <c r="E125">
        <v>5</v>
      </c>
      <c r="F125">
        <v>1</v>
      </c>
      <c r="G125">
        <v>1</v>
      </c>
      <c r="H125">
        <v>1</v>
      </c>
      <c r="I125" t="s">
        <v>31</v>
      </c>
      <c r="J125" t="s">
        <v>31</v>
      </c>
      <c r="K125">
        <v>1</v>
      </c>
      <c r="L125">
        <v>1</v>
      </c>
      <c r="M125" t="s">
        <v>31</v>
      </c>
      <c r="N125" t="s">
        <v>31</v>
      </c>
      <c r="O125" t="s">
        <v>31</v>
      </c>
      <c r="P125" t="s">
        <v>91</v>
      </c>
      <c r="Q125" s="1">
        <v>43714</v>
      </c>
      <c r="R125" t="s">
        <v>74</v>
      </c>
      <c r="S125">
        <v>3</v>
      </c>
      <c r="T125">
        <v>2</v>
      </c>
      <c r="U125">
        <v>0</v>
      </c>
      <c r="V125">
        <v>2</v>
      </c>
      <c r="W125">
        <v>0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f>5-X125</f>
        <v>5</v>
      </c>
      <c r="AD125">
        <f>5-AB125</f>
        <v>5</v>
      </c>
      <c r="AE125">
        <f>(U125+V125+W125)</f>
        <v>2</v>
      </c>
      <c r="AF125" s="3">
        <f>Y125+Z125+AA125</f>
        <v>3</v>
      </c>
      <c r="AG125">
        <f>AC125-AE125</f>
        <v>3</v>
      </c>
      <c r="AH125" s="3">
        <f>AD125-AF125</f>
        <v>2</v>
      </c>
      <c r="AI125">
        <f>Y125/AD125</f>
        <v>0</v>
      </c>
      <c r="AJ125">
        <f>Z125/AD125</f>
        <v>0.6</v>
      </c>
    </row>
    <row r="126" spans="1:36">
      <c r="A126" t="s">
        <v>216</v>
      </c>
      <c r="B126" t="s">
        <v>90</v>
      </c>
      <c r="C126" t="s">
        <v>28</v>
      </c>
      <c r="D126" t="s">
        <v>267</v>
      </c>
      <c r="E126">
        <v>6</v>
      </c>
      <c r="F126">
        <v>1</v>
      </c>
      <c r="G126">
        <v>1</v>
      </c>
      <c r="H126">
        <v>1</v>
      </c>
      <c r="I126">
        <v>1</v>
      </c>
      <c r="J126" t="s">
        <v>31</v>
      </c>
      <c r="K126">
        <v>1</v>
      </c>
      <c r="L126" t="s">
        <v>31</v>
      </c>
      <c r="M126" t="s">
        <v>31</v>
      </c>
      <c r="N126" t="s">
        <v>31</v>
      </c>
      <c r="O126">
        <v>1</v>
      </c>
      <c r="P126" t="s">
        <v>91</v>
      </c>
      <c r="Q126" s="1">
        <v>43714</v>
      </c>
      <c r="R126" t="s">
        <v>74</v>
      </c>
      <c r="S126">
        <v>4</v>
      </c>
      <c r="T126">
        <v>4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f>5-X126</f>
        <v>5</v>
      </c>
      <c r="AD126">
        <f>5-AB126</f>
        <v>5</v>
      </c>
      <c r="AE126">
        <f>(U126+V126+W126)</f>
        <v>1</v>
      </c>
      <c r="AF126" s="3">
        <f>Y126+Z126+AA126</f>
        <v>3</v>
      </c>
      <c r="AG126">
        <f>AC126-AE126</f>
        <v>4</v>
      </c>
      <c r="AH126" s="3">
        <f>AD126-AF126</f>
        <v>2</v>
      </c>
      <c r="AI126">
        <f>Y126/AD126</f>
        <v>0</v>
      </c>
      <c r="AJ126">
        <f>Z126/AD126</f>
        <v>0.6</v>
      </c>
    </row>
    <row r="127" spans="1:36">
      <c r="A127" t="s">
        <v>216</v>
      </c>
      <c r="B127" t="s">
        <v>90</v>
      </c>
      <c r="C127" t="s">
        <v>28</v>
      </c>
      <c r="D127" t="s">
        <v>267</v>
      </c>
      <c r="E127">
        <v>7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 t="s">
        <v>91</v>
      </c>
      <c r="Q127" s="1">
        <v>43714</v>
      </c>
      <c r="R127" t="s">
        <v>74</v>
      </c>
      <c r="S127">
        <v>5</v>
      </c>
      <c r="T127">
        <v>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f>5-X127</f>
        <v>5</v>
      </c>
      <c r="AD127">
        <f>5-AB127</f>
        <v>5</v>
      </c>
      <c r="AE127">
        <f>(U127+V127+W127)</f>
        <v>0</v>
      </c>
      <c r="AF127" s="3">
        <f>Y127+Z127+AA127</f>
        <v>0</v>
      </c>
      <c r="AG127">
        <f>AC127-AE127</f>
        <v>5</v>
      </c>
      <c r="AH127" s="3">
        <f>AD127-AF127</f>
        <v>5</v>
      </c>
      <c r="AI127">
        <f>Y127/AD127</f>
        <v>0</v>
      </c>
      <c r="AJ127">
        <f>Z127/AD127</f>
        <v>0</v>
      </c>
    </row>
    <row r="128" spans="1:36">
      <c r="A128" t="s">
        <v>216</v>
      </c>
      <c r="B128" t="s">
        <v>90</v>
      </c>
      <c r="C128" t="s">
        <v>28</v>
      </c>
      <c r="D128" t="s">
        <v>267</v>
      </c>
      <c r="E128">
        <v>8</v>
      </c>
      <c r="F128">
        <v>1</v>
      </c>
      <c r="G128" t="s">
        <v>31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 t="s">
        <v>91</v>
      </c>
      <c r="Q128" s="1">
        <v>43714</v>
      </c>
      <c r="R128" t="s">
        <v>74</v>
      </c>
      <c r="S128">
        <v>4</v>
      </c>
      <c r="T128">
        <v>5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>5-X128</f>
        <v>5</v>
      </c>
      <c r="AD128">
        <f>5-AB128</f>
        <v>5</v>
      </c>
      <c r="AE128">
        <f>(U128+V128+W128)</f>
        <v>1</v>
      </c>
      <c r="AF128" s="3">
        <f>Y128+Z128+AA128</f>
        <v>0</v>
      </c>
      <c r="AG128">
        <f>AC128-AE128</f>
        <v>4</v>
      </c>
      <c r="AH128" s="3">
        <f>AD128-AF128</f>
        <v>5</v>
      </c>
      <c r="AI128">
        <f>Y128/AD128</f>
        <v>0</v>
      </c>
      <c r="AJ128">
        <f>Z128/AD128</f>
        <v>0</v>
      </c>
    </row>
    <row r="129" spans="1:36">
      <c r="A129" t="s">
        <v>216</v>
      </c>
      <c r="B129" t="s">
        <v>90</v>
      </c>
      <c r="C129" t="s">
        <v>28</v>
      </c>
      <c r="D129" t="s">
        <v>267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 t="s">
        <v>57</v>
      </c>
      <c r="L129">
        <v>1</v>
      </c>
      <c r="M129" t="s">
        <v>31</v>
      </c>
      <c r="N129">
        <v>1</v>
      </c>
      <c r="O129">
        <v>1</v>
      </c>
      <c r="P129" t="s">
        <v>91</v>
      </c>
      <c r="Q129" s="1">
        <v>43714</v>
      </c>
      <c r="R129" t="s">
        <v>74</v>
      </c>
      <c r="S129">
        <v>5</v>
      </c>
      <c r="T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f>5-X129</f>
        <v>5</v>
      </c>
      <c r="AD129">
        <f>5-AB129</f>
        <v>4</v>
      </c>
      <c r="AE129">
        <f>(U129+V129+W129)</f>
        <v>0</v>
      </c>
      <c r="AF129" s="3">
        <f>Y129+Z129+AA129</f>
        <v>1</v>
      </c>
      <c r="AG129">
        <f>AC129-AE129</f>
        <v>5</v>
      </c>
      <c r="AH129" s="3">
        <f>AD129-AF129</f>
        <v>3</v>
      </c>
      <c r="AI129">
        <f>Y129/AD129</f>
        <v>0</v>
      </c>
      <c r="AJ129">
        <f>Z129/AD129</f>
        <v>0.25</v>
      </c>
    </row>
    <row r="130" spans="1:36">
      <c r="A130" t="s">
        <v>217</v>
      </c>
      <c r="B130" t="s">
        <v>56</v>
      </c>
      <c r="C130" t="s">
        <v>28</v>
      </c>
      <c r="D130" t="s">
        <v>231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 t="s">
        <v>31</v>
      </c>
      <c r="N130" t="s">
        <v>31</v>
      </c>
      <c r="O130">
        <v>1</v>
      </c>
      <c r="P130" t="s">
        <v>54</v>
      </c>
      <c r="Q130" s="1">
        <v>43433</v>
      </c>
      <c r="R130" t="s">
        <v>55</v>
      </c>
      <c r="S130">
        <v>5</v>
      </c>
      <c r="T130">
        <v>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</v>
      </c>
      <c r="AA130">
        <v>0</v>
      </c>
      <c r="AB130">
        <v>0</v>
      </c>
      <c r="AC130">
        <f>5-X130</f>
        <v>5</v>
      </c>
      <c r="AD130">
        <f>5-AB130</f>
        <v>5</v>
      </c>
      <c r="AE130">
        <f>(U130+V130+W130)</f>
        <v>0</v>
      </c>
      <c r="AF130" s="3">
        <f>Y130+Z130+AA130</f>
        <v>2</v>
      </c>
      <c r="AG130">
        <f>AC130-AE130</f>
        <v>5</v>
      </c>
      <c r="AH130" s="3">
        <f>AD130-AF130</f>
        <v>3</v>
      </c>
      <c r="AI130">
        <f>Y130/AD130</f>
        <v>0</v>
      </c>
      <c r="AJ130">
        <f>Z130/AD130</f>
        <v>0.4</v>
      </c>
    </row>
    <row r="131" spans="1:36">
      <c r="A131" t="s">
        <v>217</v>
      </c>
      <c r="B131" t="s">
        <v>56</v>
      </c>
      <c r="C131" t="s">
        <v>28</v>
      </c>
      <c r="D131" t="s">
        <v>231</v>
      </c>
      <c r="E131">
        <v>2</v>
      </c>
      <c r="F131" t="s">
        <v>31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 t="s">
        <v>31</v>
      </c>
      <c r="N131" t="s">
        <v>31</v>
      </c>
      <c r="O131">
        <v>1</v>
      </c>
      <c r="P131" t="s">
        <v>54</v>
      </c>
      <c r="Q131" s="1">
        <v>43433</v>
      </c>
      <c r="R131" t="s">
        <v>55</v>
      </c>
      <c r="S131">
        <v>4</v>
      </c>
      <c r="T131">
        <v>3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2</v>
      </c>
      <c r="AA131">
        <v>0</v>
      </c>
      <c r="AB131">
        <v>0</v>
      </c>
      <c r="AC131">
        <f>5-X131</f>
        <v>5</v>
      </c>
      <c r="AD131">
        <f>5-AB131</f>
        <v>5</v>
      </c>
      <c r="AE131">
        <f>(U131+V131+W131)</f>
        <v>1</v>
      </c>
      <c r="AF131" s="3">
        <f>Y131+Z131+AA131</f>
        <v>2</v>
      </c>
      <c r="AG131">
        <f>AC131-AE131</f>
        <v>4</v>
      </c>
      <c r="AH131" s="3">
        <f>AD131-AF131</f>
        <v>3</v>
      </c>
      <c r="AI131">
        <f>Y131/AD131</f>
        <v>0</v>
      </c>
      <c r="AJ131">
        <f>Z131/AD131</f>
        <v>0.4</v>
      </c>
    </row>
    <row r="132" spans="1:36">
      <c r="A132" t="s">
        <v>217</v>
      </c>
      <c r="B132" t="s">
        <v>56</v>
      </c>
      <c r="C132" t="s">
        <v>28</v>
      </c>
      <c r="D132" t="s">
        <v>231</v>
      </c>
      <c r="E132">
        <v>5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 t="s">
        <v>54</v>
      </c>
      <c r="Q132" s="1">
        <v>43433</v>
      </c>
      <c r="R132" t="s">
        <v>55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>5-X132</f>
        <v>5</v>
      </c>
      <c r="AD132">
        <f>5-AB132</f>
        <v>5</v>
      </c>
      <c r="AE132">
        <f>(U132+V132+W132)</f>
        <v>0</v>
      </c>
      <c r="AF132" s="3">
        <f>Y132+Z132+AA132</f>
        <v>0</v>
      </c>
      <c r="AG132">
        <f>AC132-AE132</f>
        <v>5</v>
      </c>
      <c r="AH132" s="3">
        <f>AD132-AF132</f>
        <v>5</v>
      </c>
      <c r="AI132">
        <f>Y132/AD132</f>
        <v>0</v>
      </c>
      <c r="AJ132">
        <f>Z132/AD132</f>
        <v>0</v>
      </c>
    </row>
    <row r="133" spans="1:36">
      <c r="A133" t="s">
        <v>217</v>
      </c>
      <c r="B133" t="s">
        <v>66</v>
      </c>
      <c r="C133" t="s">
        <v>33</v>
      </c>
      <c r="D133" t="s">
        <v>231</v>
      </c>
      <c r="E133">
        <v>1</v>
      </c>
      <c r="F133">
        <v>1</v>
      </c>
      <c r="G133">
        <v>1</v>
      </c>
      <c r="H133">
        <v>1</v>
      </c>
      <c r="I133" t="s">
        <v>31</v>
      </c>
      <c r="J133">
        <v>1</v>
      </c>
      <c r="K133">
        <v>1</v>
      </c>
      <c r="L133">
        <v>1</v>
      </c>
      <c r="M133">
        <v>1</v>
      </c>
      <c r="N133" t="s">
        <v>31</v>
      </c>
      <c r="O133">
        <v>1</v>
      </c>
      <c r="P133" t="s">
        <v>54</v>
      </c>
      <c r="Q133" s="1">
        <v>43433</v>
      </c>
      <c r="R133" t="s">
        <v>55</v>
      </c>
      <c r="S133">
        <v>4</v>
      </c>
      <c r="T133">
        <v>4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f>5-X133</f>
        <v>5</v>
      </c>
      <c r="AD133">
        <f>5-AB133</f>
        <v>5</v>
      </c>
      <c r="AE133">
        <f>(U133+V133+W133)</f>
        <v>1</v>
      </c>
      <c r="AF133" s="3">
        <f>Y133+Z133+AA133</f>
        <v>1</v>
      </c>
      <c r="AG133">
        <f>AC133-AE133</f>
        <v>4</v>
      </c>
      <c r="AH133" s="3">
        <f>AD133-AF133</f>
        <v>4</v>
      </c>
      <c r="AI133">
        <f>Y133/AD133</f>
        <v>0</v>
      </c>
      <c r="AJ133">
        <f>Z133/AD133</f>
        <v>0.2</v>
      </c>
    </row>
    <row r="134" spans="1:36">
      <c r="A134" t="s">
        <v>217</v>
      </c>
      <c r="B134" t="s">
        <v>66</v>
      </c>
      <c r="C134" t="s">
        <v>33</v>
      </c>
      <c r="D134" t="s">
        <v>231</v>
      </c>
      <c r="E134">
        <v>2</v>
      </c>
      <c r="F134">
        <v>1</v>
      </c>
      <c r="G134">
        <v>1</v>
      </c>
      <c r="H134">
        <v>1</v>
      </c>
      <c r="I134">
        <v>1</v>
      </c>
      <c r="J134" t="s">
        <v>57</v>
      </c>
      <c r="K134">
        <v>1</v>
      </c>
      <c r="L134">
        <v>1</v>
      </c>
      <c r="M134">
        <v>1</v>
      </c>
      <c r="N134">
        <v>1</v>
      </c>
      <c r="O134" t="s">
        <v>57</v>
      </c>
      <c r="P134" t="s">
        <v>54</v>
      </c>
      <c r="Q134" s="1">
        <v>43433</v>
      </c>
      <c r="R134" t="s">
        <v>55</v>
      </c>
      <c r="S134">
        <v>4</v>
      </c>
      <c r="T134">
        <v>4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f>5-X134</f>
        <v>4</v>
      </c>
      <c r="AD134">
        <f>5-AB134</f>
        <v>4</v>
      </c>
      <c r="AE134">
        <f>(U134+V134+W134)</f>
        <v>0</v>
      </c>
      <c r="AF134" s="3">
        <f>Y134+Z134+AA134</f>
        <v>0</v>
      </c>
      <c r="AG134">
        <f>AC134-AE134</f>
        <v>4</v>
      </c>
      <c r="AH134" s="3">
        <f>AD134-AF134</f>
        <v>4</v>
      </c>
      <c r="AI134">
        <f>Y134/AD134</f>
        <v>0</v>
      </c>
      <c r="AJ134">
        <f>Z134/AD134</f>
        <v>0</v>
      </c>
    </row>
    <row r="135" spans="1:36">
      <c r="A135" t="s">
        <v>217</v>
      </c>
      <c r="B135" t="s">
        <v>66</v>
      </c>
      <c r="C135" t="s">
        <v>33</v>
      </c>
      <c r="D135" t="s">
        <v>231</v>
      </c>
      <c r="E135">
        <v>3</v>
      </c>
      <c r="F135">
        <v>1</v>
      </c>
      <c r="G135">
        <v>1</v>
      </c>
      <c r="H135">
        <v>1</v>
      </c>
      <c r="I135" t="s">
        <v>31</v>
      </c>
      <c r="J135">
        <v>1</v>
      </c>
      <c r="K135">
        <v>1</v>
      </c>
      <c r="L135">
        <v>1</v>
      </c>
      <c r="M135">
        <v>1</v>
      </c>
      <c r="N135" t="s">
        <v>31</v>
      </c>
      <c r="O135">
        <v>1</v>
      </c>
      <c r="P135" t="s">
        <v>54</v>
      </c>
      <c r="Q135" s="1">
        <v>43433</v>
      </c>
      <c r="R135" t="s">
        <v>55</v>
      </c>
      <c r="S135">
        <v>4</v>
      </c>
      <c r="T135">
        <v>4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f>5-X135</f>
        <v>5</v>
      </c>
      <c r="AD135">
        <f>5-AB135</f>
        <v>5</v>
      </c>
      <c r="AE135">
        <f>(U135+V135+W135)</f>
        <v>1</v>
      </c>
      <c r="AF135" s="3">
        <f>Y135+Z135+AA135</f>
        <v>1</v>
      </c>
      <c r="AG135">
        <f>AC135-AE135</f>
        <v>4</v>
      </c>
      <c r="AH135" s="3">
        <f>AD135-AF135</f>
        <v>4</v>
      </c>
      <c r="AI135">
        <f>Y135/AD135</f>
        <v>0</v>
      </c>
      <c r="AJ135">
        <f>Z135/AD135</f>
        <v>0.2</v>
      </c>
    </row>
    <row r="136" spans="1:36">
      <c r="A136" t="s">
        <v>217</v>
      </c>
      <c r="B136" t="s">
        <v>66</v>
      </c>
      <c r="C136" t="s">
        <v>33</v>
      </c>
      <c r="D136" t="s">
        <v>231</v>
      </c>
      <c r="E136">
        <v>4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 t="s">
        <v>31</v>
      </c>
      <c r="P136" t="s">
        <v>54</v>
      </c>
      <c r="Q136" s="1">
        <v>43433</v>
      </c>
      <c r="R136" t="s">
        <v>55</v>
      </c>
      <c r="S136">
        <v>5</v>
      </c>
      <c r="T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>5-X136</f>
        <v>5</v>
      </c>
      <c r="AD136">
        <f>5-AB136</f>
        <v>5</v>
      </c>
      <c r="AE136">
        <f>(U136+V136+W136)</f>
        <v>0</v>
      </c>
      <c r="AF136" s="3">
        <f>Y136+Z136+AA136</f>
        <v>1</v>
      </c>
      <c r="AG136">
        <f>AC136-AE136</f>
        <v>5</v>
      </c>
      <c r="AH136" s="3">
        <f>AD136-AF136</f>
        <v>4</v>
      </c>
      <c r="AI136">
        <f>Y136/AD136</f>
        <v>0</v>
      </c>
      <c r="AJ136">
        <f>Z136/AD136</f>
        <v>0.2</v>
      </c>
    </row>
    <row r="137" spans="1:36">
      <c r="A137" t="s">
        <v>217</v>
      </c>
      <c r="B137" t="s">
        <v>66</v>
      </c>
      <c r="C137" t="s">
        <v>33</v>
      </c>
      <c r="D137" t="s">
        <v>231</v>
      </c>
      <c r="E137">
        <v>7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 t="s">
        <v>54</v>
      </c>
      <c r="Q137" s="1">
        <v>43433</v>
      </c>
      <c r="R137" t="s">
        <v>55</v>
      </c>
      <c r="S137">
        <v>5</v>
      </c>
      <c r="T137">
        <v>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>5-X137</f>
        <v>5</v>
      </c>
      <c r="AD137">
        <f>5-AB137</f>
        <v>5</v>
      </c>
      <c r="AE137">
        <f>(U137+V137+W137)</f>
        <v>0</v>
      </c>
      <c r="AF137" s="3">
        <f>Y137+Z137+AA137</f>
        <v>0</v>
      </c>
      <c r="AG137">
        <f>AC137-AE137</f>
        <v>5</v>
      </c>
      <c r="AH137" s="3">
        <f>AD137-AF137</f>
        <v>5</v>
      </c>
      <c r="AI137">
        <f>Y137/AD137</f>
        <v>0</v>
      </c>
      <c r="AJ137">
        <f>Z137/AD137</f>
        <v>0</v>
      </c>
    </row>
    <row r="138" spans="1:36">
      <c r="A138" t="s">
        <v>217</v>
      </c>
      <c r="B138" t="s">
        <v>66</v>
      </c>
      <c r="C138" t="s">
        <v>33</v>
      </c>
      <c r="D138" t="s">
        <v>231</v>
      </c>
      <c r="E138">
        <v>8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 t="s">
        <v>54</v>
      </c>
      <c r="Q138" s="1">
        <v>43433</v>
      </c>
      <c r="R138" t="s">
        <v>55</v>
      </c>
      <c r="S138">
        <v>5</v>
      </c>
      <c r="T138">
        <v>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>5-X138</f>
        <v>5</v>
      </c>
      <c r="AD138">
        <f>5-AB138</f>
        <v>5</v>
      </c>
      <c r="AE138">
        <f>(U138+V138+W138)</f>
        <v>0</v>
      </c>
      <c r="AF138" s="3">
        <f>Y138+Z138+AA138</f>
        <v>0</v>
      </c>
      <c r="AG138">
        <f>AC138-AE138</f>
        <v>5</v>
      </c>
      <c r="AH138" s="3">
        <f>AD138-AF138</f>
        <v>5</v>
      </c>
      <c r="AI138">
        <f>Y138/AD138</f>
        <v>0</v>
      </c>
      <c r="AJ138">
        <f>Z138/AD138</f>
        <v>0</v>
      </c>
    </row>
    <row r="139" spans="1:36">
      <c r="A139" t="s">
        <v>217</v>
      </c>
      <c r="B139" t="s">
        <v>56</v>
      </c>
      <c r="C139" t="s">
        <v>28</v>
      </c>
      <c r="D139" t="s">
        <v>231</v>
      </c>
      <c r="E139">
        <v>3</v>
      </c>
      <c r="F139" t="s">
        <v>31</v>
      </c>
      <c r="G139">
        <v>1</v>
      </c>
      <c r="H139">
        <v>1</v>
      </c>
      <c r="I139" t="s">
        <v>31</v>
      </c>
      <c r="J139" t="s">
        <v>57</v>
      </c>
      <c r="K139" t="s">
        <v>31</v>
      </c>
      <c r="L139">
        <v>1</v>
      </c>
      <c r="M139">
        <v>1</v>
      </c>
      <c r="N139" t="s">
        <v>31</v>
      </c>
      <c r="O139" t="s">
        <v>57</v>
      </c>
      <c r="P139" t="s">
        <v>54</v>
      </c>
      <c r="Q139" s="1">
        <v>43433</v>
      </c>
      <c r="R139" t="s">
        <v>55</v>
      </c>
      <c r="S139">
        <v>2</v>
      </c>
      <c r="T139">
        <v>2</v>
      </c>
      <c r="U139">
        <v>0</v>
      </c>
      <c r="V139">
        <v>2</v>
      </c>
      <c r="W139">
        <v>0</v>
      </c>
      <c r="X139">
        <v>1</v>
      </c>
      <c r="Y139">
        <v>0</v>
      </c>
      <c r="Z139">
        <v>2</v>
      </c>
      <c r="AA139">
        <v>0</v>
      </c>
      <c r="AB139">
        <v>1</v>
      </c>
      <c r="AC139">
        <f>5-X139</f>
        <v>4</v>
      </c>
      <c r="AD139">
        <f>5-AB139</f>
        <v>4</v>
      </c>
      <c r="AE139">
        <f>(U139+V139+W139)</f>
        <v>2</v>
      </c>
      <c r="AF139" s="3">
        <f>Y139+Z139+AA139</f>
        <v>2</v>
      </c>
      <c r="AG139">
        <f>AC139-AE139</f>
        <v>2</v>
      </c>
      <c r="AH139" s="3">
        <f>AD139-AF139</f>
        <v>2</v>
      </c>
      <c r="AI139">
        <f>Y139/AD139</f>
        <v>0</v>
      </c>
      <c r="AJ139">
        <f>Z139/AD139</f>
        <v>0.5</v>
      </c>
    </row>
    <row r="140" spans="1:36">
      <c r="A140" t="s">
        <v>217</v>
      </c>
      <c r="B140" t="s">
        <v>56</v>
      </c>
      <c r="C140" t="s">
        <v>28</v>
      </c>
      <c r="D140" t="s">
        <v>231</v>
      </c>
      <c r="E140">
        <v>4</v>
      </c>
      <c r="F140">
        <v>1</v>
      </c>
      <c r="G140">
        <v>1</v>
      </c>
      <c r="H140">
        <v>1</v>
      </c>
      <c r="I140">
        <v>1</v>
      </c>
      <c r="J140" t="s">
        <v>31</v>
      </c>
      <c r="K140" t="s">
        <v>31</v>
      </c>
      <c r="L140" t="s">
        <v>31</v>
      </c>
      <c r="M140">
        <v>1</v>
      </c>
      <c r="N140">
        <v>1</v>
      </c>
      <c r="O140" t="s">
        <v>58</v>
      </c>
      <c r="P140" t="s">
        <v>54</v>
      </c>
      <c r="Q140" s="1">
        <v>43433</v>
      </c>
      <c r="R140" t="s">
        <v>55</v>
      </c>
      <c r="S140">
        <v>4</v>
      </c>
      <c r="T140">
        <v>2</v>
      </c>
      <c r="U140">
        <v>0</v>
      </c>
      <c r="V140">
        <v>1</v>
      </c>
      <c r="W140">
        <v>0</v>
      </c>
      <c r="X140">
        <v>0</v>
      </c>
      <c r="Y140">
        <v>1</v>
      </c>
      <c r="Z140">
        <v>3</v>
      </c>
      <c r="AA140">
        <v>0</v>
      </c>
      <c r="AB140">
        <v>0</v>
      </c>
      <c r="AC140">
        <f>5-X140</f>
        <v>5</v>
      </c>
      <c r="AD140">
        <f>5-AB140</f>
        <v>5</v>
      </c>
      <c r="AE140">
        <f>(U140+V140+W140)</f>
        <v>1</v>
      </c>
      <c r="AF140" s="3">
        <f>Y140+Z140+AA140</f>
        <v>4</v>
      </c>
      <c r="AG140">
        <f>AC140-AE140</f>
        <v>4</v>
      </c>
      <c r="AH140" s="3">
        <f>AD140-AF140</f>
        <v>1</v>
      </c>
      <c r="AI140">
        <f>Y140/AD140</f>
        <v>0.2</v>
      </c>
      <c r="AJ140">
        <f>Z140/AD140</f>
        <v>0.6</v>
      </c>
    </row>
    <row r="141" spans="1:36">
      <c r="A141" t="s">
        <v>217</v>
      </c>
      <c r="B141" t="s">
        <v>56</v>
      </c>
      <c r="C141" t="s">
        <v>28</v>
      </c>
      <c r="D141" t="s">
        <v>231</v>
      </c>
      <c r="E141">
        <v>6</v>
      </c>
      <c r="F141" t="s">
        <v>31</v>
      </c>
      <c r="G141" t="s">
        <v>31</v>
      </c>
      <c r="H141" t="s">
        <v>31</v>
      </c>
      <c r="I141" t="s">
        <v>31</v>
      </c>
      <c r="J141" t="s">
        <v>31</v>
      </c>
      <c r="K141" t="s">
        <v>31</v>
      </c>
      <c r="L141" t="s">
        <v>31</v>
      </c>
      <c r="M141" t="s">
        <v>31</v>
      </c>
      <c r="N141" t="s">
        <v>31</v>
      </c>
      <c r="O141" t="s">
        <v>31</v>
      </c>
      <c r="P141" t="s">
        <v>54</v>
      </c>
      <c r="Q141" s="1">
        <v>43433</v>
      </c>
      <c r="R141" t="s">
        <v>55</v>
      </c>
      <c r="S141">
        <v>0</v>
      </c>
      <c r="T141">
        <v>0</v>
      </c>
      <c r="U141">
        <v>0</v>
      </c>
      <c r="V141">
        <v>5</v>
      </c>
      <c r="W141">
        <v>0</v>
      </c>
      <c r="X141">
        <v>0</v>
      </c>
      <c r="Y141">
        <v>0</v>
      </c>
      <c r="Z141">
        <v>5</v>
      </c>
      <c r="AA141">
        <v>0</v>
      </c>
      <c r="AB141">
        <v>0</v>
      </c>
      <c r="AC141">
        <f>5-X141</f>
        <v>5</v>
      </c>
      <c r="AD141">
        <f>5-AB141</f>
        <v>5</v>
      </c>
      <c r="AE141">
        <f>(U141+V141+W141)</f>
        <v>5</v>
      </c>
      <c r="AF141" s="3">
        <f>Y141+Z141+AA141</f>
        <v>5</v>
      </c>
      <c r="AG141">
        <f>AC141-AE141</f>
        <v>0</v>
      </c>
      <c r="AH141" s="3">
        <f>AD141-AF141</f>
        <v>0</v>
      </c>
      <c r="AI141">
        <f>Y141/AD141</f>
        <v>0</v>
      </c>
      <c r="AJ141">
        <f>Z141/AD141</f>
        <v>1</v>
      </c>
    </row>
    <row r="142" spans="1:36">
      <c r="A142" t="s">
        <v>217</v>
      </c>
      <c r="B142" t="s">
        <v>56</v>
      </c>
      <c r="C142" t="s">
        <v>28</v>
      </c>
      <c r="D142" t="s">
        <v>231</v>
      </c>
      <c r="E142">
        <v>7</v>
      </c>
      <c r="F142" t="s">
        <v>31</v>
      </c>
      <c r="G142">
        <v>1</v>
      </c>
      <c r="H142" t="s">
        <v>31</v>
      </c>
      <c r="I142">
        <v>1</v>
      </c>
      <c r="J142" t="s">
        <v>57</v>
      </c>
      <c r="K142" t="s">
        <v>31</v>
      </c>
      <c r="L142" t="s">
        <v>31</v>
      </c>
      <c r="M142" t="s">
        <v>31</v>
      </c>
      <c r="N142" t="s">
        <v>57</v>
      </c>
      <c r="O142" t="s">
        <v>31</v>
      </c>
      <c r="P142" t="s">
        <v>54</v>
      </c>
      <c r="Q142" s="1">
        <v>43433</v>
      </c>
      <c r="R142" t="s">
        <v>55</v>
      </c>
      <c r="S142">
        <v>2</v>
      </c>
      <c r="T142">
        <v>0</v>
      </c>
      <c r="U142">
        <v>0</v>
      </c>
      <c r="V142">
        <v>2</v>
      </c>
      <c r="W142">
        <v>0</v>
      </c>
      <c r="X142">
        <v>1</v>
      </c>
      <c r="Y142">
        <v>0</v>
      </c>
      <c r="Z142">
        <v>4</v>
      </c>
      <c r="AA142">
        <v>0</v>
      </c>
      <c r="AB142">
        <v>1</v>
      </c>
      <c r="AC142">
        <f>5-X142</f>
        <v>4</v>
      </c>
      <c r="AD142">
        <f>5-AB142</f>
        <v>4</v>
      </c>
      <c r="AE142">
        <f>(U142+V142+W142)</f>
        <v>2</v>
      </c>
      <c r="AF142" s="3">
        <f>Y142+Z142+AA142</f>
        <v>4</v>
      </c>
      <c r="AG142">
        <f>AC142-AE142</f>
        <v>2</v>
      </c>
      <c r="AH142" s="3">
        <f>AD142-AF142</f>
        <v>0</v>
      </c>
      <c r="AI142">
        <f>Y142/AD142</f>
        <v>0</v>
      </c>
      <c r="AJ142">
        <f>Z142/AD142</f>
        <v>1</v>
      </c>
    </row>
    <row r="143" spans="1:36">
      <c r="A143" t="s">
        <v>217</v>
      </c>
      <c r="B143" t="s">
        <v>66</v>
      </c>
      <c r="C143" t="s">
        <v>33</v>
      </c>
      <c r="D143" t="s">
        <v>231</v>
      </c>
      <c r="E143">
        <v>6</v>
      </c>
      <c r="F143">
        <v>1</v>
      </c>
      <c r="G143">
        <v>1</v>
      </c>
      <c r="H143">
        <v>1</v>
      </c>
      <c r="I143">
        <v>1</v>
      </c>
      <c r="J143">
        <v>1</v>
      </c>
      <c r="K143" t="s">
        <v>31</v>
      </c>
      <c r="L143">
        <v>1</v>
      </c>
      <c r="M143">
        <v>1</v>
      </c>
      <c r="N143">
        <v>1</v>
      </c>
      <c r="O143">
        <v>1</v>
      </c>
      <c r="P143" t="s">
        <v>54</v>
      </c>
      <c r="Q143" s="1">
        <v>43433</v>
      </c>
      <c r="R143" t="s">
        <v>55</v>
      </c>
      <c r="S143">
        <v>5</v>
      </c>
      <c r="T143">
        <v>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f>5-X143</f>
        <v>5</v>
      </c>
      <c r="AD143">
        <f>5-AB143</f>
        <v>5</v>
      </c>
      <c r="AE143">
        <f>(U143+V143+W143)</f>
        <v>0</v>
      </c>
      <c r="AF143" s="3">
        <f>Y143+Z143+AA143</f>
        <v>1</v>
      </c>
      <c r="AG143">
        <f>AC143-AE143</f>
        <v>5</v>
      </c>
      <c r="AH143" s="3">
        <f>AD143-AF143</f>
        <v>4</v>
      </c>
      <c r="AI143">
        <f>Y143/AD143</f>
        <v>0</v>
      </c>
      <c r="AJ143">
        <f>Z143/AD143</f>
        <v>0.2</v>
      </c>
    </row>
    <row r="144" spans="1:36">
      <c r="A144" t="s">
        <v>217</v>
      </c>
      <c r="B144" t="s">
        <v>56</v>
      </c>
      <c r="C144" t="s">
        <v>28</v>
      </c>
      <c r="D144" t="s">
        <v>231</v>
      </c>
      <c r="E144">
        <v>8</v>
      </c>
      <c r="F144">
        <v>1</v>
      </c>
      <c r="G144">
        <v>1</v>
      </c>
      <c r="H144">
        <v>1</v>
      </c>
      <c r="I144">
        <v>1</v>
      </c>
      <c r="J144">
        <v>1</v>
      </c>
      <c r="K144" t="s">
        <v>32</v>
      </c>
      <c r="L144">
        <v>1</v>
      </c>
      <c r="M144">
        <v>1</v>
      </c>
      <c r="N144">
        <v>1</v>
      </c>
      <c r="O144">
        <v>1</v>
      </c>
      <c r="P144" t="s">
        <v>54</v>
      </c>
      <c r="Q144" s="1">
        <v>43433</v>
      </c>
      <c r="R144" t="s">
        <v>55</v>
      </c>
      <c r="S144">
        <v>5</v>
      </c>
      <c r="T144">
        <v>4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f>5-X144</f>
        <v>5</v>
      </c>
      <c r="AD144">
        <f>5-AB144</f>
        <v>5</v>
      </c>
      <c r="AE144">
        <f>(U144+V144+W144)</f>
        <v>0</v>
      </c>
      <c r="AF144" s="3">
        <f>Y144+Z144+AA144</f>
        <v>1</v>
      </c>
      <c r="AG144">
        <f>AC144-AE144</f>
        <v>5</v>
      </c>
      <c r="AH144" s="3">
        <f>AD144-AF144</f>
        <v>4</v>
      </c>
      <c r="AI144">
        <f>Y144/AD144</f>
        <v>0.2</v>
      </c>
      <c r="AJ144">
        <f>Z144/AD144</f>
        <v>0</v>
      </c>
    </row>
    <row r="145" spans="1:36">
      <c r="A145" t="s">
        <v>217</v>
      </c>
      <c r="B145" t="s">
        <v>66</v>
      </c>
      <c r="C145" t="s">
        <v>33</v>
      </c>
      <c r="D145" t="s">
        <v>231</v>
      </c>
      <c r="E145">
        <v>5</v>
      </c>
      <c r="F145" t="s">
        <v>57</v>
      </c>
      <c r="G145" t="s">
        <v>57</v>
      </c>
      <c r="H145" t="s">
        <v>57</v>
      </c>
      <c r="I145">
        <v>1</v>
      </c>
      <c r="J145">
        <v>1</v>
      </c>
      <c r="K145" t="s">
        <v>57</v>
      </c>
      <c r="L145" t="s">
        <v>57</v>
      </c>
      <c r="M145" t="s">
        <v>57</v>
      </c>
      <c r="N145" t="s">
        <v>57</v>
      </c>
      <c r="O145">
        <v>1</v>
      </c>
      <c r="P145" t="s">
        <v>54</v>
      </c>
      <c r="Q145" s="1">
        <v>43433</v>
      </c>
      <c r="R145" t="s">
        <v>55</v>
      </c>
      <c r="S145">
        <v>2</v>
      </c>
      <c r="T145">
        <v>1</v>
      </c>
      <c r="U145">
        <v>0</v>
      </c>
      <c r="V145">
        <v>0</v>
      </c>
      <c r="W145">
        <v>0</v>
      </c>
      <c r="X145">
        <v>3</v>
      </c>
      <c r="Y145">
        <v>0</v>
      </c>
      <c r="Z145">
        <v>0</v>
      </c>
      <c r="AA145">
        <v>0</v>
      </c>
      <c r="AB145">
        <v>4</v>
      </c>
      <c r="AC145">
        <f>5-X145</f>
        <v>2</v>
      </c>
      <c r="AD145">
        <f>5-AB145</f>
        <v>1</v>
      </c>
      <c r="AE145">
        <f>(U145+V145+W145)</f>
        <v>0</v>
      </c>
      <c r="AF145" s="3">
        <f>Y145+Z145+AA145</f>
        <v>0</v>
      </c>
      <c r="AG145">
        <f>AC145-AE145</f>
        <v>2</v>
      </c>
      <c r="AH145" s="3">
        <f>AD145-AF145</f>
        <v>1</v>
      </c>
      <c r="AI145">
        <f>Y145/AD145</f>
        <v>0</v>
      </c>
      <c r="AJ145">
        <f>Z145/AD145</f>
        <v>0</v>
      </c>
    </row>
    <row r="146" spans="1:36">
      <c r="A146" t="s">
        <v>217</v>
      </c>
      <c r="B146" t="s">
        <v>62</v>
      </c>
      <c r="C146" t="s">
        <v>28</v>
      </c>
      <c r="D146" t="s">
        <v>235</v>
      </c>
      <c r="E146">
        <v>1</v>
      </c>
      <c r="F146">
        <v>1</v>
      </c>
      <c r="G146">
        <v>1</v>
      </c>
      <c r="H146">
        <v>1</v>
      </c>
      <c r="I146">
        <v>1</v>
      </c>
      <c r="J146" t="s">
        <v>57</v>
      </c>
      <c r="K146">
        <v>1</v>
      </c>
      <c r="L146">
        <v>1</v>
      </c>
      <c r="M146">
        <v>1</v>
      </c>
      <c r="N146">
        <v>1</v>
      </c>
      <c r="O146" t="s">
        <v>57</v>
      </c>
      <c r="P146" t="s">
        <v>54</v>
      </c>
      <c r="Q146" s="1">
        <v>43433</v>
      </c>
      <c r="R146" t="s">
        <v>55</v>
      </c>
      <c r="S146">
        <v>4</v>
      </c>
      <c r="T146">
        <v>4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1</v>
      </c>
      <c r="AC146">
        <f>5-X146</f>
        <v>4</v>
      </c>
      <c r="AD146">
        <f>5-AB146</f>
        <v>4</v>
      </c>
      <c r="AE146">
        <f>(U146+V146+W146)</f>
        <v>0</v>
      </c>
      <c r="AF146" s="3">
        <f>Y146+Z146+AA146</f>
        <v>0</v>
      </c>
      <c r="AG146">
        <f>AC146-AE146</f>
        <v>4</v>
      </c>
      <c r="AH146" s="3">
        <f>AD146-AF146</f>
        <v>4</v>
      </c>
      <c r="AI146">
        <f>Y146/AD146</f>
        <v>0</v>
      </c>
      <c r="AJ146">
        <f>Z146/AD146</f>
        <v>0</v>
      </c>
    </row>
    <row r="147" spans="1:36">
      <c r="A147" t="s">
        <v>217</v>
      </c>
      <c r="B147" t="s">
        <v>62</v>
      </c>
      <c r="C147" t="s">
        <v>28</v>
      </c>
      <c r="D147" t="s">
        <v>235</v>
      </c>
      <c r="E147">
        <v>4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 t="s">
        <v>31</v>
      </c>
      <c r="P147" t="s">
        <v>54</v>
      </c>
      <c r="Q147" s="1">
        <v>43433</v>
      </c>
      <c r="R147" t="s">
        <v>55</v>
      </c>
      <c r="S147">
        <v>5</v>
      </c>
      <c r="T147">
        <v>4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f>5-X147</f>
        <v>5</v>
      </c>
      <c r="AD147">
        <f>5-AB147</f>
        <v>5</v>
      </c>
      <c r="AE147">
        <f>(U147+V147+W147)</f>
        <v>0</v>
      </c>
      <c r="AF147" s="3">
        <f>Y147+Z147+AA147</f>
        <v>1</v>
      </c>
      <c r="AG147">
        <f>AC147-AE147</f>
        <v>5</v>
      </c>
      <c r="AH147" s="3">
        <f>AD147-AF147</f>
        <v>4</v>
      </c>
      <c r="AI147">
        <f>Y147/AD147</f>
        <v>0</v>
      </c>
      <c r="AJ147">
        <f>Z147/AD147</f>
        <v>0.2</v>
      </c>
    </row>
    <row r="148" spans="1:36">
      <c r="A148" t="s">
        <v>217</v>
      </c>
      <c r="B148" t="s">
        <v>62</v>
      </c>
      <c r="C148" t="s">
        <v>28</v>
      </c>
      <c r="D148" t="s">
        <v>235</v>
      </c>
      <c r="E148">
        <v>6</v>
      </c>
      <c r="F148">
        <v>1</v>
      </c>
      <c r="G148">
        <v>1</v>
      </c>
      <c r="H148">
        <v>1</v>
      </c>
      <c r="I148">
        <v>1</v>
      </c>
      <c r="J148" t="s">
        <v>31</v>
      </c>
      <c r="K148">
        <v>1</v>
      </c>
      <c r="L148">
        <v>1</v>
      </c>
      <c r="M148" t="s">
        <v>31</v>
      </c>
      <c r="N148">
        <v>1</v>
      </c>
      <c r="O148">
        <v>1</v>
      </c>
      <c r="P148" t="s">
        <v>54</v>
      </c>
      <c r="Q148" s="1">
        <v>43433</v>
      </c>
      <c r="R148" t="s">
        <v>55</v>
      </c>
      <c r="S148">
        <v>4</v>
      </c>
      <c r="T148">
        <v>4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f>5-X148</f>
        <v>5</v>
      </c>
      <c r="AD148">
        <f>5-AB148</f>
        <v>5</v>
      </c>
      <c r="AE148">
        <f>(U148+V148+W148)</f>
        <v>1</v>
      </c>
      <c r="AF148" s="3">
        <f>Y148+Z148+AA148</f>
        <v>1</v>
      </c>
      <c r="AG148">
        <f>AC148-AE148</f>
        <v>4</v>
      </c>
      <c r="AH148" s="3">
        <f>AD148-AF148</f>
        <v>4</v>
      </c>
      <c r="AI148">
        <f>Y148/AD148</f>
        <v>0</v>
      </c>
      <c r="AJ148">
        <f>Z148/AD148</f>
        <v>0.2</v>
      </c>
    </row>
    <row r="149" spans="1:36">
      <c r="A149" t="s">
        <v>217</v>
      </c>
      <c r="B149" t="s">
        <v>62</v>
      </c>
      <c r="C149" t="s">
        <v>28</v>
      </c>
      <c r="D149" t="s">
        <v>235</v>
      </c>
      <c r="E149">
        <v>7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 t="s">
        <v>31</v>
      </c>
      <c r="O149" t="s">
        <v>31</v>
      </c>
      <c r="P149" t="s">
        <v>54</v>
      </c>
      <c r="Q149" s="1">
        <v>43433</v>
      </c>
      <c r="R149" t="s">
        <v>55</v>
      </c>
      <c r="S149">
        <v>5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</v>
      </c>
      <c r="AA149">
        <v>0</v>
      </c>
      <c r="AB149">
        <v>0</v>
      </c>
      <c r="AC149">
        <f>5-X149</f>
        <v>5</v>
      </c>
      <c r="AD149">
        <f>5-AB149</f>
        <v>5</v>
      </c>
      <c r="AE149">
        <f>(U149+V149+W149)</f>
        <v>0</v>
      </c>
      <c r="AF149" s="3">
        <f>Y149+Z149+AA149</f>
        <v>2</v>
      </c>
      <c r="AG149">
        <f>AC149-AE149</f>
        <v>5</v>
      </c>
      <c r="AH149" s="3">
        <f>AD149-AF149</f>
        <v>3</v>
      </c>
      <c r="AI149">
        <f>Y149/AD149</f>
        <v>0</v>
      </c>
      <c r="AJ149">
        <f>Z149/AD149</f>
        <v>0.4</v>
      </c>
    </row>
    <row r="150" spans="1:36">
      <c r="A150" t="s">
        <v>217</v>
      </c>
      <c r="B150" t="s">
        <v>62</v>
      </c>
      <c r="C150" t="s">
        <v>28</v>
      </c>
      <c r="D150" t="s">
        <v>235</v>
      </c>
      <c r="E150">
        <v>8</v>
      </c>
      <c r="F150">
        <v>1</v>
      </c>
      <c r="G150">
        <v>1</v>
      </c>
      <c r="H150">
        <v>1</v>
      </c>
      <c r="I150" t="s">
        <v>31</v>
      </c>
      <c r="J150">
        <v>1</v>
      </c>
      <c r="K150">
        <v>1</v>
      </c>
      <c r="L150">
        <v>1</v>
      </c>
      <c r="M150" t="s">
        <v>31</v>
      </c>
      <c r="N150">
        <v>1</v>
      </c>
      <c r="O150" t="s">
        <v>31</v>
      </c>
      <c r="P150" t="s">
        <v>54</v>
      </c>
      <c r="Q150" s="1">
        <v>43433</v>
      </c>
      <c r="R150" t="s">
        <v>55</v>
      </c>
      <c r="S150">
        <v>4</v>
      </c>
      <c r="T150">
        <v>3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  <c r="AC150">
        <f>5-X150</f>
        <v>5</v>
      </c>
      <c r="AD150">
        <f>5-AB150</f>
        <v>5</v>
      </c>
      <c r="AE150">
        <f>(U150+V150+W150)</f>
        <v>1</v>
      </c>
      <c r="AF150" s="3">
        <f>Y150+Z150+AA150</f>
        <v>2</v>
      </c>
      <c r="AG150">
        <f>AC150-AE150</f>
        <v>4</v>
      </c>
      <c r="AH150" s="3">
        <f>AD150-AF150</f>
        <v>3</v>
      </c>
      <c r="AI150">
        <f>Y150/AD150</f>
        <v>0</v>
      </c>
      <c r="AJ150">
        <f>Z150/AD150</f>
        <v>0.4</v>
      </c>
    </row>
    <row r="151" spans="1:36">
      <c r="A151" t="s">
        <v>217</v>
      </c>
      <c r="B151" t="s">
        <v>62</v>
      </c>
      <c r="C151" t="s">
        <v>28</v>
      </c>
      <c r="D151" t="s">
        <v>235</v>
      </c>
      <c r="E151">
        <v>2</v>
      </c>
      <c r="F151" t="s">
        <v>31</v>
      </c>
      <c r="G151">
        <v>1</v>
      </c>
      <c r="H151">
        <v>1</v>
      </c>
      <c r="I151">
        <v>1</v>
      </c>
      <c r="J151">
        <v>1</v>
      </c>
      <c r="K151" t="s">
        <v>31</v>
      </c>
      <c r="L151">
        <v>1</v>
      </c>
      <c r="M151">
        <v>1</v>
      </c>
      <c r="N151" t="s">
        <v>31</v>
      </c>
      <c r="O151">
        <v>1</v>
      </c>
      <c r="P151" t="s">
        <v>54</v>
      </c>
      <c r="Q151" s="1">
        <v>43433</v>
      </c>
      <c r="R151" t="s">
        <v>55</v>
      </c>
      <c r="S151">
        <v>4</v>
      </c>
      <c r="T151">
        <v>3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f>5-X151</f>
        <v>5</v>
      </c>
      <c r="AD151">
        <f>5-AB151</f>
        <v>5</v>
      </c>
      <c r="AE151">
        <f>(U151+V151+W151)</f>
        <v>2</v>
      </c>
      <c r="AF151" s="3">
        <f>Y151+Z151+AA151</f>
        <v>2</v>
      </c>
      <c r="AG151">
        <f>AC151-AE151</f>
        <v>3</v>
      </c>
      <c r="AH151" s="3">
        <f>AD151-AF151</f>
        <v>3</v>
      </c>
      <c r="AI151">
        <f>Y151/AD151</f>
        <v>0</v>
      </c>
      <c r="AJ151">
        <f>Z151/AD151</f>
        <v>0.4</v>
      </c>
    </row>
    <row r="152" spans="1:36">
      <c r="A152" t="s">
        <v>217</v>
      </c>
      <c r="B152" t="s">
        <v>62</v>
      </c>
      <c r="C152" t="s">
        <v>28</v>
      </c>
      <c r="D152" t="s">
        <v>235</v>
      </c>
      <c r="E152">
        <v>3</v>
      </c>
      <c r="F152">
        <v>1</v>
      </c>
      <c r="G152">
        <v>1</v>
      </c>
      <c r="H152" t="s">
        <v>31</v>
      </c>
      <c r="I152">
        <v>1</v>
      </c>
      <c r="J152">
        <v>1</v>
      </c>
      <c r="K152" t="s">
        <v>31</v>
      </c>
      <c r="L152">
        <v>1</v>
      </c>
      <c r="M152">
        <v>1</v>
      </c>
      <c r="N152" t="s">
        <v>31</v>
      </c>
      <c r="O152" t="s">
        <v>31</v>
      </c>
      <c r="P152" t="s">
        <v>54</v>
      </c>
      <c r="Q152" s="1">
        <v>43433</v>
      </c>
      <c r="R152" t="s">
        <v>55</v>
      </c>
      <c r="S152">
        <v>4</v>
      </c>
      <c r="T152">
        <v>2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3</v>
      </c>
      <c r="AA152">
        <v>0</v>
      </c>
      <c r="AB152">
        <v>0</v>
      </c>
      <c r="AC152">
        <f>5-X152</f>
        <v>5</v>
      </c>
      <c r="AD152">
        <f>5-AB152</f>
        <v>5</v>
      </c>
      <c r="AE152">
        <f>(U152+V152+W152)</f>
        <v>1</v>
      </c>
      <c r="AF152" s="3">
        <f>Y152+Z152+AA152</f>
        <v>3</v>
      </c>
      <c r="AG152">
        <f>AC152-AE152</f>
        <v>4</v>
      </c>
      <c r="AH152" s="3">
        <f>AD152-AF152</f>
        <v>2</v>
      </c>
      <c r="AI152">
        <f>Y152/AD152</f>
        <v>0</v>
      </c>
      <c r="AJ152">
        <f>Z152/AD152</f>
        <v>0.6</v>
      </c>
    </row>
    <row r="153" spans="1:36">
      <c r="A153" t="s">
        <v>217</v>
      </c>
      <c r="B153" t="s">
        <v>62</v>
      </c>
      <c r="C153" t="s">
        <v>28</v>
      </c>
      <c r="D153" t="s">
        <v>235</v>
      </c>
      <c r="E153">
        <v>5</v>
      </c>
      <c r="F153">
        <v>1</v>
      </c>
      <c r="G153">
        <v>1</v>
      </c>
      <c r="H153">
        <v>1</v>
      </c>
      <c r="I153">
        <v>1</v>
      </c>
      <c r="J153">
        <v>1</v>
      </c>
      <c r="K153" t="s">
        <v>31</v>
      </c>
      <c r="L153">
        <v>1</v>
      </c>
      <c r="M153">
        <v>1</v>
      </c>
      <c r="N153">
        <v>1</v>
      </c>
      <c r="O153">
        <v>1</v>
      </c>
      <c r="P153" t="s">
        <v>54</v>
      </c>
      <c r="Q153" s="1">
        <v>43433</v>
      </c>
      <c r="R153" t="s">
        <v>55</v>
      </c>
      <c r="S153">
        <v>5</v>
      </c>
      <c r="T153">
        <v>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f>5-X153</f>
        <v>5</v>
      </c>
      <c r="AD153">
        <f>5-AB153</f>
        <v>5</v>
      </c>
      <c r="AE153">
        <f>(U153+V153+W153)</f>
        <v>0</v>
      </c>
      <c r="AF153" s="3">
        <f>Y153+Z153+AA153</f>
        <v>1</v>
      </c>
      <c r="AG153">
        <f>AC153-AE153</f>
        <v>5</v>
      </c>
      <c r="AH153" s="3">
        <f>AD153-AF153</f>
        <v>4</v>
      </c>
      <c r="AI153">
        <f>Y153/AD153</f>
        <v>0</v>
      </c>
      <c r="AJ153">
        <f>Z153/AD153</f>
        <v>0.2</v>
      </c>
    </row>
    <row r="154" spans="1:36">
      <c r="A154" t="s">
        <v>217</v>
      </c>
      <c r="B154" t="s">
        <v>53</v>
      </c>
      <c r="C154" t="s">
        <v>28</v>
      </c>
      <c r="D154" t="s">
        <v>230</v>
      </c>
      <c r="E154">
        <v>1</v>
      </c>
      <c r="F154" t="s">
        <v>32</v>
      </c>
      <c r="G154">
        <v>1</v>
      </c>
      <c r="H154" t="s">
        <v>31</v>
      </c>
      <c r="I154">
        <v>1</v>
      </c>
      <c r="J154">
        <v>1</v>
      </c>
      <c r="K154">
        <v>1</v>
      </c>
      <c r="L154">
        <v>1</v>
      </c>
      <c r="M154">
        <v>1</v>
      </c>
      <c r="N154" t="s">
        <v>31</v>
      </c>
      <c r="O154">
        <v>1</v>
      </c>
      <c r="P154" t="s">
        <v>54</v>
      </c>
      <c r="Q154" s="1">
        <v>43433</v>
      </c>
      <c r="R154" t="s">
        <v>55</v>
      </c>
      <c r="S154">
        <v>3</v>
      </c>
      <c r="T154">
        <v>4</v>
      </c>
      <c r="U154">
        <v>1</v>
      </c>
      <c r="V154">
        <v>1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f>5-X154</f>
        <v>5</v>
      </c>
      <c r="AD154">
        <f>5-AB154</f>
        <v>5</v>
      </c>
      <c r="AE154">
        <f>(U154+V154+W154)</f>
        <v>2</v>
      </c>
      <c r="AF154" s="3">
        <f>Y154+Z154+AA154</f>
        <v>1</v>
      </c>
      <c r="AG154">
        <f>AC154-AE154</f>
        <v>3</v>
      </c>
      <c r="AH154" s="3">
        <f>AD154-AF154</f>
        <v>4</v>
      </c>
      <c r="AI154">
        <f>Y154/AD154</f>
        <v>0</v>
      </c>
      <c r="AJ154">
        <f>Z154/AD154</f>
        <v>0.2</v>
      </c>
    </row>
    <row r="155" spans="1:36">
      <c r="A155" t="s">
        <v>217</v>
      </c>
      <c r="B155" t="s">
        <v>53</v>
      </c>
      <c r="C155" t="s">
        <v>28</v>
      </c>
      <c r="D155" t="s">
        <v>230</v>
      </c>
      <c r="E155">
        <v>2</v>
      </c>
      <c r="F155" t="s">
        <v>31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 t="s">
        <v>31</v>
      </c>
      <c r="O155">
        <v>1</v>
      </c>
      <c r="P155" t="s">
        <v>54</v>
      </c>
      <c r="Q155" s="1">
        <v>43433</v>
      </c>
      <c r="R155" t="s">
        <v>55</v>
      </c>
      <c r="S155">
        <v>4</v>
      </c>
      <c r="T155">
        <v>4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f>5-X155</f>
        <v>5</v>
      </c>
      <c r="AD155">
        <f>5-AB155</f>
        <v>5</v>
      </c>
      <c r="AE155">
        <f>(U155+V155+W155)</f>
        <v>1</v>
      </c>
      <c r="AF155" s="3">
        <f>Y155+Z155+AA155</f>
        <v>1</v>
      </c>
      <c r="AG155">
        <f>AC155-AE155</f>
        <v>4</v>
      </c>
      <c r="AH155" s="3">
        <f>AD155-AF155</f>
        <v>4</v>
      </c>
      <c r="AI155">
        <f>Y155/AD155</f>
        <v>0</v>
      </c>
      <c r="AJ155">
        <f>Z155/AD155</f>
        <v>0.2</v>
      </c>
    </row>
    <row r="156" spans="1:36">
      <c r="A156" t="s">
        <v>217</v>
      </c>
      <c r="B156" t="s">
        <v>53</v>
      </c>
      <c r="C156" t="s">
        <v>28</v>
      </c>
      <c r="D156" t="s">
        <v>230</v>
      </c>
      <c r="E156">
        <v>3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 t="s">
        <v>54</v>
      </c>
      <c r="Q156" s="1">
        <v>43433</v>
      </c>
      <c r="R156" t="s">
        <v>55</v>
      </c>
      <c r="S156">
        <v>5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f>5-X156</f>
        <v>5</v>
      </c>
      <c r="AD156">
        <f>5-AB156</f>
        <v>5</v>
      </c>
      <c r="AE156">
        <f>(U156+V156+W156)</f>
        <v>0</v>
      </c>
      <c r="AF156" s="3">
        <f>Y156+Z156+AA156</f>
        <v>0</v>
      </c>
      <c r="AG156">
        <f>AC156-AE156</f>
        <v>5</v>
      </c>
      <c r="AH156" s="3">
        <f>AD156-AF156</f>
        <v>5</v>
      </c>
      <c r="AI156">
        <f>Y156/AD156</f>
        <v>0</v>
      </c>
      <c r="AJ156">
        <f>Z156/AD156</f>
        <v>0</v>
      </c>
    </row>
    <row r="157" spans="1:36">
      <c r="A157" t="s">
        <v>217</v>
      </c>
      <c r="B157" t="s">
        <v>53</v>
      </c>
      <c r="C157" t="s">
        <v>28</v>
      </c>
      <c r="D157" t="s">
        <v>230</v>
      </c>
      <c r="E157">
        <v>5</v>
      </c>
      <c r="F157">
        <v>1</v>
      </c>
      <c r="G157">
        <v>1</v>
      </c>
      <c r="H157" t="s">
        <v>31</v>
      </c>
      <c r="I157">
        <v>1</v>
      </c>
      <c r="J157">
        <v>1</v>
      </c>
      <c r="K157">
        <v>1</v>
      </c>
      <c r="L157">
        <v>1</v>
      </c>
      <c r="M157">
        <v>1</v>
      </c>
      <c r="N157" t="s">
        <v>31</v>
      </c>
      <c r="O157" t="s">
        <v>31</v>
      </c>
      <c r="P157" t="s">
        <v>54</v>
      </c>
      <c r="Q157" s="1">
        <v>43433</v>
      </c>
      <c r="R157" t="s">
        <v>55</v>
      </c>
      <c r="S157">
        <v>4</v>
      </c>
      <c r="T157">
        <v>3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2</v>
      </c>
      <c r="AA157">
        <v>0</v>
      </c>
      <c r="AB157">
        <v>0</v>
      </c>
      <c r="AC157">
        <f>5-X157</f>
        <v>5</v>
      </c>
      <c r="AD157">
        <f>5-AB157</f>
        <v>5</v>
      </c>
      <c r="AE157">
        <f>(U157+V157+W157)</f>
        <v>1</v>
      </c>
      <c r="AF157" s="3">
        <f>Y157+Z157+AA157</f>
        <v>2</v>
      </c>
      <c r="AG157">
        <f>AC157-AE157</f>
        <v>4</v>
      </c>
      <c r="AH157" s="3">
        <f>AD157-AF157</f>
        <v>3</v>
      </c>
      <c r="AI157">
        <f>Y157/AD157</f>
        <v>0</v>
      </c>
      <c r="AJ157">
        <f>Z157/AD157</f>
        <v>0.4</v>
      </c>
    </row>
    <row r="158" spans="1:36">
      <c r="A158" t="s">
        <v>217</v>
      </c>
      <c r="B158" t="s">
        <v>53</v>
      </c>
      <c r="C158" t="s">
        <v>28</v>
      </c>
      <c r="D158" t="s">
        <v>230</v>
      </c>
      <c r="E158">
        <v>7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 t="s">
        <v>54</v>
      </c>
      <c r="Q158" s="1">
        <v>43433</v>
      </c>
      <c r="R158" t="s">
        <v>55</v>
      </c>
      <c r="S158">
        <v>5</v>
      </c>
      <c r="T158">
        <v>5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f>5-X158</f>
        <v>5</v>
      </c>
      <c r="AD158">
        <f>5-AB158</f>
        <v>5</v>
      </c>
      <c r="AE158">
        <f>(U158+V158+W158)</f>
        <v>0</v>
      </c>
      <c r="AF158" s="3">
        <f>Y158+Z158+AA158</f>
        <v>0</v>
      </c>
      <c r="AG158">
        <f>AC158-AE158</f>
        <v>5</v>
      </c>
      <c r="AH158" s="3">
        <f>AD158-AF158</f>
        <v>5</v>
      </c>
      <c r="AI158">
        <f>Y158/AD158</f>
        <v>0</v>
      </c>
      <c r="AJ158">
        <f>Z158/AD158</f>
        <v>0</v>
      </c>
    </row>
    <row r="159" spans="1:36">
      <c r="A159" t="s">
        <v>217</v>
      </c>
      <c r="B159" t="s">
        <v>65</v>
      </c>
      <c r="C159" t="s">
        <v>33</v>
      </c>
      <c r="D159" t="s">
        <v>230</v>
      </c>
      <c r="E159">
        <v>1</v>
      </c>
      <c r="F159">
        <v>1</v>
      </c>
      <c r="G159">
        <v>1</v>
      </c>
      <c r="H159" t="s">
        <v>32</v>
      </c>
      <c r="I159">
        <v>1</v>
      </c>
      <c r="J159">
        <v>1</v>
      </c>
      <c r="K159">
        <v>1</v>
      </c>
      <c r="L159">
        <v>1</v>
      </c>
      <c r="M159" t="s">
        <v>32</v>
      </c>
      <c r="N159">
        <v>1</v>
      </c>
      <c r="O159">
        <v>1</v>
      </c>
      <c r="P159" t="s">
        <v>54</v>
      </c>
      <c r="Q159" s="1">
        <v>43433</v>
      </c>
      <c r="R159" t="s">
        <v>55</v>
      </c>
      <c r="S159">
        <v>4</v>
      </c>
      <c r="T159">
        <v>4</v>
      </c>
      <c r="U159">
        <v>1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f>5-X159</f>
        <v>5</v>
      </c>
      <c r="AD159">
        <f>5-AB159</f>
        <v>5</v>
      </c>
      <c r="AE159">
        <f>(U159+V159+W159)</f>
        <v>1</v>
      </c>
      <c r="AF159" s="3">
        <f>Y159+Z159+AA159</f>
        <v>1</v>
      </c>
      <c r="AG159">
        <f>AC159-AE159</f>
        <v>4</v>
      </c>
      <c r="AH159" s="3">
        <f>AD159-AF159</f>
        <v>4</v>
      </c>
      <c r="AI159">
        <f>Y159/AD159</f>
        <v>0.2</v>
      </c>
      <c r="AJ159">
        <f>Z159/AD159</f>
        <v>0</v>
      </c>
    </row>
    <row r="160" spans="1:36">
      <c r="A160" t="s">
        <v>217</v>
      </c>
      <c r="B160" t="s">
        <v>65</v>
      </c>
      <c r="C160" t="s">
        <v>33</v>
      </c>
      <c r="D160" t="s">
        <v>230</v>
      </c>
      <c r="E160">
        <v>2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 t="s">
        <v>32</v>
      </c>
      <c r="N160" t="s">
        <v>31</v>
      </c>
      <c r="O160" t="s">
        <v>31</v>
      </c>
      <c r="P160" t="s">
        <v>54</v>
      </c>
      <c r="Q160" s="1">
        <v>43433</v>
      </c>
      <c r="R160" t="s">
        <v>55</v>
      </c>
      <c r="S160">
        <v>5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2</v>
      </c>
      <c r="AA160">
        <v>0</v>
      </c>
      <c r="AB160">
        <v>0</v>
      </c>
      <c r="AC160">
        <f>5-X160</f>
        <v>5</v>
      </c>
      <c r="AD160">
        <f>5-AB160</f>
        <v>5</v>
      </c>
      <c r="AE160">
        <f>(U160+V160+W160)</f>
        <v>0</v>
      </c>
      <c r="AF160" s="3">
        <f>Y160+Z160+AA160</f>
        <v>3</v>
      </c>
      <c r="AG160">
        <f>AC160-AE160</f>
        <v>5</v>
      </c>
      <c r="AH160" s="3">
        <f>AD160-AF160</f>
        <v>2</v>
      </c>
      <c r="AI160">
        <f>Y160/AD160</f>
        <v>0.2</v>
      </c>
      <c r="AJ160">
        <f>Z160/AD160</f>
        <v>0.4</v>
      </c>
    </row>
    <row r="161" spans="1:36">
      <c r="A161" t="s">
        <v>217</v>
      </c>
      <c r="B161" t="s">
        <v>65</v>
      </c>
      <c r="C161" t="s">
        <v>33</v>
      </c>
      <c r="D161" t="s">
        <v>230</v>
      </c>
      <c r="E161">
        <v>3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 t="s">
        <v>58</v>
      </c>
      <c r="P161" t="s">
        <v>54</v>
      </c>
      <c r="Q161" s="1">
        <v>43433</v>
      </c>
      <c r="R161" t="s">
        <v>55</v>
      </c>
      <c r="S161">
        <v>5</v>
      </c>
      <c r="T161">
        <v>4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0</v>
      </c>
      <c r="AB161">
        <v>0</v>
      </c>
      <c r="AC161">
        <f>5-X161</f>
        <v>5</v>
      </c>
      <c r="AD161">
        <f>5-AB161</f>
        <v>5</v>
      </c>
      <c r="AE161">
        <f>(U161+V161+W161)</f>
        <v>0</v>
      </c>
      <c r="AF161" s="3">
        <f>Y161+Z161+AA161</f>
        <v>2</v>
      </c>
      <c r="AG161">
        <f>AC161-AE161</f>
        <v>5</v>
      </c>
      <c r="AH161" s="3">
        <f>AD161-AF161</f>
        <v>3</v>
      </c>
      <c r="AI161">
        <f>Y161/AD161</f>
        <v>0.2</v>
      </c>
      <c r="AJ161">
        <f>Z161/AD161</f>
        <v>0.2</v>
      </c>
    </row>
    <row r="162" spans="1:36">
      <c r="A162" t="s">
        <v>217</v>
      </c>
      <c r="B162" t="s">
        <v>65</v>
      </c>
      <c r="C162" t="s">
        <v>33</v>
      </c>
      <c r="D162" t="s">
        <v>230</v>
      </c>
      <c r="E162">
        <v>4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 t="s">
        <v>31</v>
      </c>
      <c r="N162">
        <v>1</v>
      </c>
      <c r="O162" t="s">
        <v>31</v>
      </c>
      <c r="P162" t="s">
        <v>54</v>
      </c>
      <c r="Q162" s="1">
        <v>43433</v>
      </c>
      <c r="R162" t="s">
        <v>55</v>
      </c>
      <c r="S162">
        <v>5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</v>
      </c>
      <c r="AA162">
        <v>0</v>
      </c>
      <c r="AB162">
        <v>0</v>
      </c>
      <c r="AC162">
        <f>5-X162</f>
        <v>5</v>
      </c>
      <c r="AD162">
        <f>5-AB162</f>
        <v>5</v>
      </c>
      <c r="AE162">
        <f>(U162+V162+W162)</f>
        <v>0</v>
      </c>
      <c r="AF162" s="3">
        <f>Y162+Z162+AA162</f>
        <v>2</v>
      </c>
      <c r="AG162">
        <f>AC162-AE162</f>
        <v>5</v>
      </c>
      <c r="AH162" s="3">
        <f>AD162-AF162</f>
        <v>3</v>
      </c>
      <c r="AI162">
        <f>Y162/AD162</f>
        <v>0</v>
      </c>
      <c r="AJ162">
        <f>Z162/AD162</f>
        <v>0.4</v>
      </c>
    </row>
    <row r="163" spans="1:36">
      <c r="A163" t="s">
        <v>217</v>
      </c>
      <c r="B163" t="s">
        <v>65</v>
      </c>
      <c r="C163" t="s">
        <v>33</v>
      </c>
      <c r="D163" t="s">
        <v>230</v>
      </c>
      <c r="E163">
        <v>5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 t="s">
        <v>54</v>
      </c>
      <c r="Q163" s="1">
        <v>43433</v>
      </c>
      <c r="R163" t="s">
        <v>55</v>
      </c>
      <c r="S163">
        <v>5</v>
      </c>
      <c r="T163">
        <v>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>5-X163</f>
        <v>5</v>
      </c>
      <c r="AD163">
        <f>5-AB163</f>
        <v>5</v>
      </c>
      <c r="AE163">
        <f>(U163+V163+W163)</f>
        <v>0</v>
      </c>
      <c r="AF163" s="3">
        <f>Y163+Z163+AA163</f>
        <v>0</v>
      </c>
      <c r="AG163">
        <f>AC163-AE163</f>
        <v>5</v>
      </c>
      <c r="AH163" s="3">
        <f>AD163-AF163</f>
        <v>5</v>
      </c>
      <c r="AI163">
        <f>Y163/AD163</f>
        <v>0</v>
      </c>
      <c r="AJ163">
        <f>Z163/AD163</f>
        <v>0</v>
      </c>
    </row>
    <row r="164" spans="1:36">
      <c r="A164" t="s">
        <v>217</v>
      </c>
      <c r="B164" t="s">
        <v>65</v>
      </c>
      <c r="C164" t="s">
        <v>33</v>
      </c>
      <c r="D164" t="s">
        <v>230</v>
      </c>
      <c r="E164">
        <v>7</v>
      </c>
      <c r="F164">
        <v>1</v>
      </c>
      <c r="G164">
        <v>1</v>
      </c>
      <c r="H164">
        <v>1</v>
      </c>
      <c r="I164">
        <v>1</v>
      </c>
      <c r="J164" t="s">
        <v>31</v>
      </c>
      <c r="K164">
        <v>1</v>
      </c>
      <c r="L164">
        <v>1</v>
      </c>
      <c r="M164">
        <v>1</v>
      </c>
      <c r="N164">
        <v>1</v>
      </c>
      <c r="O164" t="s">
        <v>31</v>
      </c>
      <c r="P164" t="s">
        <v>54</v>
      </c>
      <c r="Q164" s="1">
        <v>43433</v>
      </c>
      <c r="R164" t="s">
        <v>55</v>
      </c>
      <c r="S164">
        <v>4</v>
      </c>
      <c r="T164">
        <v>4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f>5-X164</f>
        <v>5</v>
      </c>
      <c r="AD164">
        <f>5-AB164</f>
        <v>5</v>
      </c>
      <c r="AE164">
        <f>(U164+V164+W164)</f>
        <v>1</v>
      </c>
      <c r="AF164" s="3">
        <f>Y164+Z164+AA164</f>
        <v>1</v>
      </c>
      <c r="AG164">
        <f>AC164-AE164</f>
        <v>4</v>
      </c>
      <c r="AH164" s="3">
        <f>AD164-AF164</f>
        <v>4</v>
      </c>
      <c r="AI164">
        <f>Y164/AD164</f>
        <v>0</v>
      </c>
      <c r="AJ164">
        <f>Z164/AD164</f>
        <v>0.2</v>
      </c>
    </row>
    <row r="165" spans="1:36">
      <c r="A165" t="s">
        <v>217</v>
      </c>
      <c r="B165" t="s">
        <v>65</v>
      </c>
      <c r="C165" t="s">
        <v>33</v>
      </c>
      <c r="D165" t="s">
        <v>230</v>
      </c>
      <c r="E165">
        <v>8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 t="s">
        <v>31</v>
      </c>
      <c r="O165">
        <v>1</v>
      </c>
      <c r="P165" t="s">
        <v>54</v>
      </c>
      <c r="Q165" s="1">
        <v>43433</v>
      </c>
      <c r="R165" t="s">
        <v>55</v>
      </c>
      <c r="S165">
        <v>5</v>
      </c>
      <c r="T165">
        <v>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f>5-X165</f>
        <v>5</v>
      </c>
      <c r="AD165">
        <f>5-AB165</f>
        <v>5</v>
      </c>
      <c r="AE165">
        <f>(U165+V165+W165)</f>
        <v>0</v>
      </c>
      <c r="AF165" s="3">
        <f>Y165+Z165+AA165</f>
        <v>1</v>
      </c>
      <c r="AG165">
        <f>AC165-AE165</f>
        <v>5</v>
      </c>
      <c r="AH165" s="3">
        <f>AD165-AF165</f>
        <v>4</v>
      </c>
      <c r="AI165">
        <f>Y165/AD165</f>
        <v>0</v>
      </c>
      <c r="AJ165">
        <f>Z165/AD165</f>
        <v>0.2</v>
      </c>
    </row>
    <row r="166" spans="1:36">
      <c r="A166" t="s">
        <v>217</v>
      </c>
      <c r="B166" t="s">
        <v>53</v>
      </c>
      <c r="C166" t="s">
        <v>28</v>
      </c>
      <c r="D166" t="s">
        <v>230</v>
      </c>
      <c r="E166">
        <v>4</v>
      </c>
      <c r="F166" t="s">
        <v>31</v>
      </c>
      <c r="G166">
        <v>1</v>
      </c>
      <c r="H166">
        <v>1</v>
      </c>
      <c r="I166">
        <v>1</v>
      </c>
      <c r="J166">
        <v>1</v>
      </c>
      <c r="K166" t="s">
        <v>31</v>
      </c>
      <c r="L166">
        <v>1</v>
      </c>
      <c r="M166" t="s">
        <v>31</v>
      </c>
      <c r="N166" t="s">
        <v>31</v>
      </c>
      <c r="O166">
        <v>1</v>
      </c>
      <c r="P166" t="s">
        <v>54</v>
      </c>
      <c r="Q166" s="1">
        <v>43433</v>
      </c>
      <c r="R166" t="s">
        <v>55</v>
      </c>
      <c r="S166">
        <v>4</v>
      </c>
      <c r="T166">
        <v>2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3</v>
      </c>
      <c r="AA166">
        <v>0</v>
      </c>
      <c r="AB166">
        <v>0</v>
      </c>
      <c r="AC166">
        <f>5-X166</f>
        <v>5</v>
      </c>
      <c r="AD166">
        <f>5-AB166</f>
        <v>5</v>
      </c>
      <c r="AE166">
        <f>(U166+V166+W166)</f>
        <v>1</v>
      </c>
      <c r="AF166" s="3">
        <f>Y166+Z166+AA166</f>
        <v>3</v>
      </c>
      <c r="AG166">
        <f>AC166-AE166</f>
        <v>4</v>
      </c>
      <c r="AH166" s="3">
        <f>AD166-AF166</f>
        <v>2</v>
      </c>
      <c r="AI166">
        <f>Y166/AD166</f>
        <v>0</v>
      </c>
      <c r="AJ166">
        <f>Z166/AD166</f>
        <v>0.6</v>
      </c>
    </row>
    <row r="167" spans="1:36">
      <c r="A167" t="s">
        <v>217</v>
      </c>
      <c r="B167" t="s">
        <v>53</v>
      </c>
      <c r="C167" t="s">
        <v>28</v>
      </c>
      <c r="D167" t="s">
        <v>230</v>
      </c>
      <c r="E167">
        <v>6</v>
      </c>
      <c r="F167">
        <v>1</v>
      </c>
      <c r="G167">
        <v>1</v>
      </c>
      <c r="H167" t="s">
        <v>31</v>
      </c>
      <c r="I167" t="s">
        <v>31</v>
      </c>
      <c r="J167">
        <v>1</v>
      </c>
      <c r="K167" t="s">
        <v>31</v>
      </c>
      <c r="L167" t="s">
        <v>31</v>
      </c>
      <c r="M167" t="s">
        <v>31</v>
      </c>
      <c r="N167" t="s">
        <v>31</v>
      </c>
      <c r="O167" t="s">
        <v>31</v>
      </c>
      <c r="P167" t="s">
        <v>54</v>
      </c>
      <c r="Q167" s="1">
        <v>43433</v>
      </c>
      <c r="R167" t="s">
        <v>55</v>
      </c>
      <c r="S167">
        <v>3</v>
      </c>
      <c r="T167">
        <v>0</v>
      </c>
      <c r="U167">
        <v>0</v>
      </c>
      <c r="V167">
        <v>2</v>
      </c>
      <c r="W167">
        <v>0</v>
      </c>
      <c r="X167">
        <v>0</v>
      </c>
      <c r="Y167">
        <v>0</v>
      </c>
      <c r="Z167">
        <v>5</v>
      </c>
      <c r="AA167">
        <v>0</v>
      </c>
      <c r="AB167">
        <v>0</v>
      </c>
      <c r="AC167">
        <f>5-X167</f>
        <v>5</v>
      </c>
      <c r="AD167">
        <f>5-AB167</f>
        <v>5</v>
      </c>
      <c r="AE167">
        <f>(U167+V167+W167)</f>
        <v>2</v>
      </c>
      <c r="AF167" s="3">
        <f>Y167+Z167+AA167</f>
        <v>5</v>
      </c>
      <c r="AG167">
        <f>AC167-AE167</f>
        <v>3</v>
      </c>
      <c r="AH167" s="3">
        <f>AD167-AF167</f>
        <v>0</v>
      </c>
      <c r="AI167">
        <f>Y167/AD167</f>
        <v>0</v>
      </c>
      <c r="AJ167">
        <f>Z167/AD167</f>
        <v>1</v>
      </c>
    </row>
    <row r="168" spans="1:36">
      <c r="A168" t="s">
        <v>217</v>
      </c>
      <c r="B168" t="s">
        <v>53</v>
      </c>
      <c r="C168" t="s">
        <v>28</v>
      </c>
      <c r="D168" t="s">
        <v>230</v>
      </c>
      <c r="E168">
        <v>8</v>
      </c>
      <c r="F168">
        <v>1</v>
      </c>
      <c r="G168">
        <v>1</v>
      </c>
      <c r="H168">
        <v>1</v>
      </c>
      <c r="I168">
        <v>1</v>
      </c>
      <c r="J168">
        <v>1</v>
      </c>
      <c r="K168" t="s">
        <v>31</v>
      </c>
      <c r="L168">
        <v>1</v>
      </c>
      <c r="M168">
        <v>1</v>
      </c>
      <c r="N168">
        <v>1</v>
      </c>
      <c r="O168" t="s">
        <v>32</v>
      </c>
      <c r="P168" t="s">
        <v>54</v>
      </c>
      <c r="Q168" s="1">
        <v>43433</v>
      </c>
      <c r="R168" t="s">
        <v>55</v>
      </c>
      <c r="S168">
        <v>5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1</v>
      </c>
      <c r="AA168">
        <v>0</v>
      </c>
      <c r="AB168">
        <v>0</v>
      </c>
      <c r="AC168">
        <f>5-X168</f>
        <v>5</v>
      </c>
      <c r="AD168">
        <f>5-AB168</f>
        <v>5</v>
      </c>
      <c r="AE168">
        <f>(U168+V168+W168)</f>
        <v>0</v>
      </c>
      <c r="AF168" s="3">
        <f>Y168+Z168+AA168</f>
        <v>2</v>
      </c>
      <c r="AG168">
        <f>AC168-AE168</f>
        <v>5</v>
      </c>
      <c r="AH168" s="3">
        <f>AD168-AF168</f>
        <v>3</v>
      </c>
      <c r="AI168">
        <f>Y168/AD168</f>
        <v>0.2</v>
      </c>
      <c r="AJ168">
        <f>Z168/AD168</f>
        <v>0.2</v>
      </c>
    </row>
    <row r="169" spans="1:36">
      <c r="A169" t="s">
        <v>217</v>
      </c>
      <c r="B169" t="s">
        <v>65</v>
      </c>
      <c r="C169" t="s">
        <v>33</v>
      </c>
      <c r="D169" t="s">
        <v>230</v>
      </c>
      <c r="E169">
        <v>6</v>
      </c>
      <c r="F169">
        <v>1</v>
      </c>
      <c r="G169">
        <v>1</v>
      </c>
      <c r="H169">
        <v>1</v>
      </c>
      <c r="I169" t="s">
        <v>32</v>
      </c>
      <c r="J169">
        <v>1</v>
      </c>
      <c r="K169" t="s">
        <v>31</v>
      </c>
      <c r="L169">
        <v>1</v>
      </c>
      <c r="M169">
        <v>1</v>
      </c>
      <c r="N169" t="s">
        <v>32</v>
      </c>
      <c r="O169">
        <v>1</v>
      </c>
      <c r="P169" t="s">
        <v>54</v>
      </c>
      <c r="Q169" s="1">
        <v>43433</v>
      </c>
      <c r="R169" t="s">
        <v>55</v>
      </c>
      <c r="S169">
        <v>4</v>
      </c>
      <c r="T169">
        <v>3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1</v>
      </c>
      <c r="AA169">
        <v>0</v>
      </c>
      <c r="AB169">
        <v>0</v>
      </c>
      <c r="AC169">
        <f>5-X169</f>
        <v>5</v>
      </c>
      <c r="AD169">
        <f>5-AB169</f>
        <v>5</v>
      </c>
      <c r="AE169">
        <f>(U169+V169+W169)</f>
        <v>1</v>
      </c>
      <c r="AF169" s="3">
        <f>Y169+Z169+AA169</f>
        <v>2</v>
      </c>
      <c r="AG169">
        <f>AC169-AE169</f>
        <v>4</v>
      </c>
      <c r="AH169" s="3">
        <f>AD169-AF169</f>
        <v>3</v>
      </c>
      <c r="AI169">
        <f>Y169/AD169</f>
        <v>0.2</v>
      </c>
      <c r="AJ169">
        <f>Z169/AD169</f>
        <v>0.2</v>
      </c>
    </row>
    <row r="170" spans="1:36">
      <c r="A170" t="s">
        <v>217</v>
      </c>
      <c r="B170" t="s">
        <v>64</v>
      </c>
      <c r="C170" t="s">
        <v>28</v>
      </c>
      <c r="D170" t="s">
        <v>237</v>
      </c>
      <c r="E170">
        <v>2</v>
      </c>
      <c r="F170" t="s">
        <v>31</v>
      </c>
      <c r="G170">
        <v>1</v>
      </c>
      <c r="H170">
        <v>1</v>
      </c>
      <c r="I170">
        <v>1</v>
      </c>
      <c r="J170">
        <v>1</v>
      </c>
      <c r="K170">
        <v>1</v>
      </c>
      <c r="L170" t="s">
        <v>31</v>
      </c>
      <c r="M170">
        <v>1</v>
      </c>
      <c r="N170">
        <v>1</v>
      </c>
      <c r="O170" t="s">
        <v>57</v>
      </c>
      <c r="P170" t="s">
        <v>54</v>
      </c>
      <c r="Q170" s="1">
        <v>43433</v>
      </c>
      <c r="R170" t="s">
        <v>55</v>
      </c>
      <c r="S170">
        <v>4</v>
      </c>
      <c r="T170">
        <v>3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1</v>
      </c>
      <c r="AC170">
        <f>5-X170</f>
        <v>5</v>
      </c>
      <c r="AD170">
        <f>5-AB170</f>
        <v>4</v>
      </c>
      <c r="AE170">
        <f>(U170+V170+W170)</f>
        <v>1</v>
      </c>
      <c r="AF170" s="3">
        <f>Y170+Z170+AA170</f>
        <v>1</v>
      </c>
      <c r="AG170">
        <f>AC170-AE170</f>
        <v>4</v>
      </c>
      <c r="AH170" s="3">
        <f>AD170-AF170</f>
        <v>3</v>
      </c>
      <c r="AI170">
        <f>Y170/AD170</f>
        <v>0</v>
      </c>
      <c r="AJ170">
        <f>Z170/AD170</f>
        <v>0.25</v>
      </c>
    </row>
    <row r="171" spans="1:36">
      <c r="A171" t="s">
        <v>217</v>
      </c>
      <c r="B171" t="s">
        <v>64</v>
      </c>
      <c r="C171" t="s">
        <v>28</v>
      </c>
      <c r="D171" t="s">
        <v>237</v>
      </c>
      <c r="E171">
        <v>6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 t="s">
        <v>54</v>
      </c>
      <c r="Q171" s="1">
        <v>43433</v>
      </c>
      <c r="R171" t="s">
        <v>55</v>
      </c>
      <c r="S171">
        <v>5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f>5-X171</f>
        <v>5</v>
      </c>
      <c r="AD171">
        <f>5-AB171</f>
        <v>5</v>
      </c>
      <c r="AE171">
        <f>(U171+V171+W171)</f>
        <v>0</v>
      </c>
      <c r="AF171" s="3">
        <f>Y171+Z171+AA171</f>
        <v>0</v>
      </c>
      <c r="AG171">
        <f>AC171-AE171</f>
        <v>5</v>
      </c>
      <c r="AH171" s="3">
        <f>AD171-AF171</f>
        <v>5</v>
      </c>
      <c r="AI171">
        <f>Y171/AD171</f>
        <v>0</v>
      </c>
      <c r="AJ171">
        <f>Z171/AD171</f>
        <v>0</v>
      </c>
    </row>
    <row r="172" spans="1:36">
      <c r="A172" t="s">
        <v>217</v>
      </c>
      <c r="B172" t="s">
        <v>64</v>
      </c>
      <c r="C172" t="s">
        <v>28</v>
      </c>
      <c r="D172" t="s">
        <v>237</v>
      </c>
      <c r="E172">
        <v>7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 t="s">
        <v>54</v>
      </c>
      <c r="Q172" s="1">
        <v>43433</v>
      </c>
      <c r="R172" t="s">
        <v>55</v>
      </c>
      <c r="S172">
        <v>5</v>
      </c>
      <c r="T172">
        <v>5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f>5-X172</f>
        <v>5</v>
      </c>
      <c r="AD172">
        <f>5-AB172</f>
        <v>5</v>
      </c>
      <c r="AE172">
        <f>(U172+V172+W172)</f>
        <v>0</v>
      </c>
      <c r="AF172" s="3">
        <f>Y172+Z172+AA172</f>
        <v>0</v>
      </c>
      <c r="AG172">
        <f>AC172-AE172</f>
        <v>5</v>
      </c>
      <c r="AH172" s="3">
        <f>AD172-AF172</f>
        <v>5</v>
      </c>
      <c r="AI172">
        <f>Y172/AD172</f>
        <v>0</v>
      </c>
      <c r="AJ172">
        <f>Z172/AD172</f>
        <v>0</v>
      </c>
    </row>
    <row r="173" spans="1:36">
      <c r="A173" t="s">
        <v>217</v>
      </c>
      <c r="B173" t="s">
        <v>64</v>
      </c>
      <c r="C173" t="s">
        <v>28</v>
      </c>
      <c r="D173" t="s">
        <v>237</v>
      </c>
      <c r="E173">
        <v>8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 t="s">
        <v>54</v>
      </c>
      <c r="Q173" s="1">
        <v>43433</v>
      </c>
      <c r="R173" t="s">
        <v>55</v>
      </c>
      <c r="S173">
        <v>5</v>
      </c>
      <c r="T173">
        <v>5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f>5-X173</f>
        <v>5</v>
      </c>
      <c r="AD173">
        <f>5-AB173</f>
        <v>5</v>
      </c>
      <c r="AE173">
        <f>(U173+V173+W173)</f>
        <v>0</v>
      </c>
      <c r="AF173" s="3">
        <f>Y173+Z173+AA173</f>
        <v>0</v>
      </c>
      <c r="AG173">
        <f>AC173-AE173</f>
        <v>5</v>
      </c>
      <c r="AH173" s="3">
        <f>AD173-AF173</f>
        <v>5</v>
      </c>
      <c r="AI173">
        <f>Y173/AD173</f>
        <v>0</v>
      </c>
      <c r="AJ173">
        <f>Z173/AD173</f>
        <v>0</v>
      </c>
    </row>
    <row r="174" spans="1:36">
      <c r="A174" t="s">
        <v>217</v>
      </c>
      <c r="B174" t="s">
        <v>71</v>
      </c>
      <c r="C174" t="s">
        <v>33</v>
      </c>
      <c r="D174" t="s">
        <v>237</v>
      </c>
      <c r="E174">
        <v>1</v>
      </c>
      <c r="F174">
        <v>1</v>
      </c>
      <c r="G174">
        <v>1</v>
      </c>
      <c r="H174" t="s">
        <v>32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 t="s">
        <v>54</v>
      </c>
      <c r="Q174" s="1">
        <v>43433</v>
      </c>
      <c r="R174" t="s">
        <v>55</v>
      </c>
      <c r="S174">
        <v>4</v>
      </c>
      <c r="T174">
        <v>5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f>5-X174</f>
        <v>5</v>
      </c>
      <c r="AD174">
        <f>5-AB174</f>
        <v>5</v>
      </c>
      <c r="AE174">
        <f>(U174+V174+W174)</f>
        <v>1</v>
      </c>
      <c r="AF174" s="3">
        <f>Y174+Z174+AA174</f>
        <v>0</v>
      </c>
      <c r="AG174">
        <f>AC174-AE174</f>
        <v>4</v>
      </c>
      <c r="AH174" s="3">
        <f>AD174-AF174</f>
        <v>5</v>
      </c>
      <c r="AI174">
        <f>Y174/AD174</f>
        <v>0</v>
      </c>
      <c r="AJ174">
        <f>Z174/AD174</f>
        <v>0</v>
      </c>
    </row>
    <row r="175" spans="1:36">
      <c r="A175" t="s">
        <v>217</v>
      </c>
      <c r="B175" t="s">
        <v>71</v>
      </c>
      <c r="C175" t="s">
        <v>33</v>
      </c>
      <c r="D175" t="s">
        <v>237</v>
      </c>
      <c r="E175">
        <v>4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 t="s">
        <v>54</v>
      </c>
      <c r="Q175" s="1">
        <v>43433</v>
      </c>
      <c r="R175" t="s">
        <v>55</v>
      </c>
      <c r="S175">
        <v>5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f>5-X175</f>
        <v>5</v>
      </c>
      <c r="AD175">
        <f>5-AB175</f>
        <v>5</v>
      </c>
      <c r="AE175">
        <f>(U175+V175+W175)</f>
        <v>0</v>
      </c>
      <c r="AF175" s="3">
        <f>Y175+Z175+AA175</f>
        <v>0</v>
      </c>
      <c r="AG175">
        <f>AC175-AE175</f>
        <v>5</v>
      </c>
      <c r="AH175" s="3">
        <f>AD175-AF175</f>
        <v>5</v>
      </c>
      <c r="AI175">
        <f>Y175/AD175</f>
        <v>0</v>
      </c>
      <c r="AJ175">
        <f>Z175/AD175</f>
        <v>0</v>
      </c>
    </row>
    <row r="176" spans="1:36">
      <c r="A176" t="s">
        <v>217</v>
      </c>
      <c r="B176" t="s">
        <v>71</v>
      </c>
      <c r="C176" t="s">
        <v>33</v>
      </c>
      <c r="D176" t="s">
        <v>237</v>
      </c>
      <c r="E176">
        <v>7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 t="s">
        <v>54</v>
      </c>
      <c r="Q176" s="1">
        <v>43433</v>
      </c>
      <c r="R176" t="s">
        <v>55</v>
      </c>
      <c r="S176">
        <v>5</v>
      </c>
      <c r="T176">
        <v>5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f>5-X176</f>
        <v>5</v>
      </c>
      <c r="AD176">
        <f>5-AB176</f>
        <v>5</v>
      </c>
      <c r="AE176">
        <f>(U176+V176+W176)</f>
        <v>0</v>
      </c>
      <c r="AF176" s="3">
        <f>Y176+Z176+AA176</f>
        <v>0</v>
      </c>
      <c r="AG176">
        <f>AC176-AE176</f>
        <v>5</v>
      </c>
      <c r="AH176" s="3">
        <f>AD176-AF176</f>
        <v>5</v>
      </c>
      <c r="AI176">
        <f>Y176/AD176</f>
        <v>0</v>
      </c>
      <c r="AJ176">
        <f>Z176/AD176</f>
        <v>0</v>
      </c>
    </row>
    <row r="177" spans="1:36">
      <c r="A177" t="s">
        <v>217</v>
      </c>
      <c r="B177" t="s">
        <v>71</v>
      </c>
      <c r="C177" t="s">
        <v>33</v>
      </c>
      <c r="D177" t="s">
        <v>237</v>
      </c>
      <c r="E177">
        <v>8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 t="s">
        <v>57</v>
      </c>
      <c r="P177" t="s">
        <v>54</v>
      </c>
      <c r="Q177" s="1">
        <v>43433</v>
      </c>
      <c r="R177" t="s">
        <v>55</v>
      </c>
      <c r="S177">
        <v>5</v>
      </c>
      <c r="T177">
        <v>4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f>5-X177</f>
        <v>5</v>
      </c>
      <c r="AD177">
        <f>5-AB177</f>
        <v>4</v>
      </c>
      <c r="AE177">
        <f>(U177+V177+W177)</f>
        <v>0</v>
      </c>
      <c r="AF177" s="3">
        <f>Y177+Z177+AA177</f>
        <v>0</v>
      </c>
      <c r="AG177">
        <f>AC177-AE177</f>
        <v>5</v>
      </c>
      <c r="AH177" s="3">
        <f>AD177-AF177</f>
        <v>4</v>
      </c>
      <c r="AI177">
        <f>Y177/AD177</f>
        <v>0</v>
      </c>
      <c r="AJ177">
        <f>Z177/AD177</f>
        <v>0</v>
      </c>
    </row>
    <row r="178" spans="1:36">
      <c r="A178" t="s">
        <v>217</v>
      </c>
      <c r="B178" t="s">
        <v>64</v>
      </c>
      <c r="C178" t="s">
        <v>28</v>
      </c>
      <c r="D178" t="s">
        <v>237</v>
      </c>
      <c r="E178">
        <v>1</v>
      </c>
      <c r="F178">
        <v>1</v>
      </c>
      <c r="G178" t="s">
        <v>31</v>
      </c>
      <c r="H178">
        <v>1</v>
      </c>
      <c r="I178">
        <v>1</v>
      </c>
      <c r="J178">
        <v>1</v>
      </c>
      <c r="K178" t="s">
        <v>31</v>
      </c>
      <c r="L178">
        <v>1</v>
      </c>
      <c r="M178">
        <v>1</v>
      </c>
      <c r="N178">
        <v>1</v>
      </c>
      <c r="O178">
        <v>1</v>
      </c>
      <c r="P178" t="s">
        <v>54</v>
      </c>
      <c r="Q178" s="1">
        <v>43433</v>
      </c>
      <c r="R178" t="s">
        <v>55</v>
      </c>
      <c r="S178">
        <v>4</v>
      </c>
      <c r="T178">
        <v>4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f>5-X178</f>
        <v>5</v>
      </c>
      <c r="AD178">
        <f>5-AB178</f>
        <v>5</v>
      </c>
      <c r="AE178">
        <f>(U178+V178+W178)</f>
        <v>1</v>
      </c>
      <c r="AF178" s="3">
        <f>Y178+Z178+AA178</f>
        <v>1</v>
      </c>
      <c r="AG178">
        <f>AC178-AE178</f>
        <v>4</v>
      </c>
      <c r="AH178" s="3">
        <f>AD178-AF178</f>
        <v>4</v>
      </c>
      <c r="AI178">
        <f>Y178/AD178</f>
        <v>0</v>
      </c>
      <c r="AJ178">
        <f>Z178/AD178</f>
        <v>0.2</v>
      </c>
    </row>
    <row r="179" spans="1:36">
      <c r="A179" t="s">
        <v>217</v>
      </c>
      <c r="B179" t="s">
        <v>64</v>
      </c>
      <c r="C179" t="s">
        <v>28</v>
      </c>
      <c r="D179" t="s">
        <v>237</v>
      </c>
      <c r="E179">
        <v>3</v>
      </c>
      <c r="F179" t="s">
        <v>31</v>
      </c>
      <c r="G179" t="s">
        <v>31</v>
      </c>
      <c r="H179">
        <v>1</v>
      </c>
      <c r="I179">
        <v>1</v>
      </c>
      <c r="J179">
        <v>1</v>
      </c>
      <c r="K179" t="s">
        <v>31</v>
      </c>
      <c r="L179" t="s">
        <v>31</v>
      </c>
      <c r="M179" t="s">
        <v>31</v>
      </c>
      <c r="N179" t="s">
        <v>31</v>
      </c>
      <c r="O179" t="s">
        <v>31</v>
      </c>
      <c r="P179" t="s">
        <v>54</v>
      </c>
      <c r="Q179" s="1">
        <v>43433</v>
      </c>
      <c r="R179" t="s">
        <v>55</v>
      </c>
      <c r="S179">
        <v>3</v>
      </c>
      <c r="T179">
        <v>0</v>
      </c>
      <c r="U179">
        <v>0</v>
      </c>
      <c r="V179">
        <v>2</v>
      </c>
      <c r="W179">
        <v>0</v>
      </c>
      <c r="X179">
        <v>0</v>
      </c>
      <c r="Y179">
        <v>0</v>
      </c>
      <c r="Z179">
        <v>5</v>
      </c>
      <c r="AA179">
        <v>0</v>
      </c>
      <c r="AB179">
        <v>0</v>
      </c>
      <c r="AC179">
        <f>5-X179</f>
        <v>5</v>
      </c>
      <c r="AD179">
        <f>5-AB179</f>
        <v>5</v>
      </c>
      <c r="AE179">
        <f>(U179+V179+W179)</f>
        <v>2</v>
      </c>
      <c r="AF179" s="3">
        <f>Y179+Z179+AA179</f>
        <v>5</v>
      </c>
      <c r="AG179">
        <f>AC179-AE179</f>
        <v>3</v>
      </c>
      <c r="AH179" s="3">
        <f>AD179-AF179</f>
        <v>0</v>
      </c>
      <c r="AI179">
        <f>Y179/AD179</f>
        <v>0</v>
      </c>
      <c r="AJ179">
        <f>Z179/AD179</f>
        <v>1</v>
      </c>
    </row>
    <row r="180" spans="1:36">
      <c r="A180" t="s">
        <v>217</v>
      </c>
      <c r="B180" t="s">
        <v>64</v>
      </c>
      <c r="C180" t="s">
        <v>28</v>
      </c>
      <c r="D180" t="s">
        <v>237</v>
      </c>
      <c r="E180">
        <v>4</v>
      </c>
      <c r="F180" t="s">
        <v>31</v>
      </c>
      <c r="G180">
        <v>1</v>
      </c>
      <c r="H180">
        <v>1</v>
      </c>
      <c r="I180" t="s">
        <v>31</v>
      </c>
      <c r="J180" t="s">
        <v>31</v>
      </c>
      <c r="K180" t="s">
        <v>31</v>
      </c>
      <c r="L180" t="s">
        <v>31</v>
      </c>
      <c r="M180" t="s">
        <v>31</v>
      </c>
      <c r="N180" t="s">
        <v>31</v>
      </c>
      <c r="O180">
        <v>1</v>
      </c>
      <c r="P180" t="s">
        <v>54</v>
      </c>
      <c r="Q180" s="1">
        <v>43433</v>
      </c>
      <c r="R180" t="s">
        <v>55</v>
      </c>
      <c r="S180">
        <v>2</v>
      </c>
      <c r="T180">
        <v>1</v>
      </c>
      <c r="U180">
        <v>0</v>
      </c>
      <c r="V180">
        <v>3</v>
      </c>
      <c r="W180">
        <v>0</v>
      </c>
      <c r="X180">
        <v>0</v>
      </c>
      <c r="Y180">
        <v>0</v>
      </c>
      <c r="Z180">
        <v>4</v>
      </c>
      <c r="AA180">
        <v>0</v>
      </c>
      <c r="AB180">
        <v>0</v>
      </c>
      <c r="AC180">
        <f>5-X180</f>
        <v>5</v>
      </c>
      <c r="AD180">
        <f>5-AB180</f>
        <v>5</v>
      </c>
      <c r="AE180">
        <f>(U180+V180+W180)</f>
        <v>3</v>
      </c>
      <c r="AF180" s="3">
        <f>Y180+Z180+AA180</f>
        <v>4</v>
      </c>
      <c r="AG180">
        <f>AC180-AE180</f>
        <v>2</v>
      </c>
      <c r="AH180" s="3">
        <f>AD180-AF180</f>
        <v>1</v>
      </c>
      <c r="AI180">
        <f>Y180/AD180</f>
        <v>0</v>
      </c>
      <c r="AJ180">
        <f>Z180/AD180</f>
        <v>0.8</v>
      </c>
    </row>
    <row r="181" spans="1:36">
      <c r="A181" t="s">
        <v>217</v>
      </c>
      <c r="B181" t="s">
        <v>64</v>
      </c>
      <c r="C181" t="s">
        <v>28</v>
      </c>
      <c r="D181" t="s">
        <v>237</v>
      </c>
      <c r="E181">
        <v>5</v>
      </c>
      <c r="F181">
        <v>1</v>
      </c>
      <c r="G181">
        <v>1</v>
      </c>
      <c r="H181">
        <v>1</v>
      </c>
      <c r="I181">
        <v>1</v>
      </c>
      <c r="J181">
        <v>1</v>
      </c>
      <c r="K181" t="s">
        <v>31</v>
      </c>
      <c r="L181">
        <v>1</v>
      </c>
      <c r="M181">
        <v>1</v>
      </c>
      <c r="N181">
        <v>1</v>
      </c>
      <c r="O181">
        <v>1</v>
      </c>
      <c r="P181" t="s">
        <v>54</v>
      </c>
      <c r="Q181" s="1">
        <v>43433</v>
      </c>
      <c r="R181" t="s">
        <v>55</v>
      </c>
      <c r="S181">
        <v>5</v>
      </c>
      <c r="T181">
        <v>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f>5-X181</f>
        <v>5</v>
      </c>
      <c r="AD181">
        <f>5-AB181</f>
        <v>5</v>
      </c>
      <c r="AE181">
        <f>(U181+V181+W181)</f>
        <v>0</v>
      </c>
      <c r="AF181" s="3">
        <f>Y181+Z181+AA181</f>
        <v>1</v>
      </c>
      <c r="AG181">
        <f>AC181-AE181</f>
        <v>5</v>
      </c>
      <c r="AH181" s="3">
        <f>AD181-AF181</f>
        <v>4</v>
      </c>
      <c r="AI181">
        <f>Y181/AD181</f>
        <v>0</v>
      </c>
      <c r="AJ181">
        <f>Z181/AD181</f>
        <v>0.2</v>
      </c>
    </row>
    <row r="182" spans="1:36">
      <c r="A182" t="s">
        <v>217</v>
      </c>
      <c r="B182" t="s">
        <v>71</v>
      </c>
      <c r="C182" t="s">
        <v>33</v>
      </c>
      <c r="D182" t="s">
        <v>237</v>
      </c>
      <c r="E182">
        <v>2</v>
      </c>
      <c r="F182">
        <v>1</v>
      </c>
      <c r="G182">
        <v>1</v>
      </c>
      <c r="H182">
        <v>1</v>
      </c>
      <c r="I182">
        <v>1</v>
      </c>
      <c r="J182" t="s">
        <v>57</v>
      </c>
      <c r="K182" t="s">
        <v>57</v>
      </c>
      <c r="L182">
        <v>1</v>
      </c>
      <c r="M182">
        <v>1</v>
      </c>
      <c r="N182" t="s">
        <v>57</v>
      </c>
      <c r="O182" t="s">
        <v>57</v>
      </c>
      <c r="P182" t="s">
        <v>54</v>
      </c>
      <c r="Q182" s="1">
        <v>43433</v>
      </c>
      <c r="R182" t="s">
        <v>55</v>
      </c>
      <c r="S182">
        <v>4</v>
      </c>
      <c r="T182">
        <v>2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3</v>
      </c>
      <c r="AC182">
        <f>5-X182</f>
        <v>4</v>
      </c>
      <c r="AD182">
        <f>5-AB182</f>
        <v>2</v>
      </c>
      <c r="AE182">
        <f>(U182+V182+W182)</f>
        <v>0</v>
      </c>
      <c r="AF182" s="3">
        <f>Y182+Z182+AA182</f>
        <v>0</v>
      </c>
      <c r="AG182">
        <f>AC182-AE182</f>
        <v>4</v>
      </c>
      <c r="AH182" s="3">
        <f>AD182-AF182</f>
        <v>2</v>
      </c>
      <c r="AI182">
        <f>Y182/AD182</f>
        <v>0</v>
      </c>
      <c r="AJ182">
        <f>Z182/AD182</f>
        <v>0</v>
      </c>
    </row>
    <row r="183" spans="1:36">
      <c r="A183" t="s">
        <v>217</v>
      </c>
      <c r="B183" t="s">
        <v>71</v>
      </c>
      <c r="C183" t="s">
        <v>33</v>
      </c>
      <c r="D183" t="s">
        <v>237</v>
      </c>
      <c r="E183">
        <v>3</v>
      </c>
      <c r="F183">
        <v>1</v>
      </c>
      <c r="G183">
        <v>1</v>
      </c>
      <c r="H183">
        <v>1</v>
      </c>
      <c r="I183">
        <v>1</v>
      </c>
      <c r="J183">
        <v>1</v>
      </c>
      <c r="K183" t="s">
        <v>57</v>
      </c>
      <c r="L183">
        <v>1</v>
      </c>
      <c r="M183">
        <v>1</v>
      </c>
      <c r="N183">
        <v>1</v>
      </c>
      <c r="O183" t="s">
        <v>57</v>
      </c>
      <c r="P183" t="s">
        <v>54</v>
      </c>
      <c r="Q183" s="1">
        <v>43433</v>
      </c>
      <c r="R183" t="s">
        <v>55</v>
      </c>
      <c r="S183">
        <v>5</v>
      </c>
      <c r="T183">
        <v>3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</v>
      </c>
      <c r="AC183">
        <f>5-X183</f>
        <v>5</v>
      </c>
      <c r="AD183">
        <f>5-AB183</f>
        <v>3</v>
      </c>
      <c r="AE183">
        <f>(U183+V183+W183)</f>
        <v>0</v>
      </c>
      <c r="AF183" s="3">
        <f>Y183+Z183+AA183</f>
        <v>0</v>
      </c>
      <c r="AG183">
        <f>AC183-AE183</f>
        <v>5</v>
      </c>
      <c r="AH183" s="3">
        <f>AD183-AF183</f>
        <v>3</v>
      </c>
      <c r="AI183">
        <f>Y183/AD183</f>
        <v>0</v>
      </c>
      <c r="AJ183">
        <f>Z183/AD183</f>
        <v>0</v>
      </c>
    </row>
    <row r="184" spans="1:36">
      <c r="A184" t="s">
        <v>217</v>
      </c>
      <c r="B184" t="s">
        <v>71</v>
      </c>
      <c r="C184" t="s">
        <v>33</v>
      </c>
      <c r="D184" t="s">
        <v>237</v>
      </c>
      <c r="E184">
        <v>5</v>
      </c>
      <c r="F184" t="s">
        <v>57</v>
      </c>
      <c r="G184" t="s">
        <v>57</v>
      </c>
      <c r="H184" t="s">
        <v>57</v>
      </c>
      <c r="I184">
        <v>1</v>
      </c>
      <c r="J184">
        <v>1</v>
      </c>
      <c r="K184" t="s">
        <v>57</v>
      </c>
      <c r="L184" t="s">
        <v>57</v>
      </c>
      <c r="M184" t="s">
        <v>57</v>
      </c>
      <c r="N184">
        <v>1</v>
      </c>
      <c r="O184">
        <v>1</v>
      </c>
      <c r="P184" t="s">
        <v>54</v>
      </c>
      <c r="Q184" s="1">
        <v>43433</v>
      </c>
      <c r="R184" t="s">
        <v>55</v>
      </c>
      <c r="S184">
        <v>2</v>
      </c>
      <c r="T184">
        <v>2</v>
      </c>
      <c r="U184">
        <v>0</v>
      </c>
      <c r="V184">
        <v>0</v>
      </c>
      <c r="W184">
        <v>0</v>
      </c>
      <c r="X184">
        <v>3</v>
      </c>
      <c r="Y184">
        <v>0</v>
      </c>
      <c r="Z184">
        <v>0</v>
      </c>
      <c r="AA184">
        <v>0</v>
      </c>
      <c r="AB184">
        <v>3</v>
      </c>
      <c r="AC184">
        <f>5-X184</f>
        <v>2</v>
      </c>
      <c r="AD184">
        <f>5-AB184</f>
        <v>2</v>
      </c>
      <c r="AE184">
        <f>(U184+V184+W184)</f>
        <v>0</v>
      </c>
      <c r="AF184" s="3">
        <f>Y184+Z184+AA184</f>
        <v>0</v>
      </c>
      <c r="AG184">
        <f>AC184-AE184</f>
        <v>2</v>
      </c>
      <c r="AH184" s="3">
        <f>AD184-AF184</f>
        <v>2</v>
      </c>
      <c r="AI184">
        <f>Y184/AD184</f>
        <v>0</v>
      </c>
      <c r="AJ184">
        <f>Z184/AD184</f>
        <v>0</v>
      </c>
    </row>
    <row r="185" spans="1:36">
      <c r="A185" t="s">
        <v>217</v>
      </c>
      <c r="B185" t="s">
        <v>71</v>
      </c>
      <c r="C185" t="s">
        <v>33</v>
      </c>
      <c r="D185" t="s">
        <v>237</v>
      </c>
      <c r="E185">
        <v>6</v>
      </c>
      <c r="F185" t="s">
        <v>57</v>
      </c>
      <c r="G185" t="s">
        <v>57</v>
      </c>
      <c r="H185" t="s">
        <v>57</v>
      </c>
      <c r="I185">
        <v>1</v>
      </c>
      <c r="J185">
        <v>1</v>
      </c>
      <c r="K185" t="s">
        <v>57</v>
      </c>
      <c r="L185" t="s">
        <v>57</v>
      </c>
      <c r="M185" t="s">
        <v>57</v>
      </c>
      <c r="N185">
        <v>1</v>
      </c>
      <c r="O185">
        <v>1</v>
      </c>
      <c r="P185" t="s">
        <v>54</v>
      </c>
      <c r="Q185" s="1">
        <v>43433</v>
      </c>
      <c r="R185" t="s">
        <v>55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3</v>
      </c>
      <c r="Y185">
        <v>0</v>
      </c>
      <c r="Z185">
        <v>0</v>
      </c>
      <c r="AA185">
        <v>0</v>
      </c>
      <c r="AB185">
        <v>3</v>
      </c>
      <c r="AC185">
        <f>5-X185</f>
        <v>2</v>
      </c>
      <c r="AD185">
        <f>5-AB185</f>
        <v>2</v>
      </c>
      <c r="AE185">
        <f>(U185+V185+W185)</f>
        <v>0</v>
      </c>
      <c r="AF185" s="3">
        <f>Y185+Z185+AA185</f>
        <v>0</v>
      </c>
      <c r="AG185">
        <f>AC185-AE185</f>
        <v>2</v>
      </c>
      <c r="AH185" s="3">
        <f>AD185-AF185</f>
        <v>2</v>
      </c>
      <c r="AI185">
        <f>Y185/AD185</f>
        <v>0</v>
      </c>
      <c r="AJ185">
        <f>Z185/AD185</f>
        <v>0</v>
      </c>
    </row>
    <row r="186" spans="1:36">
      <c r="A186" t="s">
        <v>217</v>
      </c>
      <c r="B186" t="s">
        <v>63</v>
      </c>
      <c r="C186" t="s">
        <v>28</v>
      </c>
      <c r="D186" t="s">
        <v>263</v>
      </c>
      <c r="E186">
        <v>3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 t="s">
        <v>54</v>
      </c>
      <c r="Q186" s="1">
        <v>43433</v>
      </c>
      <c r="R186" t="s">
        <v>55</v>
      </c>
      <c r="S186">
        <v>5</v>
      </c>
      <c r="T186">
        <v>5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f>5-X186</f>
        <v>5</v>
      </c>
      <c r="AD186">
        <f>5-AB186</f>
        <v>5</v>
      </c>
      <c r="AE186">
        <f>(U186+V186+W186)</f>
        <v>0</v>
      </c>
      <c r="AF186" s="3">
        <f>Y186+Z186+AA186</f>
        <v>0</v>
      </c>
      <c r="AG186">
        <f>AC186-AE186</f>
        <v>5</v>
      </c>
      <c r="AH186" s="3">
        <f>AD186-AF186</f>
        <v>5</v>
      </c>
      <c r="AI186">
        <f>Y186/AD186</f>
        <v>0</v>
      </c>
      <c r="AJ186">
        <f>Z186/AD186</f>
        <v>0</v>
      </c>
    </row>
    <row r="187" spans="1:36">
      <c r="A187" t="s">
        <v>217</v>
      </c>
      <c r="B187" t="s">
        <v>63</v>
      </c>
      <c r="C187" t="s">
        <v>28</v>
      </c>
      <c r="D187" t="s">
        <v>263</v>
      </c>
      <c r="E187">
        <v>4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 t="s">
        <v>54</v>
      </c>
      <c r="Q187" s="1">
        <v>43433</v>
      </c>
      <c r="R187" t="s">
        <v>55</v>
      </c>
      <c r="S187">
        <v>5</v>
      </c>
      <c r="T187">
        <v>5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f>5-X187</f>
        <v>5</v>
      </c>
      <c r="AD187">
        <f>5-AB187</f>
        <v>5</v>
      </c>
      <c r="AE187">
        <f>(U187+V187+W187)</f>
        <v>0</v>
      </c>
      <c r="AF187" s="3">
        <f>Y187+Z187+AA187</f>
        <v>0</v>
      </c>
      <c r="AG187">
        <f>AC187-AE187</f>
        <v>5</v>
      </c>
      <c r="AH187" s="3">
        <f>AD187-AF187</f>
        <v>5</v>
      </c>
      <c r="AI187">
        <f>Y187/AD187</f>
        <v>0</v>
      </c>
      <c r="AJ187">
        <f>Z187/AD187</f>
        <v>0</v>
      </c>
    </row>
    <row r="188" spans="1:36">
      <c r="A188" t="s">
        <v>217</v>
      </c>
      <c r="B188" t="s">
        <v>63</v>
      </c>
      <c r="C188" t="s">
        <v>28</v>
      </c>
      <c r="D188" t="s">
        <v>263</v>
      </c>
      <c r="E188">
        <v>6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 t="s">
        <v>31</v>
      </c>
      <c r="O188">
        <v>1</v>
      </c>
      <c r="P188" t="s">
        <v>54</v>
      </c>
      <c r="Q188" s="1">
        <v>43433</v>
      </c>
      <c r="R188" t="s">
        <v>55</v>
      </c>
      <c r="S188">
        <v>5</v>
      </c>
      <c r="T188">
        <v>4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f>5-X188</f>
        <v>5</v>
      </c>
      <c r="AD188">
        <f>5-AB188</f>
        <v>5</v>
      </c>
      <c r="AE188">
        <f>(U188+V188+W188)</f>
        <v>0</v>
      </c>
      <c r="AF188" s="3">
        <f>Y188+Z188+AA188</f>
        <v>1</v>
      </c>
      <c r="AG188">
        <f>AC188-AE188</f>
        <v>5</v>
      </c>
      <c r="AH188" s="3">
        <f>AD188-AF188</f>
        <v>4</v>
      </c>
      <c r="AI188">
        <f>Y188/AD188</f>
        <v>0</v>
      </c>
      <c r="AJ188">
        <f>Z188/AD188</f>
        <v>0.2</v>
      </c>
    </row>
    <row r="189" spans="1:36">
      <c r="A189" t="s">
        <v>217</v>
      </c>
      <c r="B189" t="s">
        <v>63</v>
      </c>
      <c r="C189" t="s">
        <v>28</v>
      </c>
      <c r="D189" t="s">
        <v>263</v>
      </c>
      <c r="E189">
        <v>8</v>
      </c>
      <c r="F189">
        <v>1</v>
      </c>
      <c r="G189">
        <v>1</v>
      </c>
      <c r="H189" t="s">
        <v>31</v>
      </c>
      <c r="I189">
        <v>1</v>
      </c>
      <c r="J189" t="s">
        <v>31</v>
      </c>
      <c r="K189">
        <v>1</v>
      </c>
      <c r="L189">
        <v>1</v>
      </c>
      <c r="M189" t="s">
        <v>31</v>
      </c>
      <c r="N189" t="s">
        <v>31</v>
      </c>
      <c r="O189" t="s">
        <v>31</v>
      </c>
      <c r="P189" t="s">
        <v>54</v>
      </c>
      <c r="Q189" s="1">
        <v>43433</v>
      </c>
      <c r="R189" t="s">
        <v>55</v>
      </c>
      <c r="S189">
        <v>3</v>
      </c>
      <c r="T189">
        <v>2</v>
      </c>
      <c r="U189">
        <v>0</v>
      </c>
      <c r="V189">
        <v>2</v>
      </c>
      <c r="W189">
        <v>0</v>
      </c>
      <c r="X189">
        <v>0</v>
      </c>
      <c r="Y189">
        <v>0</v>
      </c>
      <c r="Z189">
        <v>3</v>
      </c>
      <c r="AA189">
        <v>0</v>
      </c>
      <c r="AB189">
        <v>0</v>
      </c>
      <c r="AC189">
        <f>5-X189</f>
        <v>5</v>
      </c>
      <c r="AD189">
        <f>5-AB189</f>
        <v>5</v>
      </c>
      <c r="AE189">
        <f>(U189+V189+W189)</f>
        <v>2</v>
      </c>
      <c r="AF189" s="3">
        <f>Y189+Z189+AA189</f>
        <v>3</v>
      </c>
      <c r="AG189">
        <f>AC189-AE189</f>
        <v>3</v>
      </c>
      <c r="AH189" s="3">
        <f>AD189-AF189</f>
        <v>2</v>
      </c>
      <c r="AI189">
        <f>Y189/AD189</f>
        <v>0</v>
      </c>
      <c r="AJ189">
        <f>Z189/AD189</f>
        <v>0.6</v>
      </c>
    </row>
    <row r="190" spans="1:36">
      <c r="A190" t="s">
        <v>217</v>
      </c>
      <c r="B190" t="s">
        <v>63</v>
      </c>
      <c r="C190" t="s">
        <v>28</v>
      </c>
      <c r="D190" t="s">
        <v>263</v>
      </c>
      <c r="E190">
        <v>1</v>
      </c>
      <c r="F190">
        <v>1</v>
      </c>
      <c r="G190" t="s">
        <v>31</v>
      </c>
      <c r="H190">
        <v>1</v>
      </c>
      <c r="I190">
        <v>1</v>
      </c>
      <c r="J190">
        <v>1</v>
      </c>
      <c r="K190" t="s">
        <v>31</v>
      </c>
      <c r="L190">
        <v>1</v>
      </c>
      <c r="M190">
        <v>1</v>
      </c>
      <c r="N190" t="s">
        <v>58</v>
      </c>
      <c r="O190" t="s">
        <v>31</v>
      </c>
      <c r="P190" t="s">
        <v>54</v>
      </c>
      <c r="Q190" s="1">
        <v>43433</v>
      </c>
      <c r="R190" t="s">
        <v>55</v>
      </c>
      <c r="S190">
        <v>4</v>
      </c>
      <c r="T190">
        <v>2</v>
      </c>
      <c r="U190">
        <v>0</v>
      </c>
      <c r="V190">
        <v>1</v>
      </c>
      <c r="W190">
        <v>0</v>
      </c>
      <c r="X190">
        <v>0</v>
      </c>
      <c r="Y190">
        <v>1</v>
      </c>
      <c r="Z190">
        <v>3</v>
      </c>
      <c r="AA190">
        <v>0</v>
      </c>
      <c r="AB190">
        <v>0</v>
      </c>
      <c r="AC190">
        <f>5-X190</f>
        <v>5</v>
      </c>
      <c r="AD190">
        <f>5-AB190</f>
        <v>5</v>
      </c>
      <c r="AE190">
        <f>(U190+V190+W190)</f>
        <v>1</v>
      </c>
      <c r="AF190" s="3">
        <f>Y190+Z190+AA190</f>
        <v>4</v>
      </c>
      <c r="AG190">
        <f>AC190-AE190</f>
        <v>4</v>
      </c>
      <c r="AH190" s="3">
        <f>AD190-AF190</f>
        <v>1</v>
      </c>
      <c r="AI190">
        <f>Y190/AD190</f>
        <v>0.2</v>
      </c>
      <c r="AJ190">
        <f>Z190/AD190</f>
        <v>0.6</v>
      </c>
    </row>
    <row r="191" spans="1:36">
      <c r="A191" t="s">
        <v>217</v>
      </c>
      <c r="B191" t="s">
        <v>63</v>
      </c>
      <c r="C191" t="s">
        <v>28</v>
      </c>
      <c r="D191" t="s">
        <v>263</v>
      </c>
      <c r="E191">
        <v>2</v>
      </c>
      <c r="F191" t="s">
        <v>31</v>
      </c>
      <c r="G191">
        <v>1</v>
      </c>
      <c r="H191">
        <v>1</v>
      </c>
      <c r="I191" t="s">
        <v>57</v>
      </c>
      <c r="J191">
        <v>1</v>
      </c>
      <c r="K191" t="s">
        <v>31</v>
      </c>
      <c r="L191">
        <v>1</v>
      </c>
      <c r="M191" t="s">
        <v>57</v>
      </c>
      <c r="N191" t="s">
        <v>57</v>
      </c>
      <c r="O191" t="s">
        <v>57</v>
      </c>
      <c r="P191" t="s">
        <v>54</v>
      </c>
      <c r="Q191" s="1">
        <v>43433</v>
      </c>
      <c r="R191" t="s">
        <v>55</v>
      </c>
      <c r="S191">
        <v>3</v>
      </c>
      <c r="T191">
        <v>1</v>
      </c>
      <c r="U191">
        <v>0</v>
      </c>
      <c r="V191">
        <v>1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3</v>
      </c>
      <c r="AC191">
        <f>5-X191</f>
        <v>4</v>
      </c>
      <c r="AD191">
        <f>5-AB191</f>
        <v>2</v>
      </c>
      <c r="AE191">
        <f>(U191+V191+W191)</f>
        <v>1</v>
      </c>
      <c r="AF191" s="3">
        <f>Y191+Z191+AA191</f>
        <v>1</v>
      </c>
      <c r="AG191">
        <f>AC191-AE191</f>
        <v>3</v>
      </c>
      <c r="AH191" s="3">
        <f>AD191-AF191</f>
        <v>1</v>
      </c>
      <c r="AI191">
        <f>Y191/AD191</f>
        <v>0</v>
      </c>
      <c r="AJ191">
        <f>Z191/AD191</f>
        <v>0.5</v>
      </c>
    </row>
    <row r="192" spans="1:36">
      <c r="A192" t="s">
        <v>217</v>
      </c>
      <c r="B192" t="s">
        <v>63</v>
      </c>
      <c r="C192" t="s">
        <v>28</v>
      </c>
      <c r="D192" t="s">
        <v>263</v>
      </c>
      <c r="E192">
        <v>5</v>
      </c>
      <c r="F192">
        <v>1</v>
      </c>
      <c r="G192">
        <v>1</v>
      </c>
      <c r="H192" t="s">
        <v>31</v>
      </c>
      <c r="I192">
        <v>1</v>
      </c>
      <c r="J192" t="s">
        <v>31</v>
      </c>
      <c r="K192" t="s">
        <v>31</v>
      </c>
      <c r="L192" t="s">
        <v>31</v>
      </c>
      <c r="M192" t="s">
        <v>31</v>
      </c>
      <c r="N192" t="s">
        <v>31</v>
      </c>
      <c r="O192" t="s">
        <v>31</v>
      </c>
      <c r="P192" t="s">
        <v>54</v>
      </c>
      <c r="Q192" s="1">
        <v>43433</v>
      </c>
      <c r="R192" t="s">
        <v>55</v>
      </c>
      <c r="S192">
        <v>3</v>
      </c>
      <c r="T192">
        <v>0</v>
      </c>
      <c r="U192">
        <v>0</v>
      </c>
      <c r="V192">
        <v>2</v>
      </c>
      <c r="W192">
        <v>0</v>
      </c>
      <c r="X192">
        <v>0</v>
      </c>
      <c r="Y192">
        <v>0</v>
      </c>
      <c r="Z192">
        <v>5</v>
      </c>
      <c r="AA192">
        <v>0</v>
      </c>
      <c r="AB192">
        <v>0</v>
      </c>
      <c r="AC192">
        <f>5-X192</f>
        <v>5</v>
      </c>
      <c r="AD192">
        <f>5-AB192</f>
        <v>5</v>
      </c>
      <c r="AE192">
        <f>(U192+V192+W192)</f>
        <v>2</v>
      </c>
      <c r="AF192" s="3">
        <f>Y192+Z192+AA192</f>
        <v>5</v>
      </c>
      <c r="AG192">
        <f>AC192-AE192</f>
        <v>3</v>
      </c>
      <c r="AH192" s="3">
        <f>AD192-AF192</f>
        <v>0</v>
      </c>
      <c r="AI192">
        <f>Y192/AD192</f>
        <v>0</v>
      </c>
      <c r="AJ192">
        <f>Z192/AD192</f>
        <v>1</v>
      </c>
    </row>
    <row r="193" spans="1:36">
      <c r="A193" t="s">
        <v>217</v>
      </c>
      <c r="B193" t="s">
        <v>63</v>
      </c>
      <c r="C193" t="s">
        <v>28</v>
      </c>
      <c r="D193" t="s">
        <v>263</v>
      </c>
      <c r="E193">
        <v>7</v>
      </c>
      <c r="F193" t="s">
        <v>32</v>
      </c>
      <c r="G193">
        <v>1</v>
      </c>
      <c r="H193" t="s">
        <v>31</v>
      </c>
      <c r="I193">
        <v>1</v>
      </c>
      <c r="J193">
        <v>1</v>
      </c>
      <c r="K193" t="s">
        <v>32</v>
      </c>
      <c r="L193">
        <v>1</v>
      </c>
      <c r="M193" t="s">
        <v>31</v>
      </c>
      <c r="N193" t="s">
        <v>31</v>
      </c>
      <c r="O193">
        <v>1</v>
      </c>
      <c r="P193" t="s">
        <v>54</v>
      </c>
      <c r="Q193" s="1">
        <v>43433</v>
      </c>
      <c r="R193" t="s">
        <v>55</v>
      </c>
      <c r="S193">
        <v>3</v>
      </c>
      <c r="T193">
        <v>2</v>
      </c>
      <c r="U193">
        <v>1</v>
      </c>
      <c r="V193">
        <v>1</v>
      </c>
      <c r="W193">
        <v>0</v>
      </c>
      <c r="X193">
        <v>0</v>
      </c>
      <c r="Y193">
        <v>1</v>
      </c>
      <c r="Z193">
        <v>2</v>
      </c>
      <c r="AA193">
        <v>0</v>
      </c>
      <c r="AB193">
        <v>0</v>
      </c>
      <c r="AC193">
        <f>5-X193</f>
        <v>5</v>
      </c>
      <c r="AD193">
        <f>5-AB193</f>
        <v>5</v>
      </c>
      <c r="AE193">
        <f>(U193+V193+W193)</f>
        <v>2</v>
      </c>
      <c r="AF193" s="3">
        <f>Y193+Z193+AA193</f>
        <v>3</v>
      </c>
      <c r="AG193">
        <f>AC193-AE193</f>
        <v>3</v>
      </c>
      <c r="AH193" s="3">
        <f>AD193-AF193</f>
        <v>2</v>
      </c>
      <c r="AI193">
        <f>Y193/AD193</f>
        <v>0.2</v>
      </c>
      <c r="AJ193">
        <f>Z193/AD193</f>
        <v>0.4</v>
      </c>
    </row>
    <row r="194" spans="1:36">
      <c r="A194" t="s">
        <v>217</v>
      </c>
      <c r="B194" t="s">
        <v>70</v>
      </c>
      <c r="C194" t="s">
        <v>33</v>
      </c>
      <c r="D194" t="s">
        <v>238</v>
      </c>
      <c r="E194">
        <v>3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 t="s">
        <v>31</v>
      </c>
      <c r="O194">
        <v>1</v>
      </c>
      <c r="P194" t="s">
        <v>54</v>
      </c>
      <c r="Q194" s="1">
        <v>43433</v>
      </c>
      <c r="R194" t="s">
        <v>55</v>
      </c>
      <c r="S194">
        <v>5</v>
      </c>
      <c r="T194">
        <v>4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f>5-X194</f>
        <v>5</v>
      </c>
      <c r="AD194">
        <f>5-AB194</f>
        <v>5</v>
      </c>
      <c r="AE194">
        <f>(U194+V194+W194)</f>
        <v>0</v>
      </c>
      <c r="AF194" s="3">
        <f>Y194+Z194+AA194</f>
        <v>1</v>
      </c>
      <c r="AG194">
        <f>AC194-AE194</f>
        <v>5</v>
      </c>
      <c r="AH194" s="3">
        <f>AD194-AF194</f>
        <v>4</v>
      </c>
      <c r="AI194">
        <f>Y194/AD194</f>
        <v>0</v>
      </c>
      <c r="AJ194">
        <f>Z194/AD194</f>
        <v>0.2</v>
      </c>
    </row>
    <row r="195" spans="1:36">
      <c r="A195" t="s">
        <v>217</v>
      </c>
      <c r="B195" t="s">
        <v>70</v>
      </c>
      <c r="C195" t="s">
        <v>33</v>
      </c>
      <c r="D195" t="s">
        <v>238</v>
      </c>
      <c r="E195">
        <v>4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 t="s">
        <v>57</v>
      </c>
      <c r="O195">
        <v>1</v>
      </c>
      <c r="P195" t="s">
        <v>54</v>
      </c>
      <c r="Q195" s="1">
        <v>43433</v>
      </c>
      <c r="R195" t="s">
        <v>55</v>
      </c>
      <c r="S195">
        <v>5</v>
      </c>
      <c r="T195">
        <v>4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f>5-X195</f>
        <v>5</v>
      </c>
      <c r="AD195">
        <f>5-AB195</f>
        <v>4</v>
      </c>
      <c r="AE195">
        <f>(U195+V195+W195)</f>
        <v>0</v>
      </c>
      <c r="AF195" s="3">
        <f>Y195+Z195+AA195</f>
        <v>0</v>
      </c>
      <c r="AG195">
        <f>AC195-AE195</f>
        <v>5</v>
      </c>
      <c r="AH195" s="3">
        <f>AD195-AF195</f>
        <v>4</v>
      </c>
      <c r="AI195">
        <f>Y195/AD195</f>
        <v>0</v>
      </c>
      <c r="AJ195">
        <f>Z195/AD195</f>
        <v>0</v>
      </c>
    </row>
    <row r="196" spans="1:36">
      <c r="A196" t="s">
        <v>217</v>
      </c>
      <c r="B196" t="s">
        <v>70</v>
      </c>
      <c r="C196" t="s">
        <v>33</v>
      </c>
      <c r="D196" t="s">
        <v>238</v>
      </c>
      <c r="E196">
        <v>5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 t="s">
        <v>31</v>
      </c>
      <c r="P196" t="s">
        <v>54</v>
      </c>
      <c r="Q196" s="1">
        <v>43433</v>
      </c>
      <c r="R196" t="s">
        <v>55</v>
      </c>
      <c r="S196">
        <v>5</v>
      </c>
      <c r="T196">
        <v>4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f>5-X196</f>
        <v>5</v>
      </c>
      <c r="AD196">
        <f>5-AB196</f>
        <v>5</v>
      </c>
      <c r="AE196">
        <f>(U196+V196+W196)</f>
        <v>0</v>
      </c>
      <c r="AF196" s="3">
        <f>Y196+Z196+AA196</f>
        <v>1</v>
      </c>
      <c r="AG196">
        <f>AC196-AE196</f>
        <v>5</v>
      </c>
      <c r="AH196" s="3">
        <f>AD196-AF196</f>
        <v>4</v>
      </c>
      <c r="AI196">
        <f>Y196/AD196</f>
        <v>0</v>
      </c>
      <c r="AJ196">
        <f>Z196/AD196</f>
        <v>0.2</v>
      </c>
    </row>
    <row r="197" spans="1:36">
      <c r="A197" t="s">
        <v>217</v>
      </c>
      <c r="B197" t="s">
        <v>70</v>
      </c>
      <c r="C197" t="s">
        <v>33</v>
      </c>
      <c r="D197" t="s">
        <v>238</v>
      </c>
      <c r="E197">
        <v>7</v>
      </c>
      <c r="F197">
        <v>1</v>
      </c>
      <c r="G197">
        <v>1</v>
      </c>
      <c r="H197">
        <v>1</v>
      </c>
      <c r="I197">
        <v>1</v>
      </c>
      <c r="J197" t="s">
        <v>57</v>
      </c>
      <c r="K197">
        <v>1</v>
      </c>
      <c r="L197">
        <v>1</v>
      </c>
      <c r="M197">
        <v>1</v>
      </c>
      <c r="N197">
        <v>1</v>
      </c>
      <c r="O197" t="s">
        <v>57</v>
      </c>
      <c r="P197" t="s">
        <v>54</v>
      </c>
      <c r="Q197" s="1">
        <v>43433</v>
      </c>
      <c r="R197" t="s">
        <v>55</v>
      </c>
      <c r="S197">
        <v>4</v>
      </c>
      <c r="T197">
        <v>4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1</v>
      </c>
      <c r="AC197">
        <f>5-X197</f>
        <v>4</v>
      </c>
      <c r="AD197">
        <f>5-AB197</f>
        <v>4</v>
      </c>
      <c r="AE197">
        <f>(U197+V197+W197)</f>
        <v>0</v>
      </c>
      <c r="AF197" s="3">
        <f>Y197+Z197+AA197</f>
        <v>0</v>
      </c>
      <c r="AG197">
        <f>AC197-AE197</f>
        <v>4</v>
      </c>
      <c r="AH197" s="3">
        <f>AD197-AF197</f>
        <v>4</v>
      </c>
      <c r="AI197">
        <f>Y197/AD197</f>
        <v>0</v>
      </c>
      <c r="AJ197">
        <f>Z197/AD197</f>
        <v>0</v>
      </c>
    </row>
    <row r="198" spans="1:36">
      <c r="A198" t="s">
        <v>217</v>
      </c>
      <c r="B198" t="s">
        <v>70</v>
      </c>
      <c r="C198" t="s">
        <v>33</v>
      </c>
      <c r="D198" t="s">
        <v>238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 t="s">
        <v>31</v>
      </c>
      <c r="L198" t="s">
        <v>32</v>
      </c>
      <c r="M198" t="s">
        <v>31</v>
      </c>
      <c r="N198">
        <v>1</v>
      </c>
      <c r="O198">
        <v>1</v>
      </c>
      <c r="P198" t="s">
        <v>54</v>
      </c>
      <c r="Q198" s="1">
        <v>43433</v>
      </c>
      <c r="R198" t="s">
        <v>55</v>
      </c>
      <c r="S198">
        <v>5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2</v>
      </c>
      <c r="AA198">
        <v>0</v>
      </c>
      <c r="AB198">
        <v>0</v>
      </c>
      <c r="AC198">
        <f>5-X198</f>
        <v>5</v>
      </c>
      <c r="AD198">
        <f>5-AB198</f>
        <v>5</v>
      </c>
      <c r="AE198">
        <f>(U198+V198+W198)</f>
        <v>0</v>
      </c>
      <c r="AF198" s="3">
        <f>Y198+Z198+AA198</f>
        <v>3</v>
      </c>
      <c r="AG198">
        <f>AC198-AE198</f>
        <v>5</v>
      </c>
      <c r="AH198" s="3">
        <f>AD198-AF198</f>
        <v>2</v>
      </c>
      <c r="AI198">
        <f>Y198/AD198</f>
        <v>0.2</v>
      </c>
      <c r="AJ198">
        <f>Z198/AD198</f>
        <v>0.4</v>
      </c>
    </row>
    <row r="199" spans="1:36">
      <c r="A199" t="s">
        <v>217</v>
      </c>
      <c r="B199" t="s">
        <v>70</v>
      </c>
      <c r="C199" t="s">
        <v>33</v>
      </c>
      <c r="D199" t="s">
        <v>238</v>
      </c>
      <c r="E199">
        <v>2</v>
      </c>
      <c r="F199">
        <v>1</v>
      </c>
      <c r="G199">
        <v>1</v>
      </c>
      <c r="H199" t="s">
        <v>31</v>
      </c>
      <c r="I199">
        <v>1</v>
      </c>
      <c r="J199">
        <v>1</v>
      </c>
      <c r="K199" t="s">
        <v>31</v>
      </c>
      <c r="L199">
        <v>1</v>
      </c>
      <c r="M199" t="s">
        <v>31</v>
      </c>
      <c r="N199">
        <v>1</v>
      </c>
      <c r="O199">
        <v>1</v>
      </c>
      <c r="P199" t="s">
        <v>54</v>
      </c>
      <c r="Q199" s="1">
        <v>43433</v>
      </c>
      <c r="R199" t="s">
        <v>55</v>
      </c>
      <c r="S199">
        <v>4</v>
      </c>
      <c r="T199">
        <v>3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2</v>
      </c>
      <c r="AA199">
        <v>0</v>
      </c>
      <c r="AB199">
        <v>0</v>
      </c>
      <c r="AC199">
        <f>5-X199</f>
        <v>5</v>
      </c>
      <c r="AD199">
        <f>5-AB199</f>
        <v>5</v>
      </c>
      <c r="AE199">
        <f>(U199+V199+W199)</f>
        <v>1</v>
      </c>
      <c r="AF199" s="3">
        <f>Y199+Z199+AA199</f>
        <v>2</v>
      </c>
      <c r="AG199">
        <f>AC199-AE199</f>
        <v>4</v>
      </c>
      <c r="AH199" s="3">
        <f>AD199-AF199</f>
        <v>3</v>
      </c>
      <c r="AI199">
        <f>Y199/AD199</f>
        <v>0</v>
      </c>
      <c r="AJ199">
        <f>Z199/AD199</f>
        <v>0.4</v>
      </c>
    </row>
    <row r="200" spans="1:36">
      <c r="A200" t="s">
        <v>217</v>
      </c>
      <c r="B200" t="s">
        <v>70</v>
      </c>
      <c r="C200" t="s">
        <v>33</v>
      </c>
      <c r="D200" t="s">
        <v>238</v>
      </c>
      <c r="E200">
        <v>6</v>
      </c>
      <c r="F200">
        <v>1</v>
      </c>
      <c r="G200">
        <v>1</v>
      </c>
      <c r="H200">
        <v>1</v>
      </c>
      <c r="I200">
        <v>1</v>
      </c>
      <c r="J200">
        <v>1</v>
      </c>
      <c r="K200" t="s">
        <v>32</v>
      </c>
      <c r="L200">
        <v>1</v>
      </c>
      <c r="M200">
        <v>1</v>
      </c>
      <c r="N200">
        <v>1</v>
      </c>
      <c r="O200">
        <v>1</v>
      </c>
      <c r="P200" t="s">
        <v>54</v>
      </c>
      <c r="Q200" s="1">
        <v>43433</v>
      </c>
      <c r="R200" t="s">
        <v>55</v>
      </c>
      <c r="S200">
        <v>5</v>
      </c>
      <c r="T200">
        <v>4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f>5-X200</f>
        <v>5</v>
      </c>
      <c r="AD200">
        <f>5-AB200</f>
        <v>5</v>
      </c>
      <c r="AE200">
        <f>(U200+V200+W200)</f>
        <v>0</v>
      </c>
      <c r="AF200" s="3">
        <f>Y200+Z200+AA200</f>
        <v>1</v>
      </c>
      <c r="AG200">
        <f>AC200-AE200</f>
        <v>5</v>
      </c>
      <c r="AH200" s="3">
        <f>AD200-AF200</f>
        <v>4</v>
      </c>
      <c r="AI200">
        <f>Y200/AD200</f>
        <v>0.2</v>
      </c>
      <c r="AJ200">
        <f>Z200/AD200</f>
        <v>0</v>
      </c>
    </row>
    <row r="201" spans="1:36">
      <c r="A201" t="s">
        <v>217</v>
      </c>
      <c r="B201" t="s">
        <v>70</v>
      </c>
      <c r="C201" t="s">
        <v>33</v>
      </c>
      <c r="D201" t="s">
        <v>238</v>
      </c>
      <c r="E201">
        <v>8</v>
      </c>
      <c r="F201">
        <v>1</v>
      </c>
      <c r="G201">
        <v>1</v>
      </c>
      <c r="H201">
        <v>1</v>
      </c>
      <c r="I201">
        <v>1</v>
      </c>
      <c r="J201">
        <v>1</v>
      </c>
      <c r="K201" t="s">
        <v>57</v>
      </c>
      <c r="L201">
        <v>1</v>
      </c>
      <c r="M201">
        <v>1</v>
      </c>
      <c r="N201">
        <v>1</v>
      </c>
      <c r="O201">
        <v>1</v>
      </c>
      <c r="P201" t="s">
        <v>54</v>
      </c>
      <c r="Q201" s="1">
        <v>43433</v>
      </c>
      <c r="R201" t="s">
        <v>55</v>
      </c>
      <c r="S201">
        <v>5</v>
      </c>
      <c r="T201">
        <v>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f>5-X201</f>
        <v>5</v>
      </c>
      <c r="AD201">
        <f>5-AB201</f>
        <v>4</v>
      </c>
      <c r="AE201">
        <f>(U201+V201+W201)</f>
        <v>0</v>
      </c>
      <c r="AF201" s="3">
        <f>Y201+Z201+AA201</f>
        <v>0</v>
      </c>
      <c r="AG201">
        <f>AC201-AE201</f>
        <v>5</v>
      </c>
      <c r="AH201" s="3">
        <f>AD201-AF201</f>
        <v>4</v>
      </c>
      <c r="AI201">
        <f>Y201/AD201</f>
        <v>0</v>
      </c>
      <c r="AJ201">
        <f>Z201/AD201</f>
        <v>0</v>
      </c>
    </row>
    <row r="202" spans="1:36">
      <c r="A202" t="s">
        <v>217</v>
      </c>
      <c r="B202" t="s">
        <v>60</v>
      </c>
      <c r="C202" t="s">
        <v>28</v>
      </c>
      <c r="D202" t="s">
        <v>233</v>
      </c>
      <c r="E202">
        <v>2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 t="s">
        <v>31</v>
      </c>
      <c r="O202" t="s">
        <v>31</v>
      </c>
      <c r="P202" t="s">
        <v>54</v>
      </c>
      <c r="Q202" s="1">
        <v>43433</v>
      </c>
      <c r="R202" t="s">
        <v>55</v>
      </c>
      <c r="S202">
        <v>5</v>
      </c>
      <c r="T202">
        <v>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</v>
      </c>
      <c r="AA202">
        <v>0</v>
      </c>
      <c r="AB202">
        <v>0</v>
      </c>
      <c r="AC202">
        <f>5-X202</f>
        <v>5</v>
      </c>
      <c r="AD202">
        <f>5-AB202</f>
        <v>5</v>
      </c>
      <c r="AE202">
        <f>(U202+V202+W202)</f>
        <v>0</v>
      </c>
      <c r="AF202" s="3">
        <f>Y202+Z202+AA202</f>
        <v>2</v>
      </c>
      <c r="AG202">
        <f>AC202-AE202</f>
        <v>5</v>
      </c>
      <c r="AH202" s="3">
        <f>AD202-AF202</f>
        <v>3</v>
      </c>
      <c r="AI202">
        <f>Y202/AD202</f>
        <v>0</v>
      </c>
      <c r="AJ202">
        <f>Z202/AD202</f>
        <v>0.4</v>
      </c>
    </row>
    <row r="203" spans="1:36">
      <c r="A203" t="s">
        <v>217</v>
      </c>
      <c r="B203" t="s">
        <v>60</v>
      </c>
      <c r="C203" t="s">
        <v>28</v>
      </c>
      <c r="D203" t="s">
        <v>233</v>
      </c>
      <c r="E203">
        <v>3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 t="s">
        <v>54</v>
      </c>
      <c r="Q203" s="1">
        <v>43433</v>
      </c>
      <c r="R203" t="s">
        <v>55</v>
      </c>
      <c r="S203">
        <v>5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f>5-X203</f>
        <v>5</v>
      </c>
      <c r="AD203">
        <f>5-AB203</f>
        <v>5</v>
      </c>
      <c r="AE203">
        <f>(U203+V203+W203)</f>
        <v>0</v>
      </c>
      <c r="AF203" s="3">
        <f>Y203+Z203+AA203</f>
        <v>0</v>
      </c>
      <c r="AG203">
        <f>AC203-AE203</f>
        <v>5</v>
      </c>
      <c r="AH203" s="3">
        <f>AD203-AF203</f>
        <v>5</v>
      </c>
      <c r="AI203">
        <f>Y203/AD203</f>
        <v>0</v>
      </c>
      <c r="AJ203">
        <f>Z203/AD203</f>
        <v>0</v>
      </c>
    </row>
    <row r="204" spans="1:36">
      <c r="A204" t="s">
        <v>217</v>
      </c>
      <c r="B204" t="s">
        <v>60</v>
      </c>
      <c r="C204" t="s">
        <v>28</v>
      </c>
      <c r="D204" t="s">
        <v>233</v>
      </c>
      <c r="E204">
        <v>4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 t="s">
        <v>31</v>
      </c>
      <c r="P204" t="s">
        <v>54</v>
      </c>
      <c r="Q204" s="1">
        <v>43433</v>
      </c>
      <c r="R204" t="s">
        <v>55</v>
      </c>
      <c r="S204">
        <v>5</v>
      </c>
      <c r="T204">
        <v>4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f>5-X204</f>
        <v>5</v>
      </c>
      <c r="AD204">
        <f>5-AB204</f>
        <v>5</v>
      </c>
      <c r="AE204">
        <f>(U204+V204+W204)</f>
        <v>0</v>
      </c>
      <c r="AF204" s="3">
        <f>Y204+Z204+AA204</f>
        <v>1</v>
      </c>
      <c r="AG204">
        <f>AC204-AE204</f>
        <v>5</v>
      </c>
      <c r="AH204" s="3">
        <f>AD204-AF204</f>
        <v>4</v>
      </c>
      <c r="AI204">
        <f>Y204/AD204</f>
        <v>0</v>
      </c>
      <c r="AJ204">
        <f>Z204/AD204</f>
        <v>0.2</v>
      </c>
    </row>
    <row r="205" spans="1:36">
      <c r="A205" t="s">
        <v>217</v>
      </c>
      <c r="B205" t="s">
        <v>60</v>
      </c>
      <c r="C205" t="s">
        <v>28</v>
      </c>
      <c r="D205" t="s">
        <v>233</v>
      </c>
      <c r="E205">
        <v>6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 t="s">
        <v>31</v>
      </c>
      <c r="M205" t="s">
        <v>31</v>
      </c>
      <c r="N205">
        <v>1</v>
      </c>
      <c r="O205" t="s">
        <v>58</v>
      </c>
      <c r="P205" t="s">
        <v>54</v>
      </c>
      <c r="Q205" s="1">
        <v>43433</v>
      </c>
      <c r="R205" t="s">
        <v>55</v>
      </c>
      <c r="S205">
        <v>5</v>
      </c>
      <c r="T205">
        <v>2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2</v>
      </c>
      <c r="AA205">
        <v>0</v>
      </c>
      <c r="AB205">
        <v>0</v>
      </c>
      <c r="AC205">
        <f>5-X205</f>
        <v>5</v>
      </c>
      <c r="AD205">
        <f>5-AB205</f>
        <v>5</v>
      </c>
      <c r="AE205">
        <f>(U205+V205+W205)</f>
        <v>0</v>
      </c>
      <c r="AF205" s="3">
        <f>Y205+Z205+AA205</f>
        <v>3</v>
      </c>
      <c r="AG205">
        <f>AC205-AE205</f>
        <v>5</v>
      </c>
      <c r="AH205" s="3">
        <f>AD205-AF205</f>
        <v>2</v>
      </c>
      <c r="AI205">
        <f>Y205/AD205</f>
        <v>0.2</v>
      </c>
      <c r="AJ205">
        <f>Z205/AD205</f>
        <v>0.4</v>
      </c>
    </row>
    <row r="206" spans="1:36">
      <c r="A206" t="s">
        <v>217</v>
      </c>
      <c r="B206" t="s">
        <v>60</v>
      </c>
      <c r="C206" t="s">
        <v>28</v>
      </c>
      <c r="D206" t="s">
        <v>233</v>
      </c>
      <c r="E206">
        <v>7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 t="s">
        <v>54</v>
      </c>
      <c r="Q206" s="1">
        <v>43433</v>
      </c>
      <c r="R206" t="s">
        <v>55</v>
      </c>
      <c r="S206">
        <v>5</v>
      </c>
      <c r="T206">
        <v>5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f>5-X206</f>
        <v>5</v>
      </c>
      <c r="AD206">
        <f>5-AB206</f>
        <v>5</v>
      </c>
      <c r="AE206">
        <f>(U206+V206+W206)</f>
        <v>0</v>
      </c>
      <c r="AF206" s="3">
        <f>Y206+Z206+AA206</f>
        <v>0</v>
      </c>
      <c r="AG206">
        <f>AC206-AE206</f>
        <v>5</v>
      </c>
      <c r="AH206" s="3">
        <f>AD206-AF206</f>
        <v>5</v>
      </c>
      <c r="AI206">
        <f>Y206/AD206</f>
        <v>0</v>
      </c>
      <c r="AJ206">
        <f>Z206/AD206</f>
        <v>0</v>
      </c>
    </row>
    <row r="207" spans="1:36">
      <c r="A207" t="s">
        <v>217</v>
      </c>
      <c r="B207" t="s">
        <v>60</v>
      </c>
      <c r="C207" t="s">
        <v>28</v>
      </c>
      <c r="D207" t="s">
        <v>233</v>
      </c>
      <c r="E207">
        <v>8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 t="s">
        <v>54</v>
      </c>
      <c r="Q207" s="1">
        <v>43433</v>
      </c>
      <c r="R207" t="s">
        <v>55</v>
      </c>
      <c r="S207">
        <v>5</v>
      </c>
      <c r="T207">
        <v>5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f>5-X207</f>
        <v>5</v>
      </c>
      <c r="AD207">
        <f>5-AB207</f>
        <v>5</v>
      </c>
      <c r="AE207">
        <f>(U207+V207+W207)</f>
        <v>0</v>
      </c>
      <c r="AF207" s="3">
        <f>Y207+Z207+AA207</f>
        <v>0</v>
      </c>
      <c r="AG207">
        <f>AC207-AE207</f>
        <v>5</v>
      </c>
      <c r="AH207" s="3">
        <f>AD207-AF207</f>
        <v>5</v>
      </c>
      <c r="AI207">
        <f>Y207/AD207</f>
        <v>0</v>
      </c>
      <c r="AJ207">
        <f>Z207/AD207</f>
        <v>0</v>
      </c>
    </row>
    <row r="208" spans="1:36">
      <c r="A208" t="s">
        <v>217</v>
      </c>
      <c r="B208" t="s">
        <v>60</v>
      </c>
      <c r="C208" t="s">
        <v>28</v>
      </c>
      <c r="D208" t="s">
        <v>233</v>
      </c>
      <c r="E208">
        <v>1</v>
      </c>
      <c r="F208" t="s">
        <v>58</v>
      </c>
      <c r="G208">
        <v>1</v>
      </c>
      <c r="H208">
        <v>1</v>
      </c>
      <c r="I208">
        <v>1</v>
      </c>
      <c r="J208">
        <v>1</v>
      </c>
      <c r="K208" t="s">
        <v>31</v>
      </c>
      <c r="L208">
        <v>1</v>
      </c>
      <c r="M208" t="s">
        <v>31</v>
      </c>
      <c r="N208" t="s">
        <v>31</v>
      </c>
      <c r="O208" t="s">
        <v>58</v>
      </c>
      <c r="P208" t="s">
        <v>54</v>
      </c>
      <c r="Q208" s="1">
        <v>43433</v>
      </c>
      <c r="R208" t="s">
        <v>55</v>
      </c>
      <c r="S208">
        <v>4</v>
      </c>
      <c r="T208">
        <v>1</v>
      </c>
      <c r="U208">
        <v>1</v>
      </c>
      <c r="V208">
        <v>1</v>
      </c>
      <c r="W208">
        <v>0</v>
      </c>
      <c r="X208">
        <v>0</v>
      </c>
      <c r="Y208">
        <v>1</v>
      </c>
      <c r="Z208">
        <v>4</v>
      </c>
      <c r="AA208">
        <v>0</v>
      </c>
      <c r="AB208">
        <v>0</v>
      </c>
      <c r="AC208">
        <f>5-X208</f>
        <v>5</v>
      </c>
      <c r="AD208">
        <f>5-AB208</f>
        <v>5</v>
      </c>
      <c r="AE208">
        <f>(U208+V208+W208)</f>
        <v>2</v>
      </c>
      <c r="AF208" s="3">
        <f>Y208+Z208+AA208</f>
        <v>5</v>
      </c>
      <c r="AG208">
        <f>AC208-AE208</f>
        <v>3</v>
      </c>
      <c r="AH208" s="3">
        <f>AD208-AF208</f>
        <v>0</v>
      </c>
      <c r="AI208">
        <f>Y208/AD208</f>
        <v>0.2</v>
      </c>
      <c r="AJ208">
        <f>Z208/AD208</f>
        <v>0.8</v>
      </c>
    </row>
    <row r="209" spans="1:36">
      <c r="A209" t="s">
        <v>217</v>
      </c>
      <c r="B209" t="s">
        <v>60</v>
      </c>
      <c r="C209" t="s">
        <v>28</v>
      </c>
      <c r="D209" t="s">
        <v>233</v>
      </c>
      <c r="E209">
        <v>5</v>
      </c>
      <c r="F209" t="s">
        <v>31</v>
      </c>
      <c r="G209">
        <v>1</v>
      </c>
      <c r="H209">
        <v>1</v>
      </c>
      <c r="I209">
        <v>1</v>
      </c>
      <c r="J209">
        <v>1</v>
      </c>
      <c r="K209" t="s">
        <v>31</v>
      </c>
      <c r="L209" t="s">
        <v>32</v>
      </c>
      <c r="M209">
        <v>1</v>
      </c>
      <c r="N209">
        <v>1</v>
      </c>
      <c r="O209">
        <v>1</v>
      </c>
      <c r="P209" t="s">
        <v>54</v>
      </c>
      <c r="Q209" s="1">
        <v>43433</v>
      </c>
      <c r="R209" t="s">
        <v>55</v>
      </c>
      <c r="S209">
        <v>4</v>
      </c>
      <c r="T209">
        <v>3</v>
      </c>
      <c r="U209">
        <v>0</v>
      </c>
      <c r="V209">
        <v>1</v>
      </c>
      <c r="W209">
        <v>0</v>
      </c>
      <c r="X209">
        <v>0</v>
      </c>
      <c r="Y209">
        <v>1</v>
      </c>
      <c r="Z209">
        <v>1</v>
      </c>
      <c r="AA209">
        <v>0</v>
      </c>
      <c r="AB209">
        <v>0</v>
      </c>
      <c r="AC209">
        <f>5-X209</f>
        <v>5</v>
      </c>
      <c r="AD209">
        <f>5-AB209</f>
        <v>5</v>
      </c>
      <c r="AE209">
        <f>(U209+V209+W209)</f>
        <v>1</v>
      </c>
      <c r="AF209" s="3">
        <f>Y209+Z209+AA209</f>
        <v>2</v>
      </c>
      <c r="AG209">
        <f>AC209-AE209</f>
        <v>4</v>
      </c>
      <c r="AH209" s="3">
        <f>AD209-AF209</f>
        <v>3</v>
      </c>
      <c r="AI209">
        <f>Y209/AD209</f>
        <v>0.2</v>
      </c>
      <c r="AJ209">
        <f>Z209/AD209</f>
        <v>0.2</v>
      </c>
    </row>
    <row r="210" spans="1:36">
      <c r="A210" t="s">
        <v>217</v>
      </c>
      <c r="B210" t="s">
        <v>59</v>
      </c>
      <c r="C210" t="s">
        <v>28</v>
      </c>
      <c r="D210" t="s">
        <v>232</v>
      </c>
      <c r="E210">
        <v>3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 t="s">
        <v>31</v>
      </c>
      <c r="M210">
        <v>1</v>
      </c>
      <c r="N210" t="s">
        <v>31</v>
      </c>
      <c r="O210">
        <v>1</v>
      </c>
      <c r="P210" t="s">
        <v>54</v>
      </c>
      <c r="Q210" s="1">
        <v>43433</v>
      </c>
      <c r="R210" t="s">
        <v>55</v>
      </c>
      <c r="S210">
        <v>5</v>
      </c>
      <c r="T210">
        <v>3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2</v>
      </c>
      <c r="AA210">
        <v>0</v>
      </c>
      <c r="AB210">
        <v>0</v>
      </c>
      <c r="AC210">
        <f>5-X210</f>
        <v>5</v>
      </c>
      <c r="AD210">
        <f>5-AB210</f>
        <v>5</v>
      </c>
      <c r="AE210">
        <f>(U210+V210+W210)</f>
        <v>0</v>
      </c>
      <c r="AF210" s="3">
        <f>Y210+Z210+AA210</f>
        <v>2</v>
      </c>
      <c r="AG210">
        <f>AC210-AE210</f>
        <v>5</v>
      </c>
      <c r="AH210" s="3">
        <f>AD210-AF210</f>
        <v>3</v>
      </c>
      <c r="AI210">
        <f>Y210/AD210</f>
        <v>0</v>
      </c>
      <c r="AJ210">
        <f>Z210/AD210</f>
        <v>0.4</v>
      </c>
    </row>
    <row r="211" spans="1:36">
      <c r="A211" t="s">
        <v>217</v>
      </c>
      <c r="B211" t="s">
        <v>59</v>
      </c>
      <c r="C211" t="s">
        <v>28</v>
      </c>
      <c r="D211" t="s">
        <v>232</v>
      </c>
      <c r="E211">
        <v>4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 t="s">
        <v>31</v>
      </c>
      <c r="P211" t="s">
        <v>54</v>
      </c>
      <c r="Q211" s="1">
        <v>43433</v>
      </c>
      <c r="R211" t="s">
        <v>55</v>
      </c>
      <c r="S211">
        <v>5</v>
      </c>
      <c r="T211">
        <v>4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f>5-X211</f>
        <v>5</v>
      </c>
      <c r="AD211">
        <f>5-AB211</f>
        <v>5</v>
      </c>
      <c r="AE211">
        <f>(U211+V211+W211)</f>
        <v>0</v>
      </c>
      <c r="AF211" s="3">
        <f>Y211+Z211+AA211</f>
        <v>1</v>
      </c>
      <c r="AG211">
        <f>AC211-AE211</f>
        <v>5</v>
      </c>
      <c r="AH211" s="3">
        <f>AD211-AF211</f>
        <v>4</v>
      </c>
      <c r="AI211">
        <f>Y211/AD211</f>
        <v>0</v>
      </c>
      <c r="AJ211">
        <f>Z211/AD211</f>
        <v>0.2</v>
      </c>
    </row>
    <row r="212" spans="1:36">
      <c r="A212" t="s">
        <v>217</v>
      </c>
      <c r="B212" t="s">
        <v>59</v>
      </c>
      <c r="C212" t="s">
        <v>28</v>
      </c>
      <c r="D212" t="s">
        <v>232</v>
      </c>
      <c r="E212">
        <v>6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 t="s">
        <v>54</v>
      </c>
      <c r="Q212" s="1">
        <v>43433</v>
      </c>
      <c r="R212" t="s">
        <v>55</v>
      </c>
      <c r="S212">
        <v>5</v>
      </c>
      <c r="T212">
        <v>5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f>5-X212</f>
        <v>5</v>
      </c>
      <c r="AD212">
        <f>5-AB212</f>
        <v>5</v>
      </c>
      <c r="AE212">
        <f>(U212+V212+W212)</f>
        <v>0</v>
      </c>
      <c r="AF212" s="3">
        <f>Y212+Z212+AA212</f>
        <v>0</v>
      </c>
      <c r="AG212">
        <f>AC212-AE212</f>
        <v>5</v>
      </c>
      <c r="AH212" s="3">
        <f>AD212-AF212</f>
        <v>5</v>
      </c>
      <c r="AI212">
        <f>Y212/AD212</f>
        <v>0</v>
      </c>
      <c r="AJ212">
        <f>Z212/AD212</f>
        <v>0</v>
      </c>
    </row>
    <row r="213" spans="1:36">
      <c r="A213" t="s">
        <v>217</v>
      </c>
      <c r="B213" t="s">
        <v>67</v>
      </c>
      <c r="C213" t="s">
        <v>33</v>
      </c>
      <c r="D213" t="s">
        <v>232</v>
      </c>
      <c r="E213">
        <v>1</v>
      </c>
      <c r="F213">
        <v>1</v>
      </c>
      <c r="G213">
        <v>1</v>
      </c>
      <c r="H213">
        <v>1</v>
      </c>
      <c r="I213" t="s">
        <v>31</v>
      </c>
      <c r="J213">
        <v>1</v>
      </c>
      <c r="K213">
        <v>1</v>
      </c>
      <c r="L213">
        <v>1</v>
      </c>
      <c r="M213">
        <v>1</v>
      </c>
      <c r="N213" t="s">
        <v>31</v>
      </c>
      <c r="O213">
        <v>1</v>
      </c>
      <c r="P213" t="s">
        <v>54</v>
      </c>
      <c r="Q213" s="1">
        <v>43433</v>
      </c>
      <c r="R213" t="s">
        <v>55</v>
      </c>
      <c r="S213">
        <v>4</v>
      </c>
      <c r="T213">
        <v>4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f>5-X213</f>
        <v>5</v>
      </c>
      <c r="AD213">
        <f>5-AB213</f>
        <v>5</v>
      </c>
      <c r="AE213">
        <f>(U213+V213+W213)</f>
        <v>1</v>
      </c>
      <c r="AF213" s="3">
        <f>Y213+Z213+AA213</f>
        <v>1</v>
      </c>
      <c r="AG213">
        <f>AC213-AE213</f>
        <v>4</v>
      </c>
      <c r="AH213" s="3">
        <f>AD213-AF213</f>
        <v>4</v>
      </c>
      <c r="AI213">
        <f>Y213/AD213</f>
        <v>0</v>
      </c>
      <c r="AJ213">
        <f>Z213/AD213</f>
        <v>0.2</v>
      </c>
    </row>
    <row r="214" spans="1:36">
      <c r="A214" t="s">
        <v>217</v>
      </c>
      <c r="B214" t="s">
        <v>67</v>
      </c>
      <c r="C214" t="s">
        <v>33</v>
      </c>
      <c r="D214" t="s">
        <v>232</v>
      </c>
      <c r="E214">
        <v>2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 t="s">
        <v>57</v>
      </c>
      <c r="P214" t="s">
        <v>54</v>
      </c>
      <c r="Q214" s="1">
        <v>43433</v>
      </c>
      <c r="R214" t="s">
        <v>55</v>
      </c>
      <c r="S214">
        <v>5</v>
      </c>
      <c r="T214">
        <v>4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f>5-X214</f>
        <v>5</v>
      </c>
      <c r="AD214">
        <f>5-AB214</f>
        <v>4</v>
      </c>
      <c r="AE214">
        <f>(U214+V214+W214)</f>
        <v>0</v>
      </c>
      <c r="AF214" s="3">
        <f>Y214+Z214+AA214</f>
        <v>0</v>
      </c>
      <c r="AG214">
        <f>AC214-AE214</f>
        <v>5</v>
      </c>
      <c r="AH214" s="3">
        <f>AD214-AF214</f>
        <v>4</v>
      </c>
      <c r="AI214">
        <f>Y214/AD214</f>
        <v>0</v>
      </c>
      <c r="AJ214">
        <f>Z214/AD214</f>
        <v>0</v>
      </c>
    </row>
    <row r="215" spans="1:36">
      <c r="A215" t="s">
        <v>217</v>
      </c>
      <c r="B215" t="s">
        <v>67</v>
      </c>
      <c r="C215" t="s">
        <v>33</v>
      </c>
      <c r="D215" t="s">
        <v>232</v>
      </c>
      <c r="E215">
        <v>3</v>
      </c>
      <c r="F215">
        <v>1</v>
      </c>
      <c r="G215">
        <v>1</v>
      </c>
      <c r="H215">
        <v>1</v>
      </c>
      <c r="I215">
        <v>1</v>
      </c>
      <c r="J215" t="s">
        <v>31</v>
      </c>
      <c r="K215">
        <v>1</v>
      </c>
      <c r="L215">
        <v>1</v>
      </c>
      <c r="M215">
        <v>1</v>
      </c>
      <c r="N215">
        <v>1</v>
      </c>
      <c r="O215" t="s">
        <v>31</v>
      </c>
      <c r="P215" t="s">
        <v>54</v>
      </c>
      <c r="Q215" s="1">
        <v>43433</v>
      </c>
      <c r="R215" t="s">
        <v>55</v>
      </c>
      <c r="S215">
        <v>4</v>
      </c>
      <c r="T215">
        <v>4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f>5-X215</f>
        <v>5</v>
      </c>
      <c r="AD215">
        <f>5-AB215</f>
        <v>5</v>
      </c>
      <c r="AE215">
        <f>(U215+V215+W215)</f>
        <v>1</v>
      </c>
      <c r="AF215" s="3">
        <f>Y215+Z215+AA215</f>
        <v>1</v>
      </c>
      <c r="AG215">
        <f>AC215-AE215</f>
        <v>4</v>
      </c>
      <c r="AH215" s="3">
        <f>AD215-AF215</f>
        <v>4</v>
      </c>
      <c r="AI215">
        <f>Y215/AD215</f>
        <v>0</v>
      </c>
      <c r="AJ215">
        <f>Z215/AD215</f>
        <v>0.2</v>
      </c>
    </row>
    <row r="216" spans="1:36">
      <c r="A216" t="s">
        <v>217</v>
      </c>
      <c r="B216" t="s">
        <v>67</v>
      </c>
      <c r="C216" t="s">
        <v>33</v>
      </c>
      <c r="D216" t="s">
        <v>232</v>
      </c>
      <c r="E216">
        <v>4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 t="s">
        <v>57</v>
      </c>
      <c r="P216" t="s">
        <v>54</v>
      </c>
      <c r="Q216" s="1">
        <v>43433</v>
      </c>
      <c r="R216" t="s">
        <v>55</v>
      </c>
      <c r="S216">
        <v>5</v>
      </c>
      <c r="T216">
        <v>4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f>5-X216</f>
        <v>5</v>
      </c>
      <c r="AD216">
        <f>5-AB216</f>
        <v>4</v>
      </c>
      <c r="AE216">
        <f>(U216+V216+W216)</f>
        <v>0</v>
      </c>
      <c r="AF216" s="3">
        <f>Y216+Z216+AA216</f>
        <v>0</v>
      </c>
      <c r="AG216">
        <f>AC216-AE216</f>
        <v>5</v>
      </c>
      <c r="AH216" s="3">
        <f>AD216-AF216</f>
        <v>4</v>
      </c>
      <c r="AI216">
        <f>Y216/AD216</f>
        <v>0</v>
      </c>
      <c r="AJ216">
        <f>Z216/AD216</f>
        <v>0</v>
      </c>
    </row>
    <row r="217" spans="1:36">
      <c r="A217" t="s">
        <v>217</v>
      </c>
      <c r="B217" t="s">
        <v>67</v>
      </c>
      <c r="C217" t="s">
        <v>33</v>
      </c>
      <c r="D217" t="s">
        <v>232</v>
      </c>
      <c r="E217">
        <v>5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 t="s">
        <v>54</v>
      </c>
      <c r="Q217" s="1">
        <v>43433</v>
      </c>
      <c r="R217" t="s">
        <v>55</v>
      </c>
      <c r="S217">
        <v>5</v>
      </c>
      <c r="T217">
        <v>5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f>5-X217</f>
        <v>5</v>
      </c>
      <c r="AD217">
        <f>5-AB217</f>
        <v>5</v>
      </c>
      <c r="AE217">
        <f>(U217+V217+W217)</f>
        <v>0</v>
      </c>
      <c r="AF217" s="3">
        <f>Y217+Z217+AA217</f>
        <v>0</v>
      </c>
      <c r="AG217">
        <f>AC217-AE217</f>
        <v>5</v>
      </c>
      <c r="AH217" s="3">
        <f>AD217-AF217</f>
        <v>5</v>
      </c>
      <c r="AI217">
        <f>Y217/AD217</f>
        <v>0</v>
      </c>
      <c r="AJ217">
        <f>Z217/AD217</f>
        <v>0</v>
      </c>
    </row>
    <row r="218" spans="1:36">
      <c r="A218" t="s">
        <v>217</v>
      </c>
      <c r="B218" t="s">
        <v>67</v>
      </c>
      <c r="C218" t="s">
        <v>33</v>
      </c>
      <c r="D218" t="s">
        <v>232</v>
      </c>
      <c r="E218">
        <v>6</v>
      </c>
      <c r="F218">
        <v>1</v>
      </c>
      <c r="G218">
        <v>1</v>
      </c>
      <c r="H218">
        <v>1</v>
      </c>
      <c r="I218">
        <v>1</v>
      </c>
      <c r="J218" t="s">
        <v>32</v>
      </c>
      <c r="K218">
        <v>1</v>
      </c>
      <c r="L218">
        <v>1</v>
      </c>
      <c r="M218">
        <v>1</v>
      </c>
      <c r="N218">
        <v>1</v>
      </c>
      <c r="O218" t="s">
        <v>32</v>
      </c>
      <c r="P218" t="s">
        <v>54</v>
      </c>
      <c r="Q218" s="1">
        <v>43433</v>
      </c>
      <c r="R218" t="s">
        <v>55</v>
      </c>
      <c r="S218">
        <v>4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f>5-X218</f>
        <v>5</v>
      </c>
      <c r="AD218">
        <f>5-AB218</f>
        <v>5</v>
      </c>
      <c r="AE218">
        <f>(U218+V218+W218)</f>
        <v>0</v>
      </c>
      <c r="AF218" s="3">
        <f>Y218+Z218+AA218</f>
        <v>1</v>
      </c>
      <c r="AG218">
        <f>AC218-AE218</f>
        <v>5</v>
      </c>
      <c r="AH218" s="3">
        <f>AD218-AF218</f>
        <v>4</v>
      </c>
      <c r="AI218">
        <f>Y218/AD218</f>
        <v>0.2</v>
      </c>
      <c r="AJ218">
        <f>Z218/AD218</f>
        <v>0</v>
      </c>
    </row>
    <row r="219" spans="1:36">
      <c r="A219" t="s">
        <v>217</v>
      </c>
      <c r="B219" t="s">
        <v>67</v>
      </c>
      <c r="C219" t="s">
        <v>33</v>
      </c>
      <c r="D219" t="s">
        <v>232</v>
      </c>
      <c r="E219">
        <v>7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 t="s">
        <v>54</v>
      </c>
      <c r="Q219" s="1">
        <v>43433</v>
      </c>
      <c r="R219" t="s">
        <v>55</v>
      </c>
      <c r="S219">
        <v>5</v>
      </c>
      <c r="T219">
        <v>5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f>5-X219</f>
        <v>5</v>
      </c>
      <c r="AD219">
        <f>5-AB219</f>
        <v>5</v>
      </c>
      <c r="AE219">
        <f>(U219+V219+W219)</f>
        <v>0</v>
      </c>
      <c r="AF219" s="3">
        <f>Y219+Z219+AA219</f>
        <v>0</v>
      </c>
      <c r="AG219">
        <f>AC219-AE219</f>
        <v>5</v>
      </c>
      <c r="AH219" s="3">
        <f>AD219-AF219</f>
        <v>5</v>
      </c>
      <c r="AI219">
        <f>Y219/AD219</f>
        <v>0</v>
      </c>
      <c r="AJ219">
        <f>Z219/AD219</f>
        <v>0</v>
      </c>
    </row>
    <row r="220" spans="1:36">
      <c r="A220" t="s">
        <v>217</v>
      </c>
      <c r="B220" t="s">
        <v>67</v>
      </c>
      <c r="C220" t="s">
        <v>33</v>
      </c>
      <c r="D220" t="s">
        <v>232</v>
      </c>
      <c r="E220">
        <v>8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 t="s">
        <v>54</v>
      </c>
      <c r="Q220" s="1">
        <v>43433</v>
      </c>
      <c r="R220" t="s">
        <v>55</v>
      </c>
      <c r="S220">
        <v>5</v>
      </c>
      <c r="T220">
        <v>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f>5-X220</f>
        <v>5</v>
      </c>
      <c r="AD220">
        <f>5-AB220</f>
        <v>5</v>
      </c>
      <c r="AE220">
        <f>(U220+V220+W220)</f>
        <v>0</v>
      </c>
      <c r="AF220" s="3">
        <f>Y220+Z220+AA220</f>
        <v>0</v>
      </c>
      <c r="AG220">
        <f>AC220-AE220</f>
        <v>5</v>
      </c>
      <c r="AH220" s="3">
        <f>AD220-AF220</f>
        <v>5</v>
      </c>
      <c r="AI220">
        <f>Y220/AD220</f>
        <v>0</v>
      </c>
      <c r="AJ220">
        <f>Z220/AD220</f>
        <v>0</v>
      </c>
    </row>
    <row r="221" spans="1:36">
      <c r="A221" t="s">
        <v>217</v>
      </c>
      <c r="B221" t="s">
        <v>59</v>
      </c>
      <c r="C221" t="s">
        <v>28</v>
      </c>
      <c r="D221" t="s">
        <v>232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 t="s">
        <v>31</v>
      </c>
      <c r="L221" t="s">
        <v>31</v>
      </c>
      <c r="M221">
        <v>1</v>
      </c>
      <c r="N221">
        <v>1</v>
      </c>
      <c r="O221">
        <v>1</v>
      </c>
      <c r="P221" t="s">
        <v>54</v>
      </c>
      <c r="Q221" s="1">
        <v>43433</v>
      </c>
      <c r="R221" t="s">
        <v>55</v>
      </c>
      <c r="S221">
        <v>5</v>
      </c>
      <c r="T221">
        <v>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4</v>
      </c>
      <c r="AA221">
        <v>0</v>
      </c>
      <c r="AB221">
        <v>0</v>
      </c>
      <c r="AC221">
        <f>5-X221</f>
        <v>5</v>
      </c>
      <c r="AD221">
        <f>5-AB221</f>
        <v>5</v>
      </c>
      <c r="AE221">
        <f>(U221+V221+W221)</f>
        <v>0</v>
      </c>
      <c r="AF221" s="3">
        <f>Y221+Z221+AA221</f>
        <v>4</v>
      </c>
      <c r="AG221">
        <f>AC221-AE221</f>
        <v>5</v>
      </c>
      <c r="AH221" s="3">
        <f>AD221-AF221</f>
        <v>1</v>
      </c>
      <c r="AI221">
        <f>Y221/AD221</f>
        <v>0</v>
      </c>
      <c r="AJ221">
        <f>Z221/AD221</f>
        <v>0.8</v>
      </c>
    </row>
    <row r="222" spans="1:36">
      <c r="A222" t="s">
        <v>217</v>
      </c>
      <c r="B222" t="s">
        <v>59</v>
      </c>
      <c r="C222" t="s">
        <v>28</v>
      </c>
      <c r="D222" t="s">
        <v>232</v>
      </c>
      <c r="E222">
        <v>2</v>
      </c>
      <c r="F222">
        <v>1</v>
      </c>
      <c r="G222">
        <v>1</v>
      </c>
      <c r="H222">
        <v>1</v>
      </c>
      <c r="I222">
        <v>1</v>
      </c>
      <c r="J222">
        <v>1</v>
      </c>
      <c r="K222" t="s">
        <v>31</v>
      </c>
      <c r="L222">
        <v>1</v>
      </c>
      <c r="M222" t="s">
        <v>31</v>
      </c>
      <c r="N222" t="s">
        <v>31</v>
      </c>
      <c r="O222" t="s">
        <v>57</v>
      </c>
      <c r="P222" t="s">
        <v>54</v>
      </c>
      <c r="Q222" s="1">
        <v>43433</v>
      </c>
      <c r="R222" t="s">
        <v>55</v>
      </c>
      <c r="S222">
        <v>5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3</v>
      </c>
      <c r="AA222">
        <v>0</v>
      </c>
      <c r="AB222">
        <v>1</v>
      </c>
      <c r="AC222">
        <f>5-X222</f>
        <v>5</v>
      </c>
      <c r="AD222">
        <f>5-AB222</f>
        <v>4</v>
      </c>
      <c r="AE222">
        <f>(U222+V222+W222)</f>
        <v>0</v>
      </c>
      <c r="AF222" s="3">
        <f>Y222+Z222+AA222</f>
        <v>3</v>
      </c>
      <c r="AG222">
        <f>AC222-AE222</f>
        <v>5</v>
      </c>
      <c r="AH222" s="3">
        <f>AD222-AF222</f>
        <v>1</v>
      </c>
      <c r="AI222">
        <f>Y222/AD222</f>
        <v>0</v>
      </c>
      <c r="AJ222">
        <f>Z222/AD222</f>
        <v>0.75</v>
      </c>
    </row>
    <row r="223" spans="1:36">
      <c r="A223" t="s">
        <v>217</v>
      </c>
      <c r="B223" t="s">
        <v>59</v>
      </c>
      <c r="C223" t="s">
        <v>28</v>
      </c>
      <c r="D223" t="s">
        <v>232</v>
      </c>
      <c r="E223">
        <v>5</v>
      </c>
      <c r="F223">
        <v>1</v>
      </c>
      <c r="G223">
        <v>1</v>
      </c>
      <c r="H223">
        <v>1</v>
      </c>
      <c r="I223">
        <v>1</v>
      </c>
      <c r="J223" t="s">
        <v>32</v>
      </c>
      <c r="K223" t="s">
        <v>31</v>
      </c>
      <c r="L223" t="s">
        <v>31</v>
      </c>
      <c r="M223" t="s">
        <v>58</v>
      </c>
      <c r="N223" t="s">
        <v>31</v>
      </c>
      <c r="O223">
        <v>1</v>
      </c>
      <c r="P223" t="s">
        <v>54</v>
      </c>
      <c r="Q223" s="1">
        <v>43433</v>
      </c>
      <c r="R223" t="s">
        <v>55</v>
      </c>
      <c r="S223">
        <v>4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4</v>
      </c>
      <c r="AA223">
        <v>0</v>
      </c>
      <c r="AB223">
        <v>0</v>
      </c>
      <c r="AC223">
        <f>5-X223</f>
        <v>5</v>
      </c>
      <c r="AD223">
        <f>5-AB223</f>
        <v>5</v>
      </c>
      <c r="AE223">
        <f>(U223+V223+W223)</f>
        <v>0</v>
      </c>
      <c r="AF223" s="3">
        <f>Y223+Z223+AA223</f>
        <v>5</v>
      </c>
      <c r="AG223">
        <f>AC223-AE223</f>
        <v>5</v>
      </c>
      <c r="AH223" s="3">
        <f>AD223-AF223</f>
        <v>0</v>
      </c>
      <c r="AI223">
        <f>Y223/AD223</f>
        <v>0.2</v>
      </c>
      <c r="AJ223">
        <f>Z223/AD223</f>
        <v>0.8</v>
      </c>
    </row>
    <row r="224" spans="1:36">
      <c r="A224" t="s">
        <v>217</v>
      </c>
      <c r="B224" t="s">
        <v>59</v>
      </c>
      <c r="C224" t="s">
        <v>28</v>
      </c>
      <c r="D224" t="s">
        <v>232</v>
      </c>
      <c r="E224">
        <v>7</v>
      </c>
      <c r="F224">
        <v>1</v>
      </c>
      <c r="G224">
        <v>1</v>
      </c>
      <c r="H224">
        <v>1</v>
      </c>
      <c r="I224">
        <v>1</v>
      </c>
      <c r="J224">
        <v>1</v>
      </c>
      <c r="K224" t="s">
        <v>31</v>
      </c>
      <c r="L224">
        <v>1</v>
      </c>
      <c r="M224" t="s">
        <v>31</v>
      </c>
      <c r="N224">
        <v>1</v>
      </c>
      <c r="O224">
        <v>1</v>
      </c>
      <c r="P224" t="s">
        <v>54</v>
      </c>
      <c r="Q224" s="1">
        <v>43433</v>
      </c>
      <c r="R224" t="s">
        <v>55</v>
      </c>
      <c r="S224">
        <v>5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2</v>
      </c>
      <c r="AA224">
        <v>0</v>
      </c>
      <c r="AB224">
        <v>0</v>
      </c>
      <c r="AC224">
        <f>5-X224</f>
        <v>5</v>
      </c>
      <c r="AD224">
        <f>5-AB224</f>
        <v>5</v>
      </c>
      <c r="AE224">
        <f>(U224+V224+W224)</f>
        <v>0</v>
      </c>
      <c r="AF224" s="3">
        <f>Y224+Z224+AA224</f>
        <v>2</v>
      </c>
      <c r="AG224">
        <f>AC224-AE224</f>
        <v>5</v>
      </c>
      <c r="AH224" s="3">
        <f>AD224-AF224</f>
        <v>3</v>
      </c>
      <c r="AI224">
        <f>Y224/AD224</f>
        <v>0</v>
      </c>
      <c r="AJ224">
        <f>Z224/AD224</f>
        <v>0.4</v>
      </c>
    </row>
    <row r="225" spans="1:36">
      <c r="A225" t="s">
        <v>217</v>
      </c>
      <c r="B225" t="s">
        <v>59</v>
      </c>
      <c r="C225" t="s">
        <v>28</v>
      </c>
      <c r="D225" t="s">
        <v>232</v>
      </c>
      <c r="E225">
        <v>8</v>
      </c>
      <c r="F225">
        <v>1</v>
      </c>
      <c r="G225">
        <v>1</v>
      </c>
      <c r="H225">
        <v>1</v>
      </c>
      <c r="I225">
        <v>1</v>
      </c>
      <c r="J225">
        <v>1</v>
      </c>
      <c r="K225" t="s">
        <v>31</v>
      </c>
      <c r="L225" t="s">
        <v>31</v>
      </c>
      <c r="M225">
        <v>1</v>
      </c>
      <c r="N225">
        <v>1</v>
      </c>
      <c r="O225">
        <v>1</v>
      </c>
      <c r="P225" t="s">
        <v>54</v>
      </c>
      <c r="Q225" s="1">
        <v>43433</v>
      </c>
      <c r="R225" t="s">
        <v>55</v>
      </c>
      <c r="S225">
        <v>5</v>
      </c>
      <c r="T225">
        <v>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f>5-X225</f>
        <v>5</v>
      </c>
      <c r="AD225">
        <f>5-AB225</f>
        <v>5</v>
      </c>
      <c r="AE225">
        <f>(U225+V225+W225)</f>
        <v>0</v>
      </c>
      <c r="AF225" s="3">
        <f>Y225+Z225+AA225</f>
        <v>2</v>
      </c>
      <c r="AG225">
        <f>AC225-AE225</f>
        <v>5</v>
      </c>
      <c r="AH225" s="3">
        <f>AD225-AF225</f>
        <v>3</v>
      </c>
      <c r="AI225">
        <f>Y225/AD225</f>
        <v>0</v>
      </c>
      <c r="AJ225">
        <f>Z225/AD225</f>
        <v>0.4</v>
      </c>
    </row>
    <row r="226" spans="1:36">
      <c r="A226" t="s">
        <v>217</v>
      </c>
      <c r="B226" t="s">
        <v>61</v>
      </c>
      <c r="C226" t="s">
        <v>28</v>
      </c>
      <c r="D226" t="s">
        <v>234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 t="s">
        <v>54</v>
      </c>
      <c r="Q226" s="1">
        <v>43433</v>
      </c>
      <c r="R226" t="s">
        <v>55</v>
      </c>
      <c r="S226">
        <v>5</v>
      </c>
      <c r="T226">
        <v>5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f>5-X226</f>
        <v>5</v>
      </c>
      <c r="AD226">
        <f>5-AB226</f>
        <v>5</v>
      </c>
      <c r="AE226">
        <f>(U226+V226+W226)</f>
        <v>0</v>
      </c>
      <c r="AF226" s="3">
        <f>Y226+Z226+AA226</f>
        <v>0</v>
      </c>
      <c r="AG226">
        <f>AC226-AE226</f>
        <v>5</v>
      </c>
      <c r="AH226" s="3">
        <f>AD226-AF226</f>
        <v>5</v>
      </c>
      <c r="AI226">
        <f>Y226/AD226</f>
        <v>0</v>
      </c>
      <c r="AJ226">
        <f>Z226/AD226</f>
        <v>0</v>
      </c>
    </row>
    <row r="227" spans="1:36">
      <c r="A227" t="s">
        <v>217</v>
      </c>
      <c r="B227" t="s">
        <v>61</v>
      </c>
      <c r="C227" t="s">
        <v>28</v>
      </c>
      <c r="D227" t="s">
        <v>234</v>
      </c>
      <c r="E227">
        <v>4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 t="s">
        <v>31</v>
      </c>
      <c r="N227" t="s">
        <v>31</v>
      </c>
      <c r="O227">
        <v>1</v>
      </c>
      <c r="P227" t="s">
        <v>54</v>
      </c>
      <c r="Q227" s="1">
        <v>43433</v>
      </c>
      <c r="R227" t="s">
        <v>55</v>
      </c>
      <c r="S227">
        <v>5</v>
      </c>
      <c r="T227">
        <v>3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2</v>
      </c>
      <c r="AA227">
        <v>0</v>
      </c>
      <c r="AB227">
        <v>0</v>
      </c>
      <c r="AC227">
        <f>5-X227</f>
        <v>5</v>
      </c>
      <c r="AD227">
        <f>5-AB227</f>
        <v>5</v>
      </c>
      <c r="AE227">
        <f>(U227+V227+W227)</f>
        <v>0</v>
      </c>
      <c r="AF227" s="3">
        <f>Y227+Z227+AA227</f>
        <v>2</v>
      </c>
      <c r="AG227">
        <f>AC227-AE227</f>
        <v>5</v>
      </c>
      <c r="AH227" s="3">
        <f>AD227-AF227</f>
        <v>3</v>
      </c>
      <c r="AI227">
        <f>Y227/AD227</f>
        <v>0</v>
      </c>
      <c r="AJ227">
        <f>Z227/AD227</f>
        <v>0.4</v>
      </c>
    </row>
    <row r="228" spans="1:36">
      <c r="A228" t="s">
        <v>217</v>
      </c>
      <c r="B228" t="s">
        <v>61</v>
      </c>
      <c r="C228" t="s">
        <v>28</v>
      </c>
      <c r="D228" t="s">
        <v>234</v>
      </c>
      <c r="E228">
        <v>6</v>
      </c>
      <c r="F228">
        <v>1</v>
      </c>
      <c r="G228">
        <v>1</v>
      </c>
      <c r="H228">
        <v>1</v>
      </c>
      <c r="I228">
        <v>1</v>
      </c>
      <c r="J228" t="s">
        <v>31</v>
      </c>
      <c r="K228">
        <v>1</v>
      </c>
      <c r="L228">
        <v>1</v>
      </c>
      <c r="M228">
        <v>1</v>
      </c>
      <c r="N228">
        <v>1</v>
      </c>
      <c r="O228">
        <v>1</v>
      </c>
      <c r="P228" t="s">
        <v>54</v>
      </c>
      <c r="Q228" s="1">
        <v>43433</v>
      </c>
      <c r="R228" t="s">
        <v>55</v>
      </c>
      <c r="S228">
        <v>4</v>
      </c>
      <c r="T228">
        <v>5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f>5-X228</f>
        <v>5</v>
      </c>
      <c r="AD228">
        <f>5-AB228</f>
        <v>5</v>
      </c>
      <c r="AE228">
        <f>(U228+V228+W228)</f>
        <v>1</v>
      </c>
      <c r="AF228" s="3">
        <f>Y228+Z228+AA228</f>
        <v>0</v>
      </c>
      <c r="AG228">
        <f>AC228-AE228</f>
        <v>4</v>
      </c>
      <c r="AH228" s="3">
        <f>AD228-AF228</f>
        <v>5</v>
      </c>
      <c r="AI228">
        <f>Y228/AD228</f>
        <v>0</v>
      </c>
      <c r="AJ228">
        <f>Z228/AD228</f>
        <v>0</v>
      </c>
    </row>
    <row r="229" spans="1:36">
      <c r="A229" t="s">
        <v>217</v>
      </c>
      <c r="B229" t="s">
        <v>61</v>
      </c>
      <c r="C229" t="s">
        <v>28</v>
      </c>
      <c r="D229" t="s">
        <v>234</v>
      </c>
      <c r="E229">
        <v>7</v>
      </c>
      <c r="F229">
        <v>1</v>
      </c>
      <c r="G229">
        <v>1</v>
      </c>
      <c r="H229" t="s">
        <v>31</v>
      </c>
      <c r="I229">
        <v>1</v>
      </c>
      <c r="J229" t="s">
        <v>31</v>
      </c>
      <c r="K229">
        <v>1</v>
      </c>
      <c r="L229">
        <v>1</v>
      </c>
      <c r="M229">
        <v>1</v>
      </c>
      <c r="N229" t="s">
        <v>31</v>
      </c>
      <c r="O229">
        <v>1</v>
      </c>
      <c r="P229" t="s">
        <v>54</v>
      </c>
      <c r="Q229" s="1">
        <v>43433</v>
      </c>
      <c r="R229" t="s">
        <v>55</v>
      </c>
      <c r="S229">
        <v>3</v>
      </c>
      <c r="T229">
        <v>4</v>
      </c>
      <c r="U229">
        <v>0</v>
      </c>
      <c r="V229">
        <v>2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f>5-X229</f>
        <v>5</v>
      </c>
      <c r="AD229">
        <f>5-AB229</f>
        <v>5</v>
      </c>
      <c r="AE229">
        <f>(U229+V229+W229)</f>
        <v>2</v>
      </c>
      <c r="AF229" s="3">
        <f>Y229+Z229+AA229</f>
        <v>1</v>
      </c>
      <c r="AG229">
        <f>AC229-AE229</f>
        <v>3</v>
      </c>
      <c r="AH229" s="3">
        <f>AD229-AF229</f>
        <v>4</v>
      </c>
      <c r="AI229">
        <f>Y229/AD229</f>
        <v>0</v>
      </c>
      <c r="AJ229">
        <f>Z229/AD229</f>
        <v>0.2</v>
      </c>
    </row>
    <row r="230" spans="1:36">
      <c r="A230" t="s">
        <v>217</v>
      </c>
      <c r="B230" t="s">
        <v>61</v>
      </c>
      <c r="C230" t="s">
        <v>28</v>
      </c>
      <c r="D230" t="s">
        <v>234</v>
      </c>
      <c r="E230">
        <v>8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 t="s">
        <v>31</v>
      </c>
      <c r="N230">
        <v>1</v>
      </c>
      <c r="O230" t="s">
        <v>31</v>
      </c>
      <c r="P230" t="s">
        <v>54</v>
      </c>
      <c r="Q230" s="1">
        <v>43433</v>
      </c>
      <c r="R230" t="s">
        <v>55</v>
      </c>
      <c r="S230">
        <v>5</v>
      </c>
      <c r="T230">
        <v>3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</v>
      </c>
      <c r="AA230">
        <v>0</v>
      </c>
      <c r="AB230">
        <v>0</v>
      </c>
      <c r="AC230">
        <f>5-X230</f>
        <v>5</v>
      </c>
      <c r="AD230">
        <f>5-AB230</f>
        <v>5</v>
      </c>
      <c r="AE230">
        <f>(U230+V230+W230)</f>
        <v>0</v>
      </c>
      <c r="AF230" s="3">
        <f>Y230+Z230+AA230</f>
        <v>2</v>
      </c>
      <c r="AG230">
        <f>AC230-AE230</f>
        <v>5</v>
      </c>
      <c r="AH230" s="3">
        <f>AD230-AF230</f>
        <v>3</v>
      </c>
      <c r="AI230">
        <f>Y230/AD230</f>
        <v>0</v>
      </c>
      <c r="AJ230">
        <f>Z230/AD230</f>
        <v>0.4</v>
      </c>
    </row>
    <row r="231" spans="1:36">
      <c r="A231" t="s">
        <v>217</v>
      </c>
      <c r="B231" t="s">
        <v>69</v>
      </c>
      <c r="C231" t="s">
        <v>33</v>
      </c>
      <c r="D231" t="s">
        <v>234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 t="s">
        <v>54</v>
      </c>
      <c r="Q231" s="1">
        <v>43433</v>
      </c>
      <c r="R231" t="s">
        <v>55</v>
      </c>
      <c r="S231">
        <v>5</v>
      </c>
      <c r="T231">
        <v>5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f>5-X231</f>
        <v>5</v>
      </c>
      <c r="AD231">
        <f>5-AB231</f>
        <v>5</v>
      </c>
      <c r="AE231">
        <f>(U231+V231+W231)</f>
        <v>0</v>
      </c>
      <c r="AF231" s="3">
        <f>Y231+Z231+AA231</f>
        <v>0</v>
      </c>
      <c r="AG231">
        <f>AC231-AE231</f>
        <v>5</v>
      </c>
      <c r="AH231" s="3">
        <f>AD231-AF231</f>
        <v>5</v>
      </c>
      <c r="AI231">
        <f>Y231/AD231</f>
        <v>0</v>
      </c>
      <c r="AJ231">
        <f>Z231/AD231</f>
        <v>0</v>
      </c>
    </row>
    <row r="232" spans="1:36">
      <c r="A232" t="s">
        <v>217</v>
      </c>
      <c r="B232" t="s">
        <v>69</v>
      </c>
      <c r="C232" t="s">
        <v>33</v>
      </c>
      <c r="D232" t="s">
        <v>234</v>
      </c>
      <c r="E232">
        <v>2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 t="s">
        <v>54</v>
      </c>
      <c r="Q232" s="1">
        <v>43433</v>
      </c>
      <c r="R232" t="s">
        <v>55</v>
      </c>
      <c r="S232">
        <v>5</v>
      </c>
      <c r="T232">
        <v>5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f>5-X232</f>
        <v>5</v>
      </c>
      <c r="AD232">
        <f>5-AB232</f>
        <v>5</v>
      </c>
      <c r="AE232">
        <f>(U232+V232+W232)</f>
        <v>0</v>
      </c>
      <c r="AF232" s="3">
        <f>Y232+Z232+AA232</f>
        <v>0</v>
      </c>
      <c r="AG232">
        <f>AC232-AE232</f>
        <v>5</v>
      </c>
      <c r="AH232" s="3">
        <f>AD232-AF232</f>
        <v>5</v>
      </c>
      <c r="AI232">
        <f>Y232/AD232</f>
        <v>0</v>
      </c>
      <c r="AJ232">
        <f>Z232/AD232</f>
        <v>0</v>
      </c>
    </row>
    <row r="233" spans="1:36">
      <c r="A233" t="s">
        <v>217</v>
      </c>
      <c r="B233" t="s">
        <v>69</v>
      </c>
      <c r="C233" t="s">
        <v>33</v>
      </c>
      <c r="D233" t="s">
        <v>234</v>
      </c>
      <c r="E233">
        <v>5</v>
      </c>
      <c r="F233">
        <v>1</v>
      </c>
      <c r="G233" t="s">
        <v>31</v>
      </c>
      <c r="H233" t="s">
        <v>36</v>
      </c>
      <c r="I233">
        <v>1</v>
      </c>
      <c r="J233">
        <v>1</v>
      </c>
      <c r="K233">
        <v>1</v>
      </c>
      <c r="L233" t="s">
        <v>31</v>
      </c>
      <c r="M233" t="s">
        <v>36</v>
      </c>
      <c r="N233">
        <v>1</v>
      </c>
      <c r="O233" t="s">
        <v>57</v>
      </c>
      <c r="P233" t="s">
        <v>54</v>
      </c>
      <c r="Q233" s="1">
        <v>43433</v>
      </c>
      <c r="R233" t="s">
        <v>55</v>
      </c>
      <c r="S233">
        <v>3</v>
      </c>
      <c r="T233">
        <v>2</v>
      </c>
      <c r="U233">
        <v>0</v>
      </c>
      <c r="V233">
        <v>1</v>
      </c>
      <c r="W233">
        <v>1</v>
      </c>
      <c r="X233">
        <v>0</v>
      </c>
      <c r="Y233">
        <v>0</v>
      </c>
      <c r="Z233">
        <v>1</v>
      </c>
      <c r="AA233">
        <v>1</v>
      </c>
      <c r="AB233">
        <v>1</v>
      </c>
      <c r="AC233">
        <f>5-X233</f>
        <v>5</v>
      </c>
      <c r="AD233">
        <f>5-AB233</f>
        <v>4</v>
      </c>
      <c r="AE233">
        <f>(U233+V233+W233)</f>
        <v>2</v>
      </c>
      <c r="AF233" s="3">
        <f>Y233+Z233+AA233</f>
        <v>2</v>
      </c>
      <c r="AG233">
        <f>AC233-AE233</f>
        <v>3</v>
      </c>
      <c r="AH233" s="3">
        <f>AD233-AF233</f>
        <v>2</v>
      </c>
      <c r="AI233">
        <f>Y233/AD233</f>
        <v>0</v>
      </c>
      <c r="AJ233">
        <f>Z233/AD233</f>
        <v>0.25</v>
      </c>
    </row>
    <row r="234" spans="1:36">
      <c r="A234" t="s">
        <v>217</v>
      </c>
      <c r="B234" t="s">
        <v>69</v>
      </c>
      <c r="C234" t="s">
        <v>33</v>
      </c>
      <c r="D234" t="s">
        <v>234</v>
      </c>
      <c r="E234">
        <v>6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 t="s">
        <v>54</v>
      </c>
      <c r="Q234" s="1">
        <v>43433</v>
      </c>
      <c r="R234" t="s">
        <v>55</v>
      </c>
      <c r="S234">
        <v>5</v>
      </c>
      <c r="T234">
        <v>5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f>5-X234</f>
        <v>5</v>
      </c>
      <c r="AD234">
        <f>5-AB234</f>
        <v>5</v>
      </c>
      <c r="AE234">
        <f>(U234+V234+W234)</f>
        <v>0</v>
      </c>
      <c r="AF234" s="3">
        <f>Y234+Z234+AA234</f>
        <v>0</v>
      </c>
      <c r="AG234">
        <f>AC234-AE234</f>
        <v>5</v>
      </c>
      <c r="AH234" s="3">
        <f>AD234-AF234</f>
        <v>5</v>
      </c>
      <c r="AI234">
        <f>Y234/AD234</f>
        <v>0</v>
      </c>
      <c r="AJ234">
        <f>Z234/AD234</f>
        <v>0</v>
      </c>
    </row>
    <row r="235" spans="1:36">
      <c r="A235" t="s">
        <v>217</v>
      </c>
      <c r="B235" t="s">
        <v>69</v>
      </c>
      <c r="C235" t="s">
        <v>33</v>
      </c>
      <c r="D235" t="s">
        <v>234</v>
      </c>
      <c r="E235">
        <v>7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 t="s">
        <v>54</v>
      </c>
      <c r="Q235" s="1">
        <v>43433</v>
      </c>
      <c r="R235" t="s">
        <v>55</v>
      </c>
      <c r="S235">
        <v>5</v>
      </c>
      <c r="T235">
        <v>5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f>5-X235</f>
        <v>5</v>
      </c>
      <c r="AD235">
        <f>5-AB235</f>
        <v>5</v>
      </c>
      <c r="AE235">
        <f>(U235+V235+W235)</f>
        <v>0</v>
      </c>
      <c r="AF235" s="3">
        <f>Y235+Z235+AA235</f>
        <v>0</v>
      </c>
      <c r="AG235">
        <f>AC235-AE235</f>
        <v>5</v>
      </c>
      <c r="AH235" s="3">
        <f>AD235-AF235</f>
        <v>5</v>
      </c>
      <c r="AI235">
        <f>Y235/AD235</f>
        <v>0</v>
      </c>
      <c r="AJ235">
        <f>Z235/AD235</f>
        <v>0</v>
      </c>
    </row>
    <row r="236" spans="1:36">
      <c r="A236" t="s">
        <v>217</v>
      </c>
      <c r="B236" t="s">
        <v>69</v>
      </c>
      <c r="C236" t="s">
        <v>33</v>
      </c>
      <c r="D236" t="s">
        <v>234</v>
      </c>
      <c r="E236">
        <v>8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 t="s">
        <v>54</v>
      </c>
      <c r="Q236" s="1">
        <v>43433</v>
      </c>
      <c r="R236" t="s">
        <v>55</v>
      </c>
      <c r="S236">
        <v>5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f>5-X236</f>
        <v>5</v>
      </c>
      <c r="AD236">
        <f>5-AB236</f>
        <v>5</v>
      </c>
      <c r="AE236">
        <f>(U236+V236+W236)</f>
        <v>0</v>
      </c>
      <c r="AF236" s="3">
        <f>Y236+Z236+AA236</f>
        <v>0</v>
      </c>
      <c r="AG236">
        <f>AC236-AE236</f>
        <v>5</v>
      </c>
      <c r="AH236" s="3">
        <f>AD236-AF236</f>
        <v>5</v>
      </c>
      <c r="AI236">
        <f>Y236/AD236</f>
        <v>0</v>
      </c>
      <c r="AJ236">
        <f>Z236/AD236</f>
        <v>0</v>
      </c>
    </row>
    <row r="237" spans="1:36">
      <c r="A237" t="s">
        <v>217</v>
      </c>
      <c r="B237" t="s">
        <v>61</v>
      </c>
      <c r="C237" t="s">
        <v>28</v>
      </c>
      <c r="D237" t="s">
        <v>234</v>
      </c>
      <c r="E237">
        <v>3</v>
      </c>
      <c r="F237" t="s">
        <v>31</v>
      </c>
      <c r="G237">
        <v>1</v>
      </c>
      <c r="H237">
        <v>1</v>
      </c>
      <c r="I237">
        <v>1</v>
      </c>
      <c r="J237">
        <v>1</v>
      </c>
      <c r="K237" t="s">
        <v>31</v>
      </c>
      <c r="L237">
        <v>1</v>
      </c>
      <c r="M237">
        <v>1</v>
      </c>
      <c r="N237">
        <v>1</v>
      </c>
      <c r="O237" t="s">
        <v>31</v>
      </c>
      <c r="P237" t="s">
        <v>54</v>
      </c>
      <c r="Q237" s="1">
        <v>43433</v>
      </c>
      <c r="R237" t="s">
        <v>55</v>
      </c>
      <c r="S237">
        <v>4</v>
      </c>
      <c r="T237">
        <v>3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2</v>
      </c>
      <c r="AA237">
        <v>0</v>
      </c>
      <c r="AB237">
        <v>0</v>
      </c>
      <c r="AC237">
        <f>5-X237</f>
        <v>5</v>
      </c>
      <c r="AD237">
        <f>5-AB237</f>
        <v>5</v>
      </c>
      <c r="AE237">
        <f>(U237+V237+W237)</f>
        <v>1</v>
      </c>
      <c r="AF237" s="3">
        <f>Y237+Z237+AA237</f>
        <v>2</v>
      </c>
      <c r="AG237">
        <f>AC237-AE237</f>
        <v>4</v>
      </c>
      <c r="AH237" s="3">
        <f>AD237-AF237</f>
        <v>3</v>
      </c>
      <c r="AI237">
        <f>Y237/AD237</f>
        <v>0</v>
      </c>
      <c r="AJ237">
        <f>Z237/AD237</f>
        <v>0.4</v>
      </c>
    </row>
    <row r="238" spans="1:36">
      <c r="A238" t="s">
        <v>217</v>
      </c>
      <c r="B238" t="s">
        <v>69</v>
      </c>
      <c r="C238" t="s">
        <v>33</v>
      </c>
      <c r="D238" t="s">
        <v>234</v>
      </c>
      <c r="E238">
        <v>3</v>
      </c>
      <c r="F238">
        <v>1</v>
      </c>
      <c r="G238">
        <v>1</v>
      </c>
      <c r="H238">
        <v>1</v>
      </c>
      <c r="I238">
        <v>1</v>
      </c>
      <c r="J238">
        <v>1</v>
      </c>
      <c r="K238" t="s">
        <v>31</v>
      </c>
      <c r="L238">
        <v>1</v>
      </c>
      <c r="M238">
        <v>1</v>
      </c>
      <c r="N238">
        <v>1</v>
      </c>
      <c r="O238">
        <v>1</v>
      </c>
      <c r="P238" t="s">
        <v>54</v>
      </c>
      <c r="Q238" s="1">
        <v>43433</v>
      </c>
      <c r="R238" t="s">
        <v>55</v>
      </c>
      <c r="S238">
        <v>5</v>
      </c>
      <c r="T238">
        <v>4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f>5-X238</f>
        <v>5</v>
      </c>
      <c r="AD238">
        <f>5-AB238</f>
        <v>5</v>
      </c>
      <c r="AE238">
        <f>(U238+V238+W238)</f>
        <v>0</v>
      </c>
      <c r="AF238" s="3">
        <f>Y238+Z238+AA238</f>
        <v>1</v>
      </c>
      <c r="AG238">
        <f>AC238-AE238</f>
        <v>5</v>
      </c>
      <c r="AH238" s="3">
        <f>AD238-AF238</f>
        <v>4</v>
      </c>
      <c r="AI238">
        <f>Y238/AD238</f>
        <v>0</v>
      </c>
      <c r="AJ238">
        <f>Z238/AD238</f>
        <v>0.2</v>
      </c>
    </row>
    <row r="239" spans="1:36">
      <c r="A239" t="s">
        <v>217</v>
      </c>
      <c r="B239" t="s">
        <v>69</v>
      </c>
      <c r="C239" t="s">
        <v>33</v>
      </c>
      <c r="D239" t="s">
        <v>234</v>
      </c>
      <c r="E239">
        <v>4</v>
      </c>
      <c r="F239" t="s">
        <v>32</v>
      </c>
      <c r="G239" t="s">
        <v>31</v>
      </c>
      <c r="H239" t="s">
        <v>31</v>
      </c>
      <c r="I239" t="s">
        <v>31</v>
      </c>
      <c r="J239">
        <v>1</v>
      </c>
      <c r="K239" t="s">
        <v>31</v>
      </c>
      <c r="L239" t="s">
        <v>31</v>
      </c>
      <c r="M239" t="s">
        <v>31</v>
      </c>
      <c r="N239" t="s">
        <v>31</v>
      </c>
      <c r="O239" t="s">
        <v>32</v>
      </c>
      <c r="P239" t="s">
        <v>54</v>
      </c>
      <c r="Q239" s="1">
        <v>43433</v>
      </c>
      <c r="R239" t="s">
        <v>55</v>
      </c>
      <c r="S239">
        <v>1</v>
      </c>
      <c r="T239">
        <v>0</v>
      </c>
      <c r="U239">
        <v>1</v>
      </c>
      <c r="V239">
        <v>3</v>
      </c>
      <c r="W239">
        <v>0</v>
      </c>
      <c r="X239">
        <v>0</v>
      </c>
      <c r="Y239">
        <v>1</v>
      </c>
      <c r="Z239">
        <v>4</v>
      </c>
      <c r="AA239">
        <v>0</v>
      </c>
      <c r="AB239">
        <v>0</v>
      </c>
      <c r="AC239">
        <f>5-X239</f>
        <v>5</v>
      </c>
      <c r="AD239">
        <f>5-AB239</f>
        <v>5</v>
      </c>
      <c r="AE239">
        <f>(U239+V239+W239)</f>
        <v>4</v>
      </c>
      <c r="AF239" s="3">
        <f>Y239+Z239+AA239</f>
        <v>5</v>
      </c>
      <c r="AG239">
        <f>AC239-AE239</f>
        <v>1</v>
      </c>
      <c r="AH239" s="3">
        <f>AD239-AF239</f>
        <v>0</v>
      </c>
      <c r="AI239">
        <f>Y239/AD239</f>
        <v>0.2</v>
      </c>
      <c r="AJ239">
        <f>Z239/AD239</f>
        <v>0.8</v>
      </c>
    </row>
    <row r="240" spans="1:36">
      <c r="A240" t="s">
        <v>217</v>
      </c>
      <c r="B240" t="s">
        <v>61</v>
      </c>
      <c r="C240" t="s">
        <v>28</v>
      </c>
      <c r="D240" t="s">
        <v>234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 t="s">
        <v>58</v>
      </c>
      <c r="L240">
        <v>1</v>
      </c>
      <c r="M240">
        <v>1</v>
      </c>
      <c r="N240" t="s">
        <v>31</v>
      </c>
      <c r="O240">
        <v>1</v>
      </c>
      <c r="P240" t="s">
        <v>54</v>
      </c>
      <c r="Q240" s="1">
        <v>43433</v>
      </c>
      <c r="R240" t="s">
        <v>55</v>
      </c>
      <c r="S240">
        <v>5</v>
      </c>
      <c r="T240">
        <v>3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1</v>
      </c>
      <c r="AA240">
        <v>0</v>
      </c>
      <c r="AB240">
        <v>0</v>
      </c>
      <c r="AC240">
        <f>5-X240</f>
        <v>5</v>
      </c>
      <c r="AD240">
        <f>5-AB240</f>
        <v>5</v>
      </c>
      <c r="AE240">
        <f>(U240+V240+W240)</f>
        <v>0</v>
      </c>
      <c r="AF240" s="3">
        <f>Y240+Z240+AA240</f>
        <v>2</v>
      </c>
      <c r="AG240">
        <f>AC240-AE240</f>
        <v>5</v>
      </c>
      <c r="AH240" s="3">
        <f>AD240-AF240</f>
        <v>3</v>
      </c>
      <c r="AI240">
        <f>Y240/AD240</f>
        <v>0.2</v>
      </c>
      <c r="AJ240">
        <f>Z240/AD240</f>
        <v>0.2</v>
      </c>
    </row>
    <row r="241" spans="1:36">
      <c r="A241" t="s">
        <v>217</v>
      </c>
      <c r="B241" t="s">
        <v>61</v>
      </c>
      <c r="C241" t="s">
        <v>28</v>
      </c>
      <c r="D241" t="s">
        <v>234</v>
      </c>
      <c r="E241">
        <v>5</v>
      </c>
      <c r="F241" t="s">
        <v>31</v>
      </c>
      <c r="G241" t="s">
        <v>31</v>
      </c>
      <c r="H241">
        <v>1</v>
      </c>
      <c r="I241">
        <v>1</v>
      </c>
      <c r="J241">
        <v>1</v>
      </c>
      <c r="K241" t="s">
        <v>32</v>
      </c>
      <c r="L241" t="s">
        <v>31</v>
      </c>
      <c r="M241" t="s">
        <v>31</v>
      </c>
      <c r="N241">
        <v>1</v>
      </c>
      <c r="O241">
        <v>1</v>
      </c>
      <c r="P241" t="s">
        <v>54</v>
      </c>
      <c r="Q241" s="1">
        <v>43433</v>
      </c>
      <c r="R241" t="s">
        <v>55</v>
      </c>
      <c r="S241">
        <v>3</v>
      </c>
      <c r="T241">
        <v>2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2</v>
      </c>
      <c r="AA241">
        <v>0</v>
      </c>
      <c r="AB241">
        <v>0</v>
      </c>
      <c r="AC241">
        <f>5-X241</f>
        <v>5</v>
      </c>
      <c r="AD241">
        <f>5-AB241</f>
        <v>5</v>
      </c>
      <c r="AE241">
        <f>(U241+V241+W241)</f>
        <v>1</v>
      </c>
      <c r="AF241" s="3">
        <f>Y241+Z241+AA241</f>
        <v>3</v>
      </c>
      <c r="AG241">
        <f>AC241-AE241</f>
        <v>4</v>
      </c>
      <c r="AH241" s="3">
        <f>AD241-AF241</f>
        <v>2</v>
      </c>
      <c r="AI241">
        <f>Y241/AD241</f>
        <v>0.2</v>
      </c>
      <c r="AJ241">
        <f>Z241/AD241</f>
        <v>0.4</v>
      </c>
    </row>
    <row r="242" spans="1:36">
      <c r="A242" t="s">
        <v>217</v>
      </c>
      <c r="B242" t="s">
        <v>68</v>
      </c>
      <c r="C242" t="s">
        <v>33</v>
      </c>
      <c r="D242" t="s">
        <v>236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 t="s">
        <v>54</v>
      </c>
      <c r="Q242" s="1">
        <v>43433</v>
      </c>
      <c r="R242" t="s">
        <v>55</v>
      </c>
      <c r="S242">
        <v>5</v>
      </c>
      <c r="T242">
        <v>5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f>5-X242</f>
        <v>5</v>
      </c>
      <c r="AD242">
        <f>5-AB242</f>
        <v>5</v>
      </c>
      <c r="AE242">
        <f>(U242+V242+W242)</f>
        <v>0</v>
      </c>
      <c r="AF242" s="3">
        <f>Y242+Z242+AA242</f>
        <v>0</v>
      </c>
      <c r="AG242">
        <f>AC242-AE242</f>
        <v>5</v>
      </c>
      <c r="AH242" s="3">
        <f>AD242-AF242</f>
        <v>5</v>
      </c>
      <c r="AI242">
        <f>Y242/AD242</f>
        <v>0</v>
      </c>
      <c r="AJ242">
        <f>Z242/AD242</f>
        <v>0</v>
      </c>
    </row>
    <row r="243" spans="1:36">
      <c r="A243" t="s">
        <v>217</v>
      </c>
      <c r="B243" t="s">
        <v>68</v>
      </c>
      <c r="C243" t="s">
        <v>33</v>
      </c>
      <c r="D243" t="s">
        <v>236</v>
      </c>
      <c r="E243">
        <v>2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 t="s">
        <v>54</v>
      </c>
      <c r="Q243" s="1">
        <v>43433</v>
      </c>
      <c r="R243" t="s">
        <v>55</v>
      </c>
      <c r="S243">
        <v>5</v>
      </c>
      <c r="T243">
        <v>5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f>5-X243</f>
        <v>5</v>
      </c>
      <c r="AD243">
        <f>5-AB243</f>
        <v>5</v>
      </c>
      <c r="AE243">
        <f>(U243+V243+W243)</f>
        <v>0</v>
      </c>
      <c r="AF243" s="3">
        <f>Y243+Z243+AA243</f>
        <v>0</v>
      </c>
      <c r="AG243">
        <f>AC243-AE243</f>
        <v>5</v>
      </c>
      <c r="AH243" s="3">
        <f>AD243-AF243</f>
        <v>5</v>
      </c>
      <c r="AI243">
        <f>Y243/AD243</f>
        <v>0</v>
      </c>
      <c r="AJ243">
        <f>Z243/AD243</f>
        <v>0</v>
      </c>
    </row>
    <row r="244" spans="1:36">
      <c r="A244" t="s">
        <v>217</v>
      </c>
      <c r="B244" t="s">
        <v>68</v>
      </c>
      <c r="C244" t="s">
        <v>33</v>
      </c>
      <c r="D244" t="s">
        <v>236</v>
      </c>
      <c r="E244">
        <v>4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 t="s">
        <v>31</v>
      </c>
      <c r="O244">
        <v>1</v>
      </c>
      <c r="P244" t="s">
        <v>54</v>
      </c>
      <c r="Q244" s="1">
        <v>43433</v>
      </c>
      <c r="R244" t="s">
        <v>55</v>
      </c>
      <c r="S244">
        <v>5</v>
      </c>
      <c r="T244">
        <v>4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f>5-X244</f>
        <v>5</v>
      </c>
      <c r="AD244">
        <f>5-AB244</f>
        <v>5</v>
      </c>
      <c r="AE244">
        <f>(U244+V244+W244)</f>
        <v>0</v>
      </c>
      <c r="AF244" s="3">
        <f>Y244+Z244+AA244</f>
        <v>1</v>
      </c>
      <c r="AG244">
        <f>AC244-AE244</f>
        <v>5</v>
      </c>
      <c r="AH244" s="3">
        <f>AD244-AF244</f>
        <v>4</v>
      </c>
      <c r="AI244">
        <f>Y244/AD244</f>
        <v>0</v>
      </c>
      <c r="AJ244">
        <f>Z244/AD244</f>
        <v>0.2</v>
      </c>
    </row>
    <row r="245" spans="1:36">
      <c r="A245" t="s">
        <v>217</v>
      </c>
      <c r="B245" t="s">
        <v>68</v>
      </c>
      <c r="C245" t="s">
        <v>33</v>
      </c>
      <c r="D245" t="s">
        <v>236</v>
      </c>
      <c r="E245">
        <v>6</v>
      </c>
      <c r="F245">
        <v>1</v>
      </c>
      <c r="G245">
        <v>1</v>
      </c>
      <c r="H245">
        <v>1</v>
      </c>
      <c r="I245" t="s">
        <v>57</v>
      </c>
      <c r="J245" t="s">
        <v>31</v>
      </c>
      <c r="K245">
        <v>1</v>
      </c>
      <c r="L245">
        <v>1</v>
      </c>
      <c r="M245" t="s">
        <v>31</v>
      </c>
      <c r="N245" t="s">
        <v>57</v>
      </c>
      <c r="O245" t="s">
        <v>31</v>
      </c>
      <c r="P245" t="s">
        <v>54</v>
      </c>
      <c r="Q245" s="1">
        <v>43433</v>
      </c>
      <c r="R245" t="s">
        <v>55</v>
      </c>
      <c r="S245">
        <v>3</v>
      </c>
      <c r="T245">
        <v>2</v>
      </c>
      <c r="U245">
        <v>0</v>
      </c>
      <c r="V245">
        <v>1</v>
      </c>
      <c r="W245">
        <v>0</v>
      </c>
      <c r="X245">
        <v>1</v>
      </c>
      <c r="Y245">
        <v>0</v>
      </c>
      <c r="Z245">
        <v>2</v>
      </c>
      <c r="AA245">
        <v>0</v>
      </c>
      <c r="AB245">
        <v>1</v>
      </c>
      <c r="AC245">
        <f>5-X245</f>
        <v>4</v>
      </c>
      <c r="AD245">
        <f>5-AB245</f>
        <v>4</v>
      </c>
      <c r="AE245">
        <f>(U245+V245+W245)</f>
        <v>1</v>
      </c>
      <c r="AF245" s="3">
        <f>Y245+Z245+AA245</f>
        <v>2</v>
      </c>
      <c r="AG245">
        <f>AC245-AE245</f>
        <v>3</v>
      </c>
      <c r="AH245" s="3">
        <f>AD245-AF245</f>
        <v>2</v>
      </c>
      <c r="AI245">
        <f>Y245/AD245</f>
        <v>0</v>
      </c>
      <c r="AJ245">
        <f>Z245/AD245</f>
        <v>0.5</v>
      </c>
    </row>
    <row r="246" spans="1:36">
      <c r="A246" t="s">
        <v>217</v>
      </c>
      <c r="B246" t="s">
        <v>68</v>
      </c>
      <c r="C246" t="s">
        <v>33</v>
      </c>
      <c r="D246" t="s">
        <v>236</v>
      </c>
      <c r="E246">
        <v>7</v>
      </c>
      <c r="F246">
        <v>1</v>
      </c>
      <c r="G246">
        <v>1</v>
      </c>
      <c r="H246" t="s">
        <v>32</v>
      </c>
      <c r="I246">
        <v>1</v>
      </c>
      <c r="J246">
        <v>1</v>
      </c>
      <c r="K246">
        <v>1</v>
      </c>
      <c r="L246">
        <v>1</v>
      </c>
      <c r="M246">
        <v>1</v>
      </c>
      <c r="N246" t="s">
        <v>32</v>
      </c>
      <c r="O246" t="s">
        <v>31</v>
      </c>
      <c r="P246" t="s">
        <v>54</v>
      </c>
      <c r="Q246" s="1">
        <v>43433</v>
      </c>
      <c r="R246" t="s">
        <v>55</v>
      </c>
      <c r="S246">
        <v>4</v>
      </c>
      <c r="T246">
        <v>3</v>
      </c>
      <c r="U246">
        <v>1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0</v>
      </c>
      <c r="AB246">
        <v>0</v>
      </c>
      <c r="AC246">
        <f>5-X246</f>
        <v>5</v>
      </c>
      <c r="AD246">
        <f>5-AB246</f>
        <v>5</v>
      </c>
      <c r="AE246">
        <f>(U246+V246+W246)</f>
        <v>1</v>
      </c>
      <c r="AF246" s="3">
        <f>Y246+Z246+AA246</f>
        <v>2</v>
      </c>
      <c r="AG246">
        <f>AC246-AE246</f>
        <v>4</v>
      </c>
      <c r="AH246" s="3">
        <f>AD246-AF246</f>
        <v>3</v>
      </c>
      <c r="AI246">
        <f>Y246/AD246</f>
        <v>0.2</v>
      </c>
      <c r="AJ246">
        <f>Z246/AD246</f>
        <v>0.2</v>
      </c>
    </row>
    <row r="247" spans="1:36">
      <c r="A247" t="s">
        <v>217</v>
      </c>
      <c r="B247" t="s">
        <v>68</v>
      </c>
      <c r="C247" t="s">
        <v>33</v>
      </c>
      <c r="D247" t="s">
        <v>236</v>
      </c>
      <c r="E247">
        <v>8</v>
      </c>
      <c r="F247">
        <v>1</v>
      </c>
      <c r="G247">
        <v>1</v>
      </c>
      <c r="H247">
        <v>1</v>
      </c>
      <c r="I247">
        <v>1</v>
      </c>
      <c r="J247" t="s">
        <v>57</v>
      </c>
      <c r="K247">
        <v>1</v>
      </c>
      <c r="L247">
        <v>1</v>
      </c>
      <c r="M247">
        <v>1</v>
      </c>
      <c r="N247">
        <v>1</v>
      </c>
      <c r="O247" t="s">
        <v>57</v>
      </c>
      <c r="P247" t="s">
        <v>54</v>
      </c>
      <c r="Q247" s="1">
        <v>43433</v>
      </c>
      <c r="R247" t="s">
        <v>55</v>
      </c>
      <c r="S247">
        <v>4</v>
      </c>
      <c r="T247">
        <v>4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1</v>
      </c>
      <c r="AC247">
        <f>5-X247</f>
        <v>4</v>
      </c>
      <c r="AD247">
        <f>5-AB247</f>
        <v>4</v>
      </c>
      <c r="AE247">
        <f>(U247+V247+W247)</f>
        <v>0</v>
      </c>
      <c r="AF247" s="3">
        <f>Y247+Z247+AA247</f>
        <v>0</v>
      </c>
      <c r="AG247">
        <f>AC247-AE247</f>
        <v>4</v>
      </c>
      <c r="AH247" s="3">
        <f>AD247-AF247</f>
        <v>4</v>
      </c>
      <c r="AI247">
        <f>Y247/AD247</f>
        <v>0</v>
      </c>
      <c r="AJ247">
        <f>Z247/AD247</f>
        <v>0</v>
      </c>
    </row>
    <row r="248" spans="1:36">
      <c r="A248" t="s">
        <v>217</v>
      </c>
      <c r="B248" t="s">
        <v>68</v>
      </c>
      <c r="C248" t="s">
        <v>33</v>
      </c>
      <c r="D248" t="s">
        <v>236</v>
      </c>
      <c r="E248">
        <v>3</v>
      </c>
      <c r="F248">
        <v>1</v>
      </c>
      <c r="G248">
        <v>1</v>
      </c>
      <c r="H248">
        <v>1</v>
      </c>
      <c r="I248">
        <v>1</v>
      </c>
      <c r="J248">
        <v>1</v>
      </c>
      <c r="K248" t="s">
        <v>31</v>
      </c>
      <c r="L248">
        <v>1</v>
      </c>
      <c r="M248">
        <v>1</v>
      </c>
      <c r="N248">
        <v>1</v>
      </c>
      <c r="O248">
        <v>1</v>
      </c>
      <c r="P248" t="s">
        <v>54</v>
      </c>
      <c r="Q248" s="1">
        <v>43433</v>
      </c>
      <c r="R248" t="s">
        <v>55</v>
      </c>
      <c r="S248">
        <v>5</v>
      </c>
      <c r="T248">
        <v>4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f>5-X248</f>
        <v>5</v>
      </c>
      <c r="AD248">
        <f>5-AB248</f>
        <v>5</v>
      </c>
      <c r="AE248">
        <f>(U248+V248+W248)</f>
        <v>0</v>
      </c>
      <c r="AF248" s="3">
        <f>Y248+Z248+AA248</f>
        <v>1</v>
      </c>
      <c r="AG248">
        <f>AC248-AE248</f>
        <v>5</v>
      </c>
      <c r="AH248" s="3">
        <f>AD248-AF248</f>
        <v>4</v>
      </c>
      <c r="AI248">
        <f>Y248/AD248</f>
        <v>0</v>
      </c>
      <c r="AJ248">
        <f>Z248/AD248</f>
        <v>0.2</v>
      </c>
    </row>
    <row r="249" spans="1:36">
      <c r="A249" t="s">
        <v>217</v>
      </c>
      <c r="B249" t="s">
        <v>68</v>
      </c>
      <c r="C249" t="s">
        <v>33</v>
      </c>
      <c r="D249" t="s">
        <v>236</v>
      </c>
      <c r="E249">
        <v>5</v>
      </c>
      <c r="F249">
        <v>1</v>
      </c>
      <c r="G249" t="s">
        <v>31</v>
      </c>
      <c r="H249" t="s">
        <v>57</v>
      </c>
      <c r="I249" t="s">
        <v>32</v>
      </c>
      <c r="J249" t="s">
        <v>31</v>
      </c>
      <c r="K249" t="s">
        <v>31</v>
      </c>
      <c r="L249" t="s">
        <v>31</v>
      </c>
      <c r="M249" t="s">
        <v>57</v>
      </c>
      <c r="N249" t="s">
        <v>32</v>
      </c>
      <c r="O249" t="s">
        <v>32</v>
      </c>
      <c r="P249" t="s">
        <v>54</v>
      </c>
      <c r="Q249" s="1">
        <v>43433</v>
      </c>
      <c r="R249" t="s">
        <v>55</v>
      </c>
      <c r="S249">
        <v>1</v>
      </c>
      <c r="T249">
        <v>0</v>
      </c>
      <c r="U249">
        <v>1</v>
      </c>
      <c r="V249">
        <v>2</v>
      </c>
      <c r="W249">
        <v>0</v>
      </c>
      <c r="X249">
        <v>1</v>
      </c>
      <c r="Y249">
        <v>2</v>
      </c>
      <c r="Z249">
        <v>2</v>
      </c>
      <c r="AA249">
        <v>0</v>
      </c>
      <c r="AB249">
        <v>0</v>
      </c>
      <c r="AC249">
        <f>5-X249</f>
        <v>4</v>
      </c>
      <c r="AD249">
        <f>5-AB249</f>
        <v>5</v>
      </c>
      <c r="AE249">
        <f>(U249+V249+W249)</f>
        <v>3</v>
      </c>
      <c r="AF249" s="3">
        <f>Y249+Z249+AA249</f>
        <v>4</v>
      </c>
      <c r="AG249">
        <f>AC249-AE249</f>
        <v>1</v>
      </c>
      <c r="AH249" s="3">
        <f>AD249-AF249</f>
        <v>1</v>
      </c>
      <c r="AI249">
        <f>Y249/AD249</f>
        <v>0.4</v>
      </c>
      <c r="AJ249">
        <f>Z249/AD249</f>
        <v>0.4</v>
      </c>
    </row>
    <row r="250" spans="1:36">
      <c r="A250" t="s">
        <v>219</v>
      </c>
      <c r="B250" t="s">
        <v>75</v>
      </c>
      <c r="C250" t="s">
        <v>28</v>
      </c>
      <c r="D250" t="s">
        <v>240</v>
      </c>
      <c r="E250">
        <v>1</v>
      </c>
      <c r="F250">
        <v>1</v>
      </c>
      <c r="G250">
        <v>1</v>
      </c>
      <c r="H250">
        <v>1</v>
      </c>
      <c r="I250" t="s">
        <v>32</v>
      </c>
      <c r="J250" t="s">
        <v>32</v>
      </c>
      <c r="K250">
        <v>1</v>
      </c>
      <c r="L250">
        <v>1</v>
      </c>
      <c r="M250">
        <v>1</v>
      </c>
      <c r="N250">
        <v>1</v>
      </c>
      <c r="O250">
        <v>1</v>
      </c>
      <c r="P250" t="s">
        <v>73</v>
      </c>
      <c r="Q250" s="1">
        <v>43566</v>
      </c>
      <c r="R250" t="s">
        <v>74</v>
      </c>
      <c r="S250">
        <v>3</v>
      </c>
      <c r="T250">
        <v>5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f>5-X250</f>
        <v>5</v>
      </c>
      <c r="AD250">
        <f>5-AB250</f>
        <v>5</v>
      </c>
      <c r="AE250">
        <f>(U250+V250+W250)</f>
        <v>1</v>
      </c>
      <c r="AF250" s="3">
        <f>Y250+Z250+AA250</f>
        <v>0</v>
      </c>
      <c r="AG250">
        <f>AC250-AE250</f>
        <v>4</v>
      </c>
      <c r="AH250" s="3">
        <f>AD250-AF250</f>
        <v>5</v>
      </c>
      <c r="AI250">
        <f>Y250/AD250</f>
        <v>0</v>
      </c>
      <c r="AJ250">
        <f>Z250/AD250</f>
        <v>0</v>
      </c>
    </row>
    <row r="251" spans="1:36">
      <c r="A251" t="s">
        <v>219</v>
      </c>
      <c r="B251" t="s">
        <v>75</v>
      </c>
      <c r="C251" t="s">
        <v>28</v>
      </c>
      <c r="D251" t="s">
        <v>240</v>
      </c>
      <c r="E251">
        <v>2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 t="s">
        <v>73</v>
      </c>
      <c r="Q251" s="1">
        <v>43566</v>
      </c>
      <c r="R251" t="s">
        <v>74</v>
      </c>
      <c r="S251">
        <v>5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f>5-X251</f>
        <v>5</v>
      </c>
      <c r="AD251">
        <f>5-AB251</f>
        <v>5</v>
      </c>
      <c r="AE251">
        <f>(U251+V251+W251)</f>
        <v>0</v>
      </c>
      <c r="AF251" s="3">
        <f>Y251+Z251+AA251</f>
        <v>0</v>
      </c>
      <c r="AG251">
        <f>AC251-AE251</f>
        <v>5</v>
      </c>
      <c r="AH251" s="3">
        <f>AD251-AF251</f>
        <v>5</v>
      </c>
      <c r="AI251">
        <f>Y251/AD251</f>
        <v>0</v>
      </c>
      <c r="AJ251">
        <f>Z251/AD251</f>
        <v>0</v>
      </c>
    </row>
    <row r="252" spans="1:36">
      <c r="A252" t="s">
        <v>219</v>
      </c>
      <c r="B252" t="s">
        <v>75</v>
      </c>
      <c r="C252" t="s">
        <v>28</v>
      </c>
      <c r="D252" t="s">
        <v>240</v>
      </c>
      <c r="E252">
        <v>3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 t="s">
        <v>73</v>
      </c>
      <c r="Q252" s="1">
        <v>43566</v>
      </c>
      <c r="R252" t="s">
        <v>74</v>
      </c>
      <c r="S252">
        <v>5</v>
      </c>
      <c r="T252">
        <v>5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f>5-X252</f>
        <v>5</v>
      </c>
      <c r="AD252">
        <f>5-AB252</f>
        <v>5</v>
      </c>
      <c r="AE252">
        <f>(U252+V252+W252)</f>
        <v>0</v>
      </c>
      <c r="AF252" s="3">
        <f>Y252+Z252+AA252</f>
        <v>0</v>
      </c>
      <c r="AG252">
        <f>AC252-AE252</f>
        <v>5</v>
      </c>
      <c r="AH252" s="3">
        <f>AD252-AF252</f>
        <v>5</v>
      </c>
      <c r="AI252">
        <f>Y252/AD252</f>
        <v>0</v>
      </c>
      <c r="AJ252">
        <f>Z252/AD252</f>
        <v>0</v>
      </c>
    </row>
    <row r="253" spans="1:36">
      <c r="A253" t="s">
        <v>219</v>
      </c>
      <c r="B253" t="s">
        <v>75</v>
      </c>
      <c r="C253" t="s">
        <v>28</v>
      </c>
      <c r="D253" t="s">
        <v>240</v>
      </c>
      <c r="E253">
        <v>4</v>
      </c>
      <c r="F253" t="s">
        <v>31</v>
      </c>
      <c r="G253">
        <v>1</v>
      </c>
      <c r="H253">
        <v>1</v>
      </c>
      <c r="I253" t="s">
        <v>32</v>
      </c>
      <c r="J253" t="s">
        <v>31</v>
      </c>
      <c r="K253">
        <v>1</v>
      </c>
      <c r="L253">
        <v>1</v>
      </c>
      <c r="M253">
        <v>1</v>
      </c>
      <c r="N253">
        <v>1</v>
      </c>
      <c r="O253">
        <v>1</v>
      </c>
      <c r="P253" t="s">
        <v>73</v>
      </c>
      <c r="Q253" s="1">
        <v>43566</v>
      </c>
      <c r="R253" t="s">
        <v>74</v>
      </c>
      <c r="S253">
        <v>2</v>
      </c>
      <c r="T253">
        <v>5</v>
      </c>
      <c r="U253">
        <v>1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f>5-X253</f>
        <v>5</v>
      </c>
      <c r="AD253">
        <f>5-AB253</f>
        <v>5</v>
      </c>
      <c r="AE253">
        <f>(U253+V253+W253)</f>
        <v>3</v>
      </c>
      <c r="AF253" s="3">
        <f>Y253+Z253+AA253</f>
        <v>0</v>
      </c>
      <c r="AG253">
        <f>AC253-AE253</f>
        <v>2</v>
      </c>
      <c r="AH253" s="3">
        <f>AD253-AF253</f>
        <v>5</v>
      </c>
      <c r="AI253">
        <f>Y253/AD253</f>
        <v>0</v>
      </c>
      <c r="AJ253">
        <f>Z253/AD253</f>
        <v>0</v>
      </c>
    </row>
    <row r="254" spans="1:36">
      <c r="A254" t="s">
        <v>219</v>
      </c>
      <c r="B254" t="s">
        <v>75</v>
      </c>
      <c r="C254" t="s">
        <v>28</v>
      </c>
      <c r="D254" t="s">
        <v>240</v>
      </c>
      <c r="E254">
        <v>5</v>
      </c>
      <c r="F254">
        <v>1</v>
      </c>
      <c r="G254" t="s">
        <v>31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 t="s">
        <v>73</v>
      </c>
      <c r="Q254" s="1">
        <v>43566</v>
      </c>
      <c r="R254" t="s">
        <v>74</v>
      </c>
      <c r="S254">
        <v>4</v>
      </c>
      <c r="T254">
        <v>5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f>5-X254</f>
        <v>5</v>
      </c>
      <c r="AD254">
        <f>5-AB254</f>
        <v>5</v>
      </c>
      <c r="AE254">
        <f>(U254+V254+W254)</f>
        <v>1</v>
      </c>
      <c r="AF254" s="3">
        <f>Y254+Z254+AA254</f>
        <v>0</v>
      </c>
      <c r="AG254">
        <f>AC254-AE254</f>
        <v>4</v>
      </c>
      <c r="AH254" s="3">
        <f>AD254-AF254</f>
        <v>5</v>
      </c>
      <c r="AI254">
        <f>Y254/AD254</f>
        <v>0</v>
      </c>
      <c r="AJ254">
        <f>Z254/AD254</f>
        <v>0</v>
      </c>
    </row>
    <row r="255" spans="1:36">
      <c r="A255" t="s">
        <v>219</v>
      </c>
      <c r="B255" t="s">
        <v>75</v>
      </c>
      <c r="C255" t="s">
        <v>28</v>
      </c>
      <c r="D255" t="s">
        <v>240</v>
      </c>
      <c r="E255">
        <v>6</v>
      </c>
      <c r="F255">
        <v>1</v>
      </c>
      <c r="G255" t="s">
        <v>31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 t="s">
        <v>73</v>
      </c>
      <c r="Q255" s="1">
        <v>43566</v>
      </c>
      <c r="R255" t="s">
        <v>74</v>
      </c>
      <c r="S255">
        <v>4</v>
      </c>
      <c r="T255">
        <v>5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f>5-X255</f>
        <v>5</v>
      </c>
      <c r="AD255">
        <f>5-AB255</f>
        <v>5</v>
      </c>
      <c r="AE255">
        <f>(U255+V255+W255)</f>
        <v>1</v>
      </c>
      <c r="AF255" s="3">
        <f>Y255+Z255+AA255</f>
        <v>0</v>
      </c>
      <c r="AG255">
        <f>AC255-AE255</f>
        <v>4</v>
      </c>
      <c r="AH255" s="3">
        <f>AD255-AF255</f>
        <v>5</v>
      </c>
      <c r="AI255">
        <f>Y255/AD255</f>
        <v>0</v>
      </c>
      <c r="AJ255">
        <f>Z255/AD255</f>
        <v>0</v>
      </c>
    </row>
    <row r="256" spans="1:36">
      <c r="A256" t="s">
        <v>219</v>
      </c>
      <c r="B256" t="s">
        <v>75</v>
      </c>
      <c r="C256" t="s">
        <v>28</v>
      </c>
      <c r="D256" t="s">
        <v>240</v>
      </c>
      <c r="E256">
        <v>7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 t="s">
        <v>73</v>
      </c>
      <c r="Q256" s="1">
        <v>43566</v>
      </c>
      <c r="R256" t="s">
        <v>74</v>
      </c>
      <c r="S256">
        <v>5</v>
      </c>
      <c r="T256">
        <v>5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f>5-X256</f>
        <v>5</v>
      </c>
      <c r="AD256">
        <f>5-AB256</f>
        <v>5</v>
      </c>
      <c r="AE256">
        <f>(U256+V256+W256)</f>
        <v>0</v>
      </c>
      <c r="AF256" s="3">
        <f>Y256+Z256+AA256</f>
        <v>0</v>
      </c>
      <c r="AG256">
        <f>AC256-AE256</f>
        <v>5</v>
      </c>
      <c r="AH256" s="3">
        <f>AD256-AF256</f>
        <v>5</v>
      </c>
      <c r="AI256">
        <f>Y256/AD256</f>
        <v>0</v>
      </c>
      <c r="AJ256">
        <f>Z256/AD256</f>
        <v>0</v>
      </c>
    </row>
    <row r="257" spans="1:36">
      <c r="A257" t="s">
        <v>219</v>
      </c>
      <c r="B257" t="s">
        <v>75</v>
      </c>
      <c r="C257" t="s">
        <v>28</v>
      </c>
      <c r="D257" t="s">
        <v>240</v>
      </c>
      <c r="E257">
        <v>8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 t="s">
        <v>73</v>
      </c>
      <c r="Q257" s="1">
        <v>43566</v>
      </c>
      <c r="R257" t="s">
        <v>74</v>
      </c>
      <c r="S257">
        <v>5</v>
      </c>
      <c r="T257">
        <v>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f>5-X257</f>
        <v>5</v>
      </c>
      <c r="AD257">
        <f>5-AB257</f>
        <v>5</v>
      </c>
      <c r="AE257">
        <f>(U257+V257+W257)</f>
        <v>0</v>
      </c>
      <c r="AF257" s="3">
        <f>Y257+Z257+AA257</f>
        <v>0</v>
      </c>
      <c r="AG257">
        <f>AC257-AE257</f>
        <v>5</v>
      </c>
      <c r="AH257" s="3">
        <f>AD257-AF257</f>
        <v>5</v>
      </c>
      <c r="AI257">
        <f>Y257/AD257</f>
        <v>0</v>
      </c>
      <c r="AJ257">
        <f>Z257/AD257</f>
        <v>0</v>
      </c>
    </row>
    <row r="258" spans="1:36">
      <c r="A258" t="s">
        <v>219</v>
      </c>
      <c r="B258" t="s">
        <v>78</v>
      </c>
      <c r="C258" t="s">
        <v>28</v>
      </c>
      <c r="D258" t="s">
        <v>240</v>
      </c>
      <c r="E258">
        <v>2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 t="s">
        <v>31</v>
      </c>
      <c r="O258">
        <v>1</v>
      </c>
      <c r="P258" t="s">
        <v>73</v>
      </c>
      <c r="Q258" s="1">
        <v>43566</v>
      </c>
      <c r="R258" t="s">
        <v>74</v>
      </c>
      <c r="S258">
        <v>5</v>
      </c>
      <c r="T258">
        <v>4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f>5-X258</f>
        <v>5</v>
      </c>
      <c r="AD258">
        <f>5-AB258</f>
        <v>5</v>
      </c>
      <c r="AE258">
        <f>(U258+V258+W258)</f>
        <v>0</v>
      </c>
      <c r="AF258" s="3">
        <f>Y258+Z258+AA258</f>
        <v>1</v>
      </c>
      <c r="AG258">
        <f>AC258-AE258</f>
        <v>5</v>
      </c>
      <c r="AH258" s="3">
        <f>AD258-AF258</f>
        <v>4</v>
      </c>
      <c r="AI258">
        <f>Y258/AD258</f>
        <v>0</v>
      </c>
      <c r="AJ258">
        <f>Z258/AD258</f>
        <v>0.2</v>
      </c>
    </row>
    <row r="259" spans="1:36">
      <c r="A259" t="s">
        <v>219</v>
      </c>
      <c r="B259" t="s">
        <v>78</v>
      </c>
      <c r="C259" t="s">
        <v>28</v>
      </c>
      <c r="D259" t="s">
        <v>240</v>
      </c>
      <c r="E259">
        <v>3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 t="s">
        <v>73</v>
      </c>
      <c r="Q259" s="1">
        <v>43566</v>
      </c>
      <c r="R259" t="s">
        <v>74</v>
      </c>
      <c r="S259">
        <v>5</v>
      </c>
      <c r="T259">
        <v>5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f>5-X259</f>
        <v>5</v>
      </c>
      <c r="AD259">
        <f>5-AB259</f>
        <v>5</v>
      </c>
      <c r="AE259">
        <f>(U259+V259+W259)</f>
        <v>0</v>
      </c>
      <c r="AF259" s="3">
        <f>Y259+Z259+AA259</f>
        <v>0</v>
      </c>
      <c r="AG259">
        <f>AC259-AE259</f>
        <v>5</v>
      </c>
      <c r="AH259" s="3">
        <f>AD259-AF259</f>
        <v>5</v>
      </c>
      <c r="AI259">
        <f>Y259/AD259</f>
        <v>0</v>
      </c>
      <c r="AJ259">
        <f>Z259/AD259</f>
        <v>0</v>
      </c>
    </row>
    <row r="260" spans="1:36">
      <c r="A260" t="s">
        <v>219</v>
      </c>
      <c r="B260" t="s">
        <v>78</v>
      </c>
      <c r="C260" t="s">
        <v>28</v>
      </c>
      <c r="D260" t="s">
        <v>240</v>
      </c>
      <c r="E260">
        <v>4</v>
      </c>
      <c r="F260">
        <v>1</v>
      </c>
      <c r="G260">
        <v>1</v>
      </c>
      <c r="H260">
        <v>1</v>
      </c>
      <c r="I260">
        <v>1</v>
      </c>
      <c r="J260" t="s">
        <v>32</v>
      </c>
      <c r="K260">
        <v>1</v>
      </c>
      <c r="L260">
        <v>1</v>
      </c>
      <c r="M260">
        <v>1</v>
      </c>
      <c r="N260">
        <v>1</v>
      </c>
      <c r="O260">
        <v>1</v>
      </c>
      <c r="P260" t="s">
        <v>73</v>
      </c>
      <c r="Q260" s="1">
        <v>43566</v>
      </c>
      <c r="R260" t="s">
        <v>74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f>5-X260</f>
        <v>5</v>
      </c>
      <c r="AD260">
        <f>5-AB260</f>
        <v>5</v>
      </c>
      <c r="AE260">
        <f>(U260+V260+W260)</f>
        <v>0</v>
      </c>
      <c r="AF260" s="3">
        <f>Y260+Z260+AA260</f>
        <v>0</v>
      </c>
      <c r="AG260">
        <f>AC260-AE260</f>
        <v>5</v>
      </c>
      <c r="AH260" s="3">
        <f>AD260-AF260</f>
        <v>5</v>
      </c>
      <c r="AI260">
        <f>Y260/AD260</f>
        <v>0</v>
      </c>
      <c r="AJ260">
        <f>Z260/AD260</f>
        <v>0</v>
      </c>
    </row>
    <row r="261" spans="1:36">
      <c r="A261" t="s">
        <v>219</v>
      </c>
      <c r="B261" t="s">
        <v>78</v>
      </c>
      <c r="C261" t="s">
        <v>28</v>
      </c>
      <c r="D261" t="s">
        <v>240</v>
      </c>
      <c r="E261">
        <v>5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 t="s">
        <v>73</v>
      </c>
      <c r="Q261" s="1">
        <v>43566</v>
      </c>
      <c r="R261" t="s">
        <v>74</v>
      </c>
      <c r="S261">
        <v>5</v>
      </c>
      <c r="T261">
        <v>5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f>5-X261</f>
        <v>5</v>
      </c>
      <c r="AD261">
        <f>5-AB261</f>
        <v>5</v>
      </c>
      <c r="AE261">
        <f>(U261+V261+W261)</f>
        <v>0</v>
      </c>
      <c r="AF261" s="3">
        <f>Y261+Z261+AA261</f>
        <v>0</v>
      </c>
      <c r="AG261">
        <f>AC261-AE261</f>
        <v>5</v>
      </c>
      <c r="AH261" s="3">
        <f>AD261-AF261</f>
        <v>5</v>
      </c>
      <c r="AI261">
        <f>Y261/AD261</f>
        <v>0</v>
      </c>
      <c r="AJ261">
        <f>Z261/AD261</f>
        <v>0</v>
      </c>
    </row>
    <row r="262" spans="1:36">
      <c r="A262" t="s">
        <v>219</v>
      </c>
      <c r="B262" t="s">
        <v>78</v>
      </c>
      <c r="C262" t="s">
        <v>28</v>
      </c>
      <c r="D262" t="s">
        <v>240</v>
      </c>
      <c r="E262">
        <v>6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 t="s">
        <v>73</v>
      </c>
      <c r="Q262" s="1">
        <v>43566</v>
      </c>
      <c r="R262" t="s">
        <v>74</v>
      </c>
      <c r="S262">
        <v>5</v>
      </c>
      <c r="T262">
        <v>5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f>5-X262</f>
        <v>5</v>
      </c>
      <c r="AD262">
        <f>5-AB262</f>
        <v>5</v>
      </c>
      <c r="AE262">
        <f>(U262+V262+W262)</f>
        <v>0</v>
      </c>
      <c r="AF262" s="3">
        <f>Y262+Z262+AA262</f>
        <v>0</v>
      </c>
      <c r="AG262">
        <f>AC262-AE262</f>
        <v>5</v>
      </c>
      <c r="AH262" s="3">
        <f>AD262-AF262</f>
        <v>5</v>
      </c>
      <c r="AI262">
        <f>Y262/AD262</f>
        <v>0</v>
      </c>
      <c r="AJ262">
        <f>Z262/AD262</f>
        <v>0</v>
      </c>
    </row>
    <row r="263" spans="1:36">
      <c r="A263" t="s">
        <v>219</v>
      </c>
      <c r="B263" t="s">
        <v>78</v>
      </c>
      <c r="C263" t="s">
        <v>28</v>
      </c>
      <c r="D263" t="s">
        <v>240</v>
      </c>
      <c r="E263">
        <v>7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 t="s">
        <v>57</v>
      </c>
      <c r="N263">
        <v>1</v>
      </c>
      <c r="O263">
        <v>1</v>
      </c>
      <c r="P263" t="s">
        <v>73</v>
      </c>
      <c r="Q263" s="1">
        <v>43566</v>
      </c>
      <c r="R263" t="s">
        <v>74</v>
      </c>
      <c r="S263">
        <v>5</v>
      </c>
      <c r="T263">
        <v>4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f>5-X263</f>
        <v>5</v>
      </c>
      <c r="AD263">
        <f>5-AB263</f>
        <v>5</v>
      </c>
      <c r="AE263">
        <f>(U263+V263+W263)</f>
        <v>0</v>
      </c>
      <c r="AF263" s="3">
        <f>Y263+Z263+AA263</f>
        <v>0</v>
      </c>
      <c r="AG263">
        <f>AC263-AE263</f>
        <v>5</v>
      </c>
      <c r="AH263" s="3">
        <f>AD263-AF263</f>
        <v>5</v>
      </c>
      <c r="AI263">
        <f>Y263/AD263</f>
        <v>0</v>
      </c>
      <c r="AJ263">
        <f>Z263/AD263</f>
        <v>0</v>
      </c>
    </row>
    <row r="264" spans="1:36">
      <c r="A264" t="s">
        <v>219</v>
      </c>
      <c r="B264" t="s">
        <v>78</v>
      </c>
      <c r="C264" t="s">
        <v>28</v>
      </c>
      <c r="D264" t="s">
        <v>240</v>
      </c>
      <c r="E264">
        <v>8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 t="s">
        <v>73</v>
      </c>
      <c r="Q264" s="1">
        <v>43566</v>
      </c>
      <c r="R264" t="s">
        <v>74</v>
      </c>
      <c r="S264">
        <v>5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f>5-X264</f>
        <v>5</v>
      </c>
      <c r="AD264">
        <f>5-AB264</f>
        <v>5</v>
      </c>
      <c r="AE264">
        <f>(U264+V264+W264)</f>
        <v>0</v>
      </c>
      <c r="AF264" s="3">
        <f>Y264+Z264+AA264</f>
        <v>0</v>
      </c>
      <c r="AG264">
        <f>AC264-AE264</f>
        <v>5</v>
      </c>
      <c r="AH264" s="3">
        <f>AD264-AF264</f>
        <v>5</v>
      </c>
      <c r="AI264">
        <f>Y264/AD264</f>
        <v>0</v>
      </c>
      <c r="AJ264">
        <f>Z264/AD264</f>
        <v>0</v>
      </c>
    </row>
    <row r="265" spans="1:36">
      <c r="A265" t="s">
        <v>219</v>
      </c>
      <c r="B265" t="s">
        <v>78</v>
      </c>
      <c r="C265" t="s">
        <v>28</v>
      </c>
      <c r="D265" t="s">
        <v>240</v>
      </c>
      <c r="E265">
        <v>1</v>
      </c>
      <c r="F265" t="s">
        <v>32</v>
      </c>
      <c r="G265">
        <v>1</v>
      </c>
      <c r="H265">
        <v>1</v>
      </c>
      <c r="I265">
        <v>1</v>
      </c>
      <c r="J265" t="s">
        <v>32</v>
      </c>
      <c r="K265" t="s">
        <v>32</v>
      </c>
      <c r="L265">
        <v>1</v>
      </c>
      <c r="M265">
        <v>1</v>
      </c>
      <c r="N265">
        <v>1</v>
      </c>
      <c r="O265" t="s">
        <v>32</v>
      </c>
      <c r="P265" t="s">
        <v>73</v>
      </c>
      <c r="Q265" s="1">
        <v>43566</v>
      </c>
      <c r="R265" t="s">
        <v>74</v>
      </c>
      <c r="S265">
        <v>3</v>
      </c>
      <c r="T265">
        <v>3</v>
      </c>
      <c r="U265">
        <v>1</v>
      </c>
      <c r="V265">
        <v>0</v>
      </c>
      <c r="W265">
        <v>0</v>
      </c>
      <c r="X265">
        <v>0</v>
      </c>
      <c r="Y265">
        <v>2</v>
      </c>
      <c r="Z265">
        <v>0</v>
      </c>
      <c r="AA265">
        <v>0</v>
      </c>
      <c r="AB265">
        <v>0</v>
      </c>
      <c r="AC265">
        <f>5-X265</f>
        <v>5</v>
      </c>
      <c r="AD265">
        <f>5-AB265</f>
        <v>5</v>
      </c>
      <c r="AE265">
        <f>(U265+V265+W265)</f>
        <v>1</v>
      </c>
      <c r="AF265" s="3">
        <f>Y265+Z265+AA265</f>
        <v>2</v>
      </c>
      <c r="AG265">
        <f>AC265-AE265</f>
        <v>4</v>
      </c>
      <c r="AH265" s="3">
        <f>AD265-AF265</f>
        <v>3</v>
      </c>
      <c r="AI265">
        <f>Y265/AD265</f>
        <v>0.4</v>
      </c>
      <c r="AJ265">
        <f>Z265/AD265</f>
        <v>0</v>
      </c>
    </row>
    <row r="266" spans="1:36">
      <c r="A266" t="s">
        <v>219</v>
      </c>
      <c r="B266" t="s">
        <v>79</v>
      </c>
      <c r="C266" t="s">
        <v>28</v>
      </c>
      <c r="D266" t="s">
        <v>242</v>
      </c>
      <c r="E266">
        <v>3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 t="s">
        <v>73</v>
      </c>
      <c r="Q266" s="1">
        <v>43566</v>
      </c>
      <c r="R266" t="s">
        <v>74</v>
      </c>
      <c r="S266">
        <v>5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f>5-X266</f>
        <v>5</v>
      </c>
      <c r="AD266">
        <f>5-AB266</f>
        <v>5</v>
      </c>
      <c r="AE266">
        <f>(U266+V266+W266)</f>
        <v>0</v>
      </c>
      <c r="AF266" s="3">
        <f>Y266+Z266+AA266</f>
        <v>0</v>
      </c>
      <c r="AG266">
        <f>AC266-AE266</f>
        <v>5</v>
      </c>
      <c r="AH266" s="3">
        <f>AD266-AF266</f>
        <v>5</v>
      </c>
      <c r="AI266">
        <f>Y266/AD266</f>
        <v>0</v>
      </c>
      <c r="AJ266">
        <f>Z266/AD266</f>
        <v>0</v>
      </c>
    </row>
    <row r="267" spans="1:36">
      <c r="A267" t="s">
        <v>219</v>
      </c>
      <c r="B267" t="s">
        <v>79</v>
      </c>
      <c r="C267" t="s">
        <v>28</v>
      </c>
      <c r="D267" t="s">
        <v>242</v>
      </c>
      <c r="E267">
        <v>4</v>
      </c>
      <c r="F267">
        <v>1</v>
      </c>
      <c r="G267">
        <v>1</v>
      </c>
      <c r="H267" t="s">
        <v>32</v>
      </c>
      <c r="I267" t="s">
        <v>31</v>
      </c>
      <c r="J267">
        <v>1</v>
      </c>
      <c r="K267">
        <v>1</v>
      </c>
      <c r="L267">
        <v>1</v>
      </c>
      <c r="M267" t="s">
        <v>32</v>
      </c>
      <c r="N267" t="s">
        <v>31</v>
      </c>
      <c r="O267">
        <v>1</v>
      </c>
      <c r="P267" t="s">
        <v>73</v>
      </c>
      <c r="Q267" s="1">
        <v>43566</v>
      </c>
      <c r="R267" t="s">
        <v>74</v>
      </c>
      <c r="S267">
        <v>3</v>
      </c>
      <c r="T267">
        <v>3</v>
      </c>
      <c r="U267">
        <v>1</v>
      </c>
      <c r="V267">
        <v>1</v>
      </c>
      <c r="W267">
        <v>0</v>
      </c>
      <c r="X267">
        <v>0</v>
      </c>
      <c r="Y267">
        <v>1</v>
      </c>
      <c r="Z267">
        <v>1</v>
      </c>
      <c r="AA267">
        <v>0</v>
      </c>
      <c r="AB267">
        <v>0</v>
      </c>
      <c r="AC267">
        <f>5-X267</f>
        <v>5</v>
      </c>
      <c r="AD267">
        <f>5-AB267</f>
        <v>5</v>
      </c>
      <c r="AE267">
        <f>(U267+V267+W267)</f>
        <v>2</v>
      </c>
      <c r="AF267" s="3">
        <f>Y267+Z267+AA267</f>
        <v>2</v>
      </c>
      <c r="AG267">
        <f>AC267-AE267</f>
        <v>3</v>
      </c>
      <c r="AH267" s="3">
        <f>AD267-AF267</f>
        <v>3</v>
      </c>
      <c r="AI267">
        <f>Y267/AD267</f>
        <v>0.2</v>
      </c>
      <c r="AJ267">
        <f>Z267/AD267</f>
        <v>0.2</v>
      </c>
    </row>
    <row r="268" spans="1:36">
      <c r="A268" t="s">
        <v>219</v>
      </c>
      <c r="B268" t="s">
        <v>79</v>
      </c>
      <c r="C268" t="s">
        <v>28</v>
      </c>
      <c r="D268" t="s">
        <v>242</v>
      </c>
      <c r="E268">
        <v>7</v>
      </c>
      <c r="F268" t="s">
        <v>32</v>
      </c>
      <c r="G268" t="s">
        <v>31</v>
      </c>
      <c r="H268">
        <v>1</v>
      </c>
      <c r="I268">
        <v>1</v>
      </c>
      <c r="J268">
        <v>1</v>
      </c>
      <c r="K268">
        <v>1</v>
      </c>
      <c r="L268">
        <v>1</v>
      </c>
      <c r="M268" t="s">
        <v>32</v>
      </c>
      <c r="N268" t="s">
        <v>32</v>
      </c>
      <c r="O268">
        <v>1</v>
      </c>
      <c r="P268" t="s">
        <v>73</v>
      </c>
      <c r="Q268" s="1">
        <v>43566</v>
      </c>
      <c r="R268" t="s">
        <v>74</v>
      </c>
      <c r="S268">
        <v>3</v>
      </c>
      <c r="T268">
        <v>3</v>
      </c>
      <c r="U268">
        <v>1</v>
      </c>
      <c r="V268">
        <v>1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0</v>
      </c>
      <c r="AC268">
        <f>5-X268</f>
        <v>5</v>
      </c>
      <c r="AD268">
        <f>5-AB268</f>
        <v>5</v>
      </c>
      <c r="AE268">
        <f>(U268+V268+W268)</f>
        <v>2</v>
      </c>
      <c r="AF268" s="3">
        <f>Y268+Z268+AA268</f>
        <v>2</v>
      </c>
      <c r="AG268">
        <f>AC268-AE268</f>
        <v>3</v>
      </c>
      <c r="AH268" s="3">
        <f>AD268-AF268</f>
        <v>3</v>
      </c>
      <c r="AI268">
        <f>Y268/AD268</f>
        <v>0.4</v>
      </c>
      <c r="AJ268">
        <f>Z268/AD268</f>
        <v>0</v>
      </c>
    </row>
    <row r="269" spans="1:36">
      <c r="A269" t="s">
        <v>219</v>
      </c>
      <c r="B269" t="s">
        <v>79</v>
      </c>
      <c r="C269" t="s">
        <v>28</v>
      </c>
      <c r="D269" t="s">
        <v>242</v>
      </c>
      <c r="E269">
        <v>8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 t="s">
        <v>73</v>
      </c>
      <c r="Q269" s="1">
        <v>43566</v>
      </c>
      <c r="R269" t="s">
        <v>74</v>
      </c>
      <c r="S269">
        <v>5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f>5-X269</f>
        <v>5</v>
      </c>
      <c r="AD269">
        <f>5-AB269</f>
        <v>5</v>
      </c>
      <c r="AE269">
        <f>(U269+V269+W269)</f>
        <v>0</v>
      </c>
      <c r="AF269" s="3">
        <f>Y269+Z269+AA269</f>
        <v>0</v>
      </c>
      <c r="AG269">
        <f>AC269-AE269</f>
        <v>5</v>
      </c>
      <c r="AH269" s="3">
        <f>AD269-AF269</f>
        <v>5</v>
      </c>
      <c r="AI269">
        <f>Y269/AD269</f>
        <v>0</v>
      </c>
      <c r="AJ269">
        <f>Z269/AD269</f>
        <v>0</v>
      </c>
    </row>
    <row r="270" spans="1:36">
      <c r="A270" t="s">
        <v>219</v>
      </c>
      <c r="B270" t="s">
        <v>79</v>
      </c>
      <c r="C270" t="s">
        <v>28</v>
      </c>
      <c r="D270" t="s">
        <v>242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 t="s">
        <v>31</v>
      </c>
      <c r="L270" t="s">
        <v>31</v>
      </c>
      <c r="M270" t="s">
        <v>31</v>
      </c>
      <c r="N270">
        <v>1</v>
      </c>
      <c r="O270" t="s">
        <v>31</v>
      </c>
      <c r="P270" t="s">
        <v>73</v>
      </c>
      <c r="Q270" s="1">
        <v>43566</v>
      </c>
      <c r="R270" t="s">
        <v>74</v>
      </c>
      <c r="S270">
        <v>5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4</v>
      </c>
      <c r="AA270">
        <v>0</v>
      </c>
      <c r="AB270">
        <v>0</v>
      </c>
      <c r="AC270">
        <f>5-X270</f>
        <v>5</v>
      </c>
      <c r="AD270">
        <f>5-AB270</f>
        <v>5</v>
      </c>
      <c r="AE270">
        <f>(U270+V270+W270)</f>
        <v>0</v>
      </c>
      <c r="AF270" s="3">
        <f>Y270+Z270+AA270</f>
        <v>4</v>
      </c>
      <c r="AG270">
        <f>AC270-AE270</f>
        <v>5</v>
      </c>
      <c r="AH270" s="3">
        <f>AD270-AF270</f>
        <v>1</v>
      </c>
      <c r="AI270">
        <f>Y270/AD270</f>
        <v>0</v>
      </c>
      <c r="AJ270">
        <f>Z270/AD270</f>
        <v>0.8</v>
      </c>
    </row>
    <row r="271" spans="1:36">
      <c r="A271" t="s">
        <v>219</v>
      </c>
      <c r="B271" t="s">
        <v>79</v>
      </c>
      <c r="C271" t="s">
        <v>28</v>
      </c>
      <c r="D271" t="s">
        <v>242</v>
      </c>
      <c r="E271">
        <v>2</v>
      </c>
      <c r="F271">
        <v>1</v>
      </c>
      <c r="G271">
        <v>1</v>
      </c>
      <c r="H271">
        <v>1</v>
      </c>
      <c r="I271">
        <v>1</v>
      </c>
      <c r="J271">
        <v>1</v>
      </c>
      <c r="K271" t="s">
        <v>31</v>
      </c>
      <c r="L271" t="s">
        <v>31</v>
      </c>
      <c r="M271" t="s">
        <v>31</v>
      </c>
      <c r="N271">
        <v>1</v>
      </c>
      <c r="O271">
        <v>1</v>
      </c>
      <c r="P271" t="s">
        <v>73</v>
      </c>
      <c r="Q271" s="1">
        <v>43566</v>
      </c>
      <c r="R271" t="s">
        <v>74</v>
      </c>
      <c r="S271">
        <v>5</v>
      </c>
      <c r="T271">
        <v>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3</v>
      </c>
      <c r="AA271">
        <v>0</v>
      </c>
      <c r="AB271">
        <v>0</v>
      </c>
      <c r="AC271">
        <f>5-X271</f>
        <v>5</v>
      </c>
      <c r="AD271">
        <f>5-AB271</f>
        <v>5</v>
      </c>
      <c r="AE271">
        <f>(U271+V271+W271)</f>
        <v>0</v>
      </c>
      <c r="AF271" s="3">
        <f>Y271+Z271+AA271</f>
        <v>3</v>
      </c>
      <c r="AG271">
        <f>AC271-AE271</f>
        <v>5</v>
      </c>
      <c r="AH271" s="3">
        <f>AD271-AF271</f>
        <v>2</v>
      </c>
      <c r="AI271">
        <f>Y271/AD271</f>
        <v>0</v>
      </c>
      <c r="AJ271">
        <f>Z271/AD271</f>
        <v>0.6</v>
      </c>
    </row>
    <row r="272" spans="1:36">
      <c r="A272" t="s">
        <v>219</v>
      </c>
      <c r="B272" t="s">
        <v>79</v>
      </c>
      <c r="C272" t="s">
        <v>28</v>
      </c>
      <c r="D272" t="s">
        <v>242</v>
      </c>
      <c r="E272">
        <v>5</v>
      </c>
      <c r="F272">
        <v>1</v>
      </c>
      <c r="G272">
        <v>1</v>
      </c>
      <c r="H272">
        <v>1</v>
      </c>
      <c r="I272">
        <v>1</v>
      </c>
      <c r="J272">
        <v>1</v>
      </c>
      <c r="K272" t="s">
        <v>31</v>
      </c>
      <c r="L272" t="s">
        <v>31</v>
      </c>
      <c r="M272">
        <v>1</v>
      </c>
      <c r="N272">
        <v>1</v>
      </c>
      <c r="O272">
        <v>1</v>
      </c>
      <c r="P272" t="s">
        <v>73</v>
      </c>
      <c r="Q272" s="1">
        <v>43566</v>
      </c>
      <c r="R272" t="s">
        <v>74</v>
      </c>
      <c r="S272">
        <v>5</v>
      </c>
      <c r="T272">
        <v>3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2</v>
      </c>
      <c r="AA272">
        <v>0</v>
      </c>
      <c r="AB272">
        <v>0</v>
      </c>
      <c r="AC272">
        <f>5-X272</f>
        <v>5</v>
      </c>
      <c r="AD272">
        <f>5-AB272</f>
        <v>5</v>
      </c>
      <c r="AE272">
        <f>(U272+V272+W272)</f>
        <v>0</v>
      </c>
      <c r="AF272" s="3">
        <f>Y272+Z272+AA272</f>
        <v>2</v>
      </c>
      <c r="AG272">
        <f>AC272-AE272</f>
        <v>5</v>
      </c>
      <c r="AH272" s="3">
        <f>AD272-AF272</f>
        <v>3</v>
      </c>
      <c r="AI272">
        <f>Y272/AD272</f>
        <v>0</v>
      </c>
      <c r="AJ272">
        <f>Z272/AD272</f>
        <v>0.4</v>
      </c>
    </row>
    <row r="273" spans="1:36">
      <c r="A273" t="s">
        <v>219</v>
      </c>
      <c r="B273" t="s">
        <v>79</v>
      </c>
      <c r="C273" t="s">
        <v>28</v>
      </c>
      <c r="D273" t="s">
        <v>242</v>
      </c>
      <c r="E273">
        <v>6</v>
      </c>
      <c r="F273">
        <v>1</v>
      </c>
      <c r="G273">
        <v>1</v>
      </c>
      <c r="H273">
        <v>1</v>
      </c>
      <c r="I273">
        <v>1</v>
      </c>
      <c r="J273">
        <v>1</v>
      </c>
      <c r="K273" t="s">
        <v>31</v>
      </c>
      <c r="L273" t="s">
        <v>31</v>
      </c>
      <c r="M273">
        <v>1</v>
      </c>
      <c r="N273" t="s">
        <v>31</v>
      </c>
      <c r="O273" t="s">
        <v>31</v>
      </c>
      <c r="P273" t="s">
        <v>73</v>
      </c>
      <c r="Q273" s="1">
        <v>43566</v>
      </c>
      <c r="R273" t="s">
        <v>74</v>
      </c>
      <c r="S273">
        <v>5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4</v>
      </c>
      <c r="AA273">
        <v>0</v>
      </c>
      <c r="AB273">
        <v>0</v>
      </c>
      <c r="AC273">
        <f>5-X273</f>
        <v>5</v>
      </c>
      <c r="AD273">
        <f>5-AB273</f>
        <v>5</v>
      </c>
      <c r="AE273">
        <f>(U273+V273+W273)</f>
        <v>0</v>
      </c>
      <c r="AF273" s="3">
        <f>Y273+Z273+AA273</f>
        <v>4</v>
      </c>
      <c r="AG273">
        <f>AC273-AE273</f>
        <v>5</v>
      </c>
      <c r="AH273" s="3">
        <f>AD273-AF273</f>
        <v>1</v>
      </c>
      <c r="AI273">
        <f>Y273/AD273</f>
        <v>0</v>
      </c>
      <c r="AJ273">
        <f>Z273/AD273</f>
        <v>0.8</v>
      </c>
    </row>
    <row r="274" spans="1:36">
      <c r="A274" t="s">
        <v>219</v>
      </c>
      <c r="B274" t="s">
        <v>72</v>
      </c>
      <c r="C274" t="s">
        <v>28</v>
      </c>
      <c r="D274" t="s">
        <v>239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 t="s">
        <v>31</v>
      </c>
      <c r="M274">
        <v>1</v>
      </c>
      <c r="N274">
        <v>1</v>
      </c>
      <c r="O274">
        <v>1</v>
      </c>
      <c r="P274" t="s">
        <v>73</v>
      </c>
      <c r="Q274" s="1">
        <v>43566</v>
      </c>
      <c r="R274" t="s">
        <v>74</v>
      </c>
      <c r="S274">
        <v>5</v>
      </c>
      <c r="T274">
        <v>4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f>5-X274</f>
        <v>5</v>
      </c>
      <c r="AD274">
        <f>5-AB274</f>
        <v>5</v>
      </c>
      <c r="AE274">
        <f>(U274+V274+W274)</f>
        <v>0</v>
      </c>
      <c r="AF274" s="3">
        <f>Y274+Z274+AA274</f>
        <v>1</v>
      </c>
      <c r="AG274">
        <f>AC274-AE274</f>
        <v>5</v>
      </c>
      <c r="AH274" s="3">
        <f>AD274-AF274</f>
        <v>4</v>
      </c>
      <c r="AI274">
        <f>Y274/AD274</f>
        <v>0</v>
      </c>
      <c r="AJ274">
        <f>Z274/AD274</f>
        <v>0.2</v>
      </c>
    </row>
    <row r="275" spans="1:36">
      <c r="A275" t="s">
        <v>219</v>
      </c>
      <c r="B275" t="s">
        <v>72</v>
      </c>
      <c r="C275" t="s">
        <v>28</v>
      </c>
      <c r="D275" t="s">
        <v>239</v>
      </c>
      <c r="E275">
        <v>2</v>
      </c>
      <c r="F275">
        <v>1</v>
      </c>
      <c r="G275" t="s">
        <v>32</v>
      </c>
      <c r="H275">
        <v>1</v>
      </c>
      <c r="I275">
        <v>1</v>
      </c>
      <c r="J275">
        <v>1</v>
      </c>
      <c r="K275">
        <v>1</v>
      </c>
      <c r="L275" t="s">
        <v>32</v>
      </c>
      <c r="M275">
        <v>1</v>
      </c>
      <c r="N275">
        <v>1</v>
      </c>
      <c r="O275" t="s">
        <v>31</v>
      </c>
      <c r="P275" t="s">
        <v>73</v>
      </c>
      <c r="Q275" s="1">
        <v>43566</v>
      </c>
      <c r="R275" t="s">
        <v>74</v>
      </c>
      <c r="S275">
        <v>4</v>
      </c>
      <c r="T275">
        <v>3</v>
      </c>
      <c r="U275">
        <v>1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0</v>
      </c>
      <c r="AB275">
        <v>0</v>
      </c>
      <c r="AC275">
        <f>5-X275</f>
        <v>5</v>
      </c>
      <c r="AD275">
        <f>5-AB275</f>
        <v>5</v>
      </c>
      <c r="AE275">
        <f>(U275+V275+W275)</f>
        <v>1</v>
      </c>
      <c r="AF275" s="3">
        <f>Y275+Z275+AA275</f>
        <v>2</v>
      </c>
      <c r="AG275">
        <f>AC275-AE275</f>
        <v>4</v>
      </c>
      <c r="AH275" s="3">
        <f>AD275-AF275</f>
        <v>3</v>
      </c>
      <c r="AI275">
        <f>Y275/AD275</f>
        <v>0.2</v>
      </c>
      <c r="AJ275">
        <f>Z275/AD275</f>
        <v>0.2</v>
      </c>
    </row>
    <row r="276" spans="1:36">
      <c r="A276" t="s">
        <v>219</v>
      </c>
      <c r="B276" t="s">
        <v>72</v>
      </c>
      <c r="C276" t="s">
        <v>28</v>
      </c>
      <c r="D276" t="s">
        <v>239</v>
      </c>
      <c r="E276">
        <v>4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 t="s">
        <v>31</v>
      </c>
      <c r="M276">
        <v>1</v>
      </c>
      <c r="N276">
        <v>1</v>
      </c>
      <c r="O276">
        <v>1</v>
      </c>
      <c r="P276" t="s">
        <v>73</v>
      </c>
      <c r="Q276" s="1">
        <v>43566</v>
      </c>
      <c r="R276" t="s">
        <v>74</v>
      </c>
      <c r="S276">
        <v>5</v>
      </c>
      <c r="T276">
        <v>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f>5-X276</f>
        <v>5</v>
      </c>
      <c r="AD276">
        <f>5-AB276</f>
        <v>5</v>
      </c>
      <c r="AE276">
        <f>(U276+V276+W276)</f>
        <v>0</v>
      </c>
      <c r="AF276" s="3">
        <f>Y276+Z276+AA276</f>
        <v>1</v>
      </c>
      <c r="AG276">
        <f>AC276-AE276</f>
        <v>5</v>
      </c>
      <c r="AH276" s="3">
        <f>AD276-AF276</f>
        <v>4</v>
      </c>
      <c r="AI276">
        <f>Y276/AD276</f>
        <v>0</v>
      </c>
      <c r="AJ276">
        <f>Z276/AD276</f>
        <v>0.2</v>
      </c>
    </row>
    <row r="277" spans="1:36">
      <c r="A277" t="s">
        <v>219</v>
      </c>
      <c r="B277" t="s">
        <v>72</v>
      </c>
      <c r="C277" t="s">
        <v>28</v>
      </c>
      <c r="D277" t="s">
        <v>239</v>
      </c>
      <c r="E277">
        <v>5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 t="s">
        <v>31</v>
      </c>
      <c r="M277">
        <v>1</v>
      </c>
      <c r="N277">
        <v>1</v>
      </c>
      <c r="O277" t="s">
        <v>31</v>
      </c>
      <c r="P277" t="s">
        <v>73</v>
      </c>
      <c r="Q277" s="1">
        <v>43566</v>
      </c>
      <c r="R277" t="s">
        <v>74</v>
      </c>
      <c r="S277">
        <v>5</v>
      </c>
      <c r="T277">
        <v>3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2</v>
      </c>
      <c r="AA277">
        <v>0</v>
      </c>
      <c r="AB277">
        <v>0</v>
      </c>
      <c r="AC277">
        <f>5-X277</f>
        <v>5</v>
      </c>
      <c r="AD277">
        <f>5-AB277</f>
        <v>5</v>
      </c>
      <c r="AE277">
        <f>(U277+V277+W277)</f>
        <v>0</v>
      </c>
      <c r="AF277" s="3">
        <f>Y277+Z277+AA277</f>
        <v>2</v>
      </c>
      <c r="AG277">
        <f>AC277-AE277</f>
        <v>5</v>
      </c>
      <c r="AH277" s="3">
        <f>AD277-AF277</f>
        <v>3</v>
      </c>
      <c r="AI277">
        <f>Y277/AD277</f>
        <v>0</v>
      </c>
      <c r="AJ277">
        <f>Z277/AD277</f>
        <v>0.4</v>
      </c>
    </row>
    <row r="278" spans="1:36">
      <c r="A278" t="s">
        <v>219</v>
      </c>
      <c r="B278" t="s">
        <v>72</v>
      </c>
      <c r="C278" t="s">
        <v>28</v>
      </c>
      <c r="D278" t="s">
        <v>239</v>
      </c>
      <c r="E278">
        <v>6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 t="s">
        <v>31</v>
      </c>
      <c r="M278">
        <v>1</v>
      </c>
      <c r="N278">
        <v>1</v>
      </c>
      <c r="O278">
        <v>1</v>
      </c>
      <c r="P278" t="s">
        <v>73</v>
      </c>
      <c r="Q278" s="1">
        <v>43566</v>
      </c>
      <c r="R278" t="s">
        <v>74</v>
      </c>
      <c r="S278">
        <v>5</v>
      </c>
      <c r="T278">
        <v>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f>5-X278</f>
        <v>5</v>
      </c>
      <c r="AD278">
        <f>5-AB278</f>
        <v>5</v>
      </c>
      <c r="AE278">
        <f>(U278+V278+W278)</f>
        <v>0</v>
      </c>
      <c r="AF278" s="3">
        <f>Y278+Z278+AA278</f>
        <v>1</v>
      </c>
      <c r="AG278">
        <f>AC278-AE278</f>
        <v>5</v>
      </c>
      <c r="AH278" s="3">
        <f>AD278-AF278</f>
        <v>4</v>
      </c>
      <c r="AI278">
        <f>Y278/AD278</f>
        <v>0</v>
      </c>
      <c r="AJ278">
        <f>Z278/AD278</f>
        <v>0.2</v>
      </c>
    </row>
    <row r="279" spans="1:36">
      <c r="A279" t="s">
        <v>219</v>
      </c>
      <c r="B279" t="s">
        <v>72</v>
      </c>
      <c r="C279" t="s">
        <v>28</v>
      </c>
      <c r="D279" t="s">
        <v>239</v>
      </c>
      <c r="E279">
        <v>7</v>
      </c>
      <c r="F279">
        <v>1</v>
      </c>
      <c r="G279">
        <v>1</v>
      </c>
      <c r="H279">
        <v>1</v>
      </c>
      <c r="I279" t="s">
        <v>32</v>
      </c>
      <c r="J279">
        <v>1</v>
      </c>
      <c r="K279">
        <v>1</v>
      </c>
      <c r="L279" t="s">
        <v>31</v>
      </c>
      <c r="M279">
        <v>1</v>
      </c>
      <c r="N279" t="s">
        <v>31</v>
      </c>
      <c r="O279">
        <v>1</v>
      </c>
      <c r="P279" t="s">
        <v>73</v>
      </c>
      <c r="Q279" s="1">
        <v>43566</v>
      </c>
      <c r="R279" t="s">
        <v>74</v>
      </c>
      <c r="S279">
        <v>4</v>
      </c>
      <c r="T279">
        <v>3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2</v>
      </c>
      <c r="AA279">
        <v>0</v>
      </c>
      <c r="AB279">
        <v>0</v>
      </c>
      <c r="AC279">
        <f>5-X279</f>
        <v>5</v>
      </c>
      <c r="AD279">
        <f>5-AB279</f>
        <v>5</v>
      </c>
      <c r="AE279">
        <f>(U279+V279+W279)</f>
        <v>1</v>
      </c>
      <c r="AF279" s="3">
        <f>Y279+Z279+AA279</f>
        <v>2</v>
      </c>
      <c r="AG279">
        <f>AC279-AE279</f>
        <v>4</v>
      </c>
      <c r="AH279" s="3">
        <f>AD279-AF279</f>
        <v>3</v>
      </c>
      <c r="AI279">
        <f>Y279/AD279</f>
        <v>0</v>
      </c>
      <c r="AJ279">
        <f>Z279/AD279</f>
        <v>0.4</v>
      </c>
    </row>
    <row r="280" spans="1:36">
      <c r="A280" t="s">
        <v>219</v>
      </c>
      <c r="B280" t="s">
        <v>72</v>
      </c>
      <c r="C280" t="s">
        <v>28</v>
      </c>
      <c r="D280" t="s">
        <v>239</v>
      </c>
      <c r="E280">
        <v>3</v>
      </c>
      <c r="F280">
        <v>1</v>
      </c>
      <c r="G280">
        <v>1</v>
      </c>
      <c r="H280">
        <v>1</v>
      </c>
      <c r="I280">
        <v>1</v>
      </c>
      <c r="J280">
        <v>1</v>
      </c>
      <c r="K280" t="s">
        <v>31</v>
      </c>
      <c r="L280">
        <v>1</v>
      </c>
      <c r="M280">
        <v>1</v>
      </c>
      <c r="N280">
        <v>1</v>
      </c>
      <c r="O280">
        <v>1</v>
      </c>
      <c r="P280" t="s">
        <v>73</v>
      </c>
      <c r="Q280" s="1">
        <v>43566</v>
      </c>
      <c r="R280" t="s">
        <v>74</v>
      </c>
      <c r="S280">
        <v>5</v>
      </c>
      <c r="T280">
        <v>4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f>5-X280</f>
        <v>5</v>
      </c>
      <c r="AD280">
        <f>5-AB280</f>
        <v>5</v>
      </c>
      <c r="AE280">
        <f>(U280+V280+W280)</f>
        <v>0</v>
      </c>
      <c r="AF280" s="3">
        <f>Y280+Z280+AA280</f>
        <v>1</v>
      </c>
      <c r="AG280">
        <f>AC280-AE280</f>
        <v>5</v>
      </c>
      <c r="AH280" s="3">
        <f>AD280-AF280</f>
        <v>4</v>
      </c>
      <c r="AI280">
        <f>Y280/AD280</f>
        <v>0</v>
      </c>
      <c r="AJ280">
        <f>Z280/AD280</f>
        <v>0.2</v>
      </c>
    </row>
    <row r="281" spans="1:36">
      <c r="A281" t="s">
        <v>219</v>
      </c>
      <c r="B281" t="s">
        <v>72</v>
      </c>
      <c r="C281" t="s">
        <v>28</v>
      </c>
      <c r="D281" t="s">
        <v>239</v>
      </c>
      <c r="E281">
        <v>8</v>
      </c>
      <c r="F281">
        <v>1</v>
      </c>
      <c r="G281">
        <v>1</v>
      </c>
      <c r="H281">
        <v>1</v>
      </c>
      <c r="I281">
        <v>1</v>
      </c>
      <c r="J281" t="s">
        <v>32</v>
      </c>
      <c r="K281" t="s">
        <v>31</v>
      </c>
      <c r="L281">
        <v>1</v>
      </c>
      <c r="M281" t="s">
        <v>31</v>
      </c>
      <c r="N281">
        <v>1</v>
      </c>
      <c r="O281" t="s">
        <v>32</v>
      </c>
      <c r="P281" t="s">
        <v>73</v>
      </c>
      <c r="Q281" s="1">
        <v>43566</v>
      </c>
      <c r="R281" t="s">
        <v>74</v>
      </c>
      <c r="S281">
        <v>4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2</v>
      </c>
      <c r="AA281">
        <v>0</v>
      </c>
      <c r="AB281">
        <v>0</v>
      </c>
      <c r="AC281">
        <f>5-X281</f>
        <v>5</v>
      </c>
      <c r="AD281">
        <f>5-AB281</f>
        <v>5</v>
      </c>
      <c r="AE281">
        <f>(U281+V281+W281)</f>
        <v>0</v>
      </c>
      <c r="AF281" s="3">
        <f>Y281+Z281+AA281</f>
        <v>3</v>
      </c>
      <c r="AG281">
        <f>AC281-AE281</f>
        <v>5</v>
      </c>
      <c r="AH281" s="3">
        <f>AD281-AF281</f>
        <v>2</v>
      </c>
      <c r="AI281">
        <f>Y281/AD281</f>
        <v>0.2</v>
      </c>
      <c r="AJ281">
        <f>Z281/AD281</f>
        <v>0.4</v>
      </c>
    </row>
    <row r="282" spans="1:36">
      <c r="A282" t="s">
        <v>219</v>
      </c>
      <c r="B282" t="s">
        <v>80</v>
      </c>
      <c r="C282" t="s">
        <v>28</v>
      </c>
      <c r="D282" t="s">
        <v>243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 t="s">
        <v>31</v>
      </c>
      <c r="N282">
        <v>1</v>
      </c>
      <c r="O282">
        <v>1</v>
      </c>
      <c r="P282" t="s">
        <v>73</v>
      </c>
      <c r="Q282" s="1">
        <v>43566</v>
      </c>
      <c r="R282" t="s">
        <v>74</v>
      </c>
      <c r="S282">
        <v>5</v>
      </c>
      <c r="T282">
        <v>4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f>5-X282</f>
        <v>5</v>
      </c>
      <c r="AD282">
        <f>5-AB282</f>
        <v>5</v>
      </c>
      <c r="AE282">
        <f>(U282+V282+W282)</f>
        <v>0</v>
      </c>
      <c r="AF282" s="3">
        <f>Y282+Z282+AA282</f>
        <v>0</v>
      </c>
      <c r="AG282">
        <f>AC282-AE282</f>
        <v>5</v>
      </c>
      <c r="AH282" s="3">
        <f>AD282-AF282</f>
        <v>5</v>
      </c>
      <c r="AI282">
        <f>Y282/AD282</f>
        <v>0</v>
      </c>
      <c r="AJ282">
        <f>Z282/AD282</f>
        <v>0</v>
      </c>
    </row>
    <row r="283" spans="1:36">
      <c r="A283" t="s">
        <v>219</v>
      </c>
      <c r="B283" t="s">
        <v>80</v>
      </c>
      <c r="C283" t="s">
        <v>28</v>
      </c>
      <c r="D283" t="s">
        <v>243</v>
      </c>
      <c r="E283">
        <v>2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 t="s">
        <v>73</v>
      </c>
      <c r="Q283" s="1">
        <v>43566</v>
      </c>
      <c r="R283" t="s">
        <v>74</v>
      </c>
      <c r="S283">
        <v>5</v>
      </c>
      <c r="T283">
        <v>5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f>5-X283</f>
        <v>5</v>
      </c>
      <c r="AD283">
        <f>5-AB283</f>
        <v>5</v>
      </c>
      <c r="AE283">
        <f>(U283+V283+W283)</f>
        <v>0</v>
      </c>
      <c r="AF283" s="3">
        <f>Y283+Z283+AA283</f>
        <v>0</v>
      </c>
      <c r="AG283">
        <f>AC283-AE283</f>
        <v>5</v>
      </c>
      <c r="AH283" s="3">
        <f>AD283-AF283</f>
        <v>5</v>
      </c>
      <c r="AI283">
        <f>Y283/AD283</f>
        <v>0</v>
      </c>
      <c r="AJ283">
        <f>Z283/AD283</f>
        <v>0</v>
      </c>
    </row>
    <row r="284" spans="1:36">
      <c r="A284" t="s">
        <v>219</v>
      </c>
      <c r="B284" t="s">
        <v>80</v>
      </c>
      <c r="C284" t="s">
        <v>28</v>
      </c>
      <c r="D284" t="s">
        <v>243</v>
      </c>
      <c r="E284">
        <v>3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 t="s">
        <v>73</v>
      </c>
      <c r="Q284" s="1">
        <v>43566</v>
      </c>
      <c r="R284" t="s">
        <v>74</v>
      </c>
      <c r="S284">
        <v>5</v>
      </c>
      <c r="T284">
        <v>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f>5-X284</f>
        <v>5</v>
      </c>
      <c r="AD284">
        <f>5-AB284</f>
        <v>5</v>
      </c>
      <c r="AE284">
        <f>(U284+V284+W284)</f>
        <v>0</v>
      </c>
      <c r="AF284" s="3">
        <f>Y284+Z284+AA284</f>
        <v>0</v>
      </c>
      <c r="AG284">
        <f>AC284-AE284</f>
        <v>5</v>
      </c>
      <c r="AH284" s="3">
        <f>AD284-AF284</f>
        <v>5</v>
      </c>
      <c r="AI284">
        <f>Y284/AD284</f>
        <v>0</v>
      </c>
      <c r="AJ284">
        <f>Z284/AD284</f>
        <v>0</v>
      </c>
    </row>
    <row r="285" spans="1:36">
      <c r="A285" t="s">
        <v>219</v>
      </c>
      <c r="B285" t="s">
        <v>80</v>
      </c>
      <c r="C285" t="s">
        <v>28</v>
      </c>
      <c r="D285" t="s">
        <v>243</v>
      </c>
      <c r="E285">
        <v>4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 t="s">
        <v>73</v>
      </c>
      <c r="Q285" s="1">
        <v>43566</v>
      </c>
      <c r="R285" t="s">
        <v>74</v>
      </c>
      <c r="S285">
        <v>5</v>
      </c>
      <c r="T285">
        <v>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f>5-X285</f>
        <v>5</v>
      </c>
      <c r="AD285">
        <f>5-AB285</f>
        <v>5</v>
      </c>
      <c r="AE285">
        <f>(U285+V285+W285)</f>
        <v>0</v>
      </c>
      <c r="AF285" s="3">
        <f>Y285+Z285+AA285</f>
        <v>0</v>
      </c>
      <c r="AG285">
        <f>AC285-AE285</f>
        <v>5</v>
      </c>
      <c r="AH285" s="3">
        <f>AD285-AF285</f>
        <v>5</v>
      </c>
      <c r="AI285">
        <f>Y285/AD285</f>
        <v>0</v>
      </c>
      <c r="AJ285">
        <f>Z285/AD285</f>
        <v>0</v>
      </c>
    </row>
    <row r="286" spans="1:36">
      <c r="A286" t="s">
        <v>219</v>
      </c>
      <c r="B286" t="s">
        <v>80</v>
      </c>
      <c r="C286" t="s">
        <v>28</v>
      </c>
      <c r="D286" t="s">
        <v>243</v>
      </c>
      <c r="E286">
        <v>5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 t="s">
        <v>73</v>
      </c>
      <c r="Q286" s="1">
        <v>43566</v>
      </c>
      <c r="R286" t="s">
        <v>74</v>
      </c>
      <c r="S286">
        <v>5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f>5-X286</f>
        <v>5</v>
      </c>
      <c r="AD286">
        <f>5-AB286</f>
        <v>5</v>
      </c>
      <c r="AE286">
        <f>(U286+V286+W286)</f>
        <v>0</v>
      </c>
      <c r="AF286" s="3">
        <f>Y286+Z286+AA286</f>
        <v>0</v>
      </c>
      <c r="AG286">
        <f>AC286-AE286</f>
        <v>5</v>
      </c>
      <c r="AH286" s="3">
        <f>AD286-AF286</f>
        <v>5</v>
      </c>
      <c r="AI286">
        <f>Y286/AD286</f>
        <v>0</v>
      </c>
      <c r="AJ286">
        <f>Z286/AD286</f>
        <v>0</v>
      </c>
    </row>
    <row r="287" spans="1:36">
      <c r="A287" t="s">
        <v>219</v>
      </c>
      <c r="B287" t="s">
        <v>80</v>
      </c>
      <c r="C287" t="s">
        <v>28</v>
      </c>
      <c r="D287" t="s">
        <v>243</v>
      </c>
      <c r="E287">
        <v>6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 t="s">
        <v>73</v>
      </c>
      <c r="Q287" s="1">
        <v>43566</v>
      </c>
      <c r="R287" t="s">
        <v>74</v>
      </c>
      <c r="S287">
        <v>5</v>
      </c>
      <c r="T287">
        <v>5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f>5-X287</f>
        <v>5</v>
      </c>
      <c r="AD287">
        <f>5-AB287</f>
        <v>5</v>
      </c>
      <c r="AE287">
        <f>(U287+V287+W287)</f>
        <v>0</v>
      </c>
      <c r="AF287" s="3">
        <f>Y287+Z287+AA287</f>
        <v>0</v>
      </c>
      <c r="AG287">
        <f>AC287-AE287</f>
        <v>5</v>
      </c>
      <c r="AH287" s="3">
        <f>AD287-AF287</f>
        <v>5</v>
      </c>
      <c r="AI287">
        <f>Y287/AD287</f>
        <v>0</v>
      </c>
      <c r="AJ287">
        <f>Z287/AD287</f>
        <v>0</v>
      </c>
    </row>
    <row r="288" spans="1:36">
      <c r="A288" t="s">
        <v>219</v>
      </c>
      <c r="B288" t="s">
        <v>80</v>
      </c>
      <c r="C288" t="s">
        <v>28</v>
      </c>
      <c r="D288" t="s">
        <v>243</v>
      </c>
      <c r="E288">
        <v>7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 t="s">
        <v>73</v>
      </c>
      <c r="Q288" s="1">
        <v>43566</v>
      </c>
      <c r="R288" t="s">
        <v>74</v>
      </c>
      <c r="S288">
        <v>5</v>
      </c>
      <c r="T288">
        <v>5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f>5-X288</f>
        <v>5</v>
      </c>
      <c r="AD288">
        <f>5-AB288</f>
        <v>5</v>
      </c>
      <c r="AE288">
        <f>(U288+V288+W288)</f>
        <v>0</v>
      </c>
      <c r="AF288" s="3">
        <f>Y288+Z288+AA288</f>
        <v>0</v>
      </c>
      <c r="AG288">
        <f>AC288-AE288</f>
        <v>5</v>
      </c>
      <c r="AH288" s="3">
        <f>AD288-AF288</f>
        <v>5</v>
      </c>
      <c r="AI288">
        <f>Y288/AD288</f>
        <v>0</v>
      </c>
      <c r="AJ288">
        <f>Z288/AD288</f>
        <v>0</v>
      </c>
    </row>
    <row r="289" spans="1:36">
      <c r="A289" t="s">
        <v>219</v>
      </c>
      <c r="B289" t="s">
        <v>80</v>
      </c>
      <c r="C289" t="s">
        <v>28</v>
      </c>
      <c r="D289" t="s">
        <v>243</v>
      </c>
      <c r="E289">
        <v>8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 t="s">
        <v>73</v>
      </c>
      <c r="Q289" s="1">
        <v>43566</v>
      </c>
      <c r="R289" t="s">
        <v>74</v>
      </c>
      <c r="S289">
        <v>5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f>5-X289</f>
        <v>5</v>
      </c>
      <c r="AD289">
        <f>5-AB289</f>
        <v>5</v>
      </c>
      <c r="AE289">
        <f>(U289+V289+W289)</f>
        <v>0</v>
      </c>
      <c r="AF289" s="3">
        <f>Y289+Z289+AA289</f>
        <v>0</v>
      </c>
      <c r="AG289">
        <f>AC289-AE289</f>
        <v>5</v>
      </c>
      <c r="AH289" s="3">
        <f>AD289-AF289</f>
        <v>5</v>
      </c>
      <c r="AI289">
        <f>Y289/AD289</f>
        <v>0</v>
      </c>
      <c r="AJ289">
        <f>Z289/AD289</f>
        <v>0</v>
      </c>
    </row>
    <row r="290" spans="1:36">
      <c r="A290" t="s">
        <v>219</v>
      </c>
      <c r="B290" t="s">
        <v>81</v>
      </c>
      <c r="C290" t="s">
        <v>28</v>
      </c>
      <c r="D290" t="s">
        <v>243</v>
      </c>
      <c r="E290">
        <v>1</v>
      </c>
      <c r="F290">
        <v>1</v>
      </c>
      <c r="G290" t="s">
        <v>31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 t="s">
        <v>73</v>
      </c>
      <c r="Q290" s="1">
        <v>43566</v>
      </c>
      <c r="R290" t="s">
        <v>74</v>
      </c>
      <c r="S290">
        <v>4</v>
      </c>
      <c r="T290">
        <v>1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f>5-X290</f>
        <v>5</v>
      </c>
      <c r="AD290">
        <f>5-AB290</f>
        <v>5</v>
      </c>
      <c r="AE290">
        <f>(U290+V290+W290)</f>
        <v>1</v>
      </c>
      <c r="AF290" s="3">
        <f>Y290+Z290+AA290</f>
        <v>0</v>
      </c>
      <c r="AG290">
        <f>AC290-AE290</f>
        <v>4</v>
      </c>
      <c r="AH290" s="3">
        <f>AD290-AF290</f>
        <v>5</v>
      </c>
      <c r="AI290">
        <f>Y290/AD290</f>
        <v>0</v>
      </c>
      <c r="AJ290">
        <f>Z290/AD290</f>
        <v>0</v>
      </c>
    </row>
    <row r="291" spans="1:36">
      <c r="A291" t="s">
        <v>219</v>
      </c>
      <c r="B291" t="s">
        <v>81</v>
      </c>
      <c r="C291" t="s">
        <v>28</v>
      </c>
      <c r="D291" t="s">
        <v>243</v>
      </c>
      <c r="E291">
        <v>3</v>
      </c>
      <c r="F291">
        <v>1</v>
      </c>
      <c r="G291">
        <v>1</v>
      </c>
      <c r="H291" t="s">
        <v>31</v>
      </c>
      <c r="I291">
        <v>1</v>
      </c>
      <c r="J291">
        <v>1</v>
      </c>
      <c r="K291">
        <v>1</v>
      </c>
      <c r="L291">
        <v>1</v>
      </c>
      <c r="M291">
        <v>1</v>
      </c>
      <c r="N291" t="s">
        <v>31</v>
      </c>
      <c r="O291">
        <v>1</v>
      </c>
      <c r="P291" t="s">
        <v>73</v>
      </c>
      <c r="Q291" s="1">
        <v>43566</v>
      </c>
      <c r="R291" t="s">
        <v>74</v>
      </c>
      <c r="S291">
        <v>4</v>
      </c>
      <c r="T291">
        <v>4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f>5-X291</f>
        <v>5</v>
      </c>
      <c r="AD291">
        <f>5-AB291</f>
        <v>5</v>
      </c>
      <c r="AE291">
        <f>(U291+V291+W291)</f>
        <v>1</v>
      </c>
      <c r="AF291" s="3">
        <f>Y291+Z291+AA291</f>
        <v>1</v>
      </c>
      <c r="AG291">
        <f>AC291-AE291</f>
        <v>4</v>
      </c>
      <c r="AH291" s="3">
        <f>AD291-AF291</f>
        <v>4</v>
      </c>
      <c r="AI291">
        <f>Y291/AD291</f>
        <v>0</v>
      </c>
      <c r="AJ291">
        <f>Z291/AD291</f>
        <v>0.2</v>
      </c>
    </row>
    <row r="292" spans="1:36">
      <c r="A292" t="s">
        <v>219</v>
      </c>
      <c r="B292" t="s">
        <v>81</v>
      </c>
      <c r="C292" t="s">
        <v>28</v>
      </c>
      <c r="D292" t="s">
        <v>243</v>
      </c>
      <c r="E292">
        <v>5</v>
      </c>
      <c r="F292" t="s">
        <v>36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 t="s">
        <v>31</v>
      </c>
      <c r="P292" t="s">
        <v>73</v>
      </c>
      <c r="Q292" s="1">
        <v>43566</v>
      </c>
      <c r="R292" t="s">
        <v>74</v>
      </c>
      <c r="S292">
        <v>4</v>
      </c>
      <c r="T292">
        <v>4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f>5-X292</f>
        <v>5</v>
      </c>
      <c r="AD292">
        <f>5-AB292</f>
        <v>5</v>
      </c>
      <c r="AE292">
        <f>(U292+V292+W292)</f>
        <v>1</v>
      </c>
      <c r="AF292" s="3">
        <f>Y292+Z292+AA292</f>
        <v>1</v>
      </c>
      <c r="AG292">
        <f>AC292-AE292</f>
        <v>4</v>
      </c>
      <c r="AH292" s="3">
        <f>AD292-AF292</f>
        <v>4</v>
      </c>
      <c r="AI292">
        <f>Y292/AD292</f>
        <v>0</v>
      </c>
      <c r="AJ292">
        <f>Z292/AD292</f>
        <v>0.2</v>
      </c>
    </row>
    <row r="293" spans="1:36">
      <c r="A293" t="s">
        <v>219</v>
      </c>
      <c r="B293" t="s">
        <v>81</v>
      </c>
      <c r="C293" t="s">
        <v>28</v>
      </c>
      <c r="D293" t="s">
        <v>243</v>
      </c>
      <c r="E293">
        <v>8</v>
      </c>
      <c r="F293">
        <v>1</v>
      </c>
      <c r="G293" t="s">
        <v>31</v>
      </c>
      <c r="H293">
        <v>1</v>
      </c>
      <c r="I293">
        <v>1</v>
      </c>
      <c r="J293">
        <v>1</v>
      </c>
      <c r="K293">
        <v>1</v>
      </c>
      <c r="L293">
        <v>1</v>
      </c>
      <c r="M293" t="s">
        <v>32</v>
      </c>
      <c r="N293" t="s">
        <v>32</v>
      </c>
      <c r="O293">
        <v>1</v>
      </c>
      <c r="P293" t="s">
        <v>73</v>
      </c>
      <c r="Q293" s="1">
        <v>43566</v>
      </c>
      <c r="R293" t="s">
        <v>74</v>
      </c>
      <c r="S293">
        <v>4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2</v>
      </c>
      <c r="Z293">
        <v>0</v>
      </c>
      <c r="AA293">
        <v>0</v>
      </c>
      <c r="AB293">
        <v>0</v>
      </c>
      <c r="AC293">
        <f>5-X293</f>
        <v>5</v>
      </c>
      <c r="AD293">
        <f>5-AB293</f>
        <v>5</v>
      </c>
      <c r="AE293">
        <f>(U293+V293+W293)</f>
        <v>1</v>
      </c>
      <c r="AF293" s="3">
        <f>Y293+Z293+AA293</f>
        <v>2</v>
      </c>
      <c r="AG293">
        <f>AC293-AE293</f>
        <v>4</v>
      </c>
      <c r="AH293" s="3">
        <f>AD293-AF293</f>
        <v>3</v>
      </c>
      <c r="AI293">
        <f>Y293/AD293</f>
        <v>0.4</v>
      </c>
      <c r="AJ293">
        <f>Z293/AD293</f>
        <v>0</v>
      </c>
    </row>
    <row r="294" spans="1:36">
      <c r="A294" t="s">
        <v>219</v>
      </c>
      <c r="B294" t="s">
        <v>81</v>
      </c>
      <c r="C294" t="s">
        <v>28</v>
      </c>
      <c r="D294" t="s">
        <v>243</v>
      </c>
      <c r="E294">
        <v>2</v>
      </c>
      <c r="F294">
        <v>1</v>
      </c>
      <c r="G294">
        <v>1</v>
      </c>
      <c r="H294">
        <v>1</v>
      </c>
      <c r="I294">
        <v>1</v>
      </c>
      <c r="J294">
        <v>1</v>
      </c>
      <c r="K294" t="s">
        <v>31</v>
      </c>
      <c r="L294">
        <v>1</v>
      </c>
      <c r="M294" t="s">
        <v>31</v>
      </c>
      <c r="N294">
        <v>1</v>
      </c>
      <c r="O294">
        <v>1</v>
      </c>
      <c r="P294" t="s">
        <v>73</v>
      </c>
      <c r="Q294" s="1">
        <v>43566</v>
      </c>
      <c r="R294" t="s">
        <v>74</v>
      </c>
      <c r="S294">
        <v>5</v>
      </c>
      <c r="T294">
        <v>3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2</v>
      </c>
      <c r="AA294">
        <v>0</v>
      </c>
      <c r="AB294">
        <v>0</v>
      </c>
      <c r="AC294">
        <f>5-X294</f>
        <v>5</v>
      </c>
      <c r="AD294">
        <f>5-AB294</f>
        <v>5</v>
      </c>
      <c r="AE294">
        <f>(U294+V294+W294)</f>
        <v>0</v>
      </c>
      <c r="AF294" s="3">
        <f>Y294+Z294+AA294</f>
        <v>2</v>
      </c>
      <c r="AG294">
        <f>AC294-AE294</f>
        <v>5</v>
      </c>
      <c r="AH294" s="3">
        <f>AD294-AF294</f>
        <v>3</v>
      </c>
      <c r="AI294">
        <f>Y294/AD294</f>
        <v>0</v>
      </c>
      <c r="AJ294">
        <f>Z294/AD294</f>
        <v>0.4</v>
      </c>
    </row>
    <row r="295" spans="1:36">
      <c r="A295" t="s">
        <v>219</v>
      </c>
      <c r="B295" t="s">
        <v>81</v>
      </c>
      <c r="C295" t="s">
        <v>28</v>
      </c>
      <c r="D295" t="s">
        <v>243</v>
      </c>
      <c r="E295">
        <v>6</v>
      </c>
      <c r="F295">
        <v>1</v>
      </c>
      <c r="G295">
        <v>1</v>
      </c>
      <c r="H295">
        <v>1</v>
      </c>
      <c r="I295">
        <v>1</v>
      </c>
      <c r="J295">
        <v>1</v>
      </c>
      <c r="K295" t="s">
        <v>31</v>
      </c>
      <c r="L295" t="s">
        <v>31</v>
      </c>
      <c r="M295">
        <v>1</v>
      </c>
      <c r="N295">
        <v>1</v>
      </c>
      <c r="O295" t="s">
        <v>31</v>
      </c>
      <c r="P295" t="s">
        <v>73</v>
      </c>
      <c r="Q295" s="1">
        <v>43566</v>
      </c>
      <c r="R295" t="s">
        <v>74</v>
      </c>
      <c r="S295">
        <v>5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3</v>
      </c>
      <c r="AA295">
        <v>0</v>
      </c>
      <c r="AB295">
        <v>0</v>
      </c>
      <c r="AC295">
        <f>5-X295</f>
        <v>5</v>
      </c>
      <c r="AD295">
        <f>5-AB295</f>
        <v>5</v>
      </c>
      <c r="AE295">
        <f>(U295+V295+W295)</f>
        <v>0</v>
      </c>
      <c r="AF295" s="3">
        <f>Y295+Z295+AA295</f>
        <v>3</v>
      </c>
      <c r="AG295">
        <f>AC295-AE295</f>
        <v>5</v>
      </c>
      <c r="AH295" s="3">
        <f>AD295-AF295</f>
        <v>2</v>
      </c>
      <c r="AI295">
        <f>Y295/AD295</f>
        <v>0</v>
      </c>
      <c r="AJ295">
        <f>Z295/AD295</f>
        <v>0.6</v>
      </c>
    </row>
    <row r="296" spans="1:36">
      <c r="A296" t="s">
        <v>219</v>
      </c>
      <c r="B296" t="s">
        <v>81</v>
      </c>
      <c r="C296" t="s">
        <v>28</v>
      </c>
      <c r="D296" t="s">
        <v>243</v>
      </c>
      <c r="E296">
        <v>7</v>
      </c>
      <c r="F296">
        <v>1</v>
      </c>
      <c r="G296">
        <v>1</v>
      </c>
      <c r="H296">
        <v>1</v>
      </c>
      <c r="I296">
        <v>1</v>
      </c>
      <c r="J296">
        <v>1</v>
      </c>
      <c r="K296" t="s">
        <v>32</v>
      </c>
      <c r="L296">
        <v>1</v>
      </c>
      <c r="M296">
        <v>1</v>
      </c>
      <c r="N296">
        <v>1</v>
      </c>
      <c r="O296" t="s">
        <v>32</v>
      </c>
      <c r="P296" t="s">
        <v>73</v>
      </c>
      <c r="Q296" s="1">
        <v>43566</v>
      </c>
      <c r="R296" t="s">
        <v>74</v>
      </c>
      <c r="S296">
        <v>5</v>
      </c>
      <c r="T296">
        <v>3</v>
      </c>
      <c r="U296">
        <v>0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0</v>
      </c>
      <c r="AC296">
        <f>5-X296</f>
        <v>5</v>
      </c>
      <c r="AD296">
        <f>5-AB296</f>
        <v>5</v>
      </c>
      <c r="AE296">
        <f>(U296+V296+W296)</f>
        <v>0</v>
      </c>
      <c r="AF296" s="3">
        <f>Y296+Z296+AA296</f>
        <v>2</v>
      </c>
      <c r="AG296">
        <f>AC296-AE296</f>
        <v>5</v>
      </c>
      <c r="AH296" s="3">
        <f>AD296-AF296</f>
        <v>3</v>
      </c>
      <c r="AI296">
        <f>Y296/AD296</f>
        <v>0.4</v>
      </c>
      <c r="AJ296">
        <f>Z296/AD296</f>
        <v>0</v>
      </c>
    </row>
    <row r="297" spans="1:36">
      <c r="A297" t="s">
        <v>219</v>
      </c>
      <c r="B297" t="s">
        <v>81</v>
      </c>
      <c r="C297" t="s">
        <v>28</v>
      </c>
      <c r="D297" t="s">
        <v>243</v>
      </c>
      <c r="E297">
        <v>4</v>
      </c>
      <c r="F297">
        <v>1</v>
      </c>
      <c r="G297">
        <v>1</v>
      </c>
      <c r="H297">
        <v>1</v>
      </c>
      <c r="I297">
        <v>1</v>
      </c>
      <c r="J297">
        <v>1</v>
      </c>
      <c r="K297" t="s">
        <v>36</v>
      </c>
      <c r="L297">
        <v>1</v>
      </c>
      <c r="M297">
        <v>1</v>
      </c>
      <c r="N297">
        <v>1</v>
      </c>
      <c r="O297" t="s">
        <v>31</v>
      </c>
      <c r="P297" t="s">
        <v>73</v>
      </c>
      <c r="Q297" s="1">
        <v>43566</v>
      </c>
      <c r="R297" t="s">
        <v>74</v>
      </c>
      <c r="S297">
        <v>5</v>
      </c>
      <c r="T297">
        <v>3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1</v>
      </c>
      <c r="AB297">
        <v>0</v>
      </c>
      <c r="AC297">
        <f>5-X297</f>
        <v>5</v>
      </c>
      <c r="AD297">
        <f>5-AB297</f>
        <v>5</v>
      </c>
      <c r="AE297">
        <f>(U297+V297+W297)</f>
        <v>0</v>
      </c>
      <c r="AF297" s="3">
        <f>Y297+Z297+AA297</f>
        <v>2</v>
      </c>
      <c r="AG297">
        <f>AC297-AE297</f>
        <v>5</v>
      </c>
      <c r="AH297" s="3">
        <f>AD297-AF297</f>
        <v>3</v>
      </c>
      <c r="AI297">
        <f>Y297/AD297</f>
        <v>0</v>
      </c>
      <c r="AJ297">
        <f>Z297/AD297</f>
        <v>0.2</v>
      </c>
    </row>
    <row r="298" spans="1:36">
      <c r="A298" t="s">
        <v>219</v>
      </c>
      <c r="B298" t="s">
        <v>76</v>
      </c>
      <c r="C298" t="s">
        <v>28</v>
      </c>
      <c r="D298" t="s">
        <v>241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 t="s">
        <v>73</v>
      </c>
      <c r="Q298" s="1">
        <v>43566</v>
      </c>
      <c r="R298" t="s">
        <v>74</v>
      </c>
      <c r="S298">
        <v>5</v>
      </c>
      <c r="T298">
        <v>5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f>5-X298</f>
        <v>5</v>
      </c>
      <c r="AD298">
        <f>5-AB298</f>
        <v>5</v>
      </c>
      <c r="AE298">
        <f>(U298+V298+W298)</f>
        <v>0</v>
      </c>
      <c r="AF298" s="3">
        <f>Y298+Z298+AA298</f>
        <v>0</v>
      </c>
      <c r="AG298">
        <f>AC298-AE298</f>
        <v>5</v>
      </c>
      <c r="AH298" s="3">
        <f>AD298-AF298</f>
        <v>5</v>
      </c>
      <c r="AI298">
        <f>Y298/AD298</f>
        <v>0</v>
      </c>
      <c r="AJ298">
        <f>Z298/AD298</f>
        <v>0</v>
      </c>
    </row>
    <row r="299" spans="1:36">
      <c r="A299" t="s">
        <v>219</v>
      </c>
      <c r="B299" t="s">
        <v>76</v>
      </c>
      <c r="C299" t="s">
        <v>28</v>
      </c>
      <c r="D299" t="s">
        <v>241</v>
      </c>
      <c r="E299">
        <v>2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 t="s">
        <v>73</v>
      </c>
      <c r="Q299" s="1">
        <v>43566</v>
      </c>
      <c r="R299" t="s">
        <v>74</v>
      </c>
      <c r="S299">
        <v>5</v>
      </c>
      <c r="T299">
        <v>5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f>5-X299</f>
        <v>5</v>
      </c>
      <c r="AD299">
        <f>5-AB299</f>
        <v>5</v>
      </c>
      <c r="AE299">
        <f>(U299+V299+W299)</f>
        <v>0</v>
      </c>
      <c r="AF299" s="3">
        <f>Y299+Z299+AA299</f>
        <v>0</v>
      </c>
      <c r="AG299">
        <f>AC299-AE299</f>
        <v>5</v>
      </c>
      <c r="AH299" s="3">
        <f>AD299-AF299</f>
        <v>5</v>
      </c>
      <c r="AI299">
        <f>Y299/AD299</f>
        <v>0</v>
      </c>
      <c r="AJ299">
        <f>Z299/AD299</f>
        <v>0</v>
      </c>
    </row>
    <row r="300" spans="1:36">
      <c r="A300" t="s">
        <v>219</v>
      </c>
      <c r="B300" t="s">
        <v>76</v>
      </c>
      <c r="C300" t="s">
        <v>28</v>
      </c>
      <c r="D300" t="s">
        <v>241</v>
      </c>
      <c r="E300">
        <v>3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 t="s">
        <v>73</v>
      </c>
      <c r="Q300" s="1">
        <v>43566</v>
      </c>
      <c r="R300" t="s">
        <v>74</v>
      </c>
      <c r="S300">
        <v>5</v>
      </c>
      <c r="T300">
        <v>5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f>5-X300</f>
        <v>5</v>
      </c>
      <c r="AD300">
        <f>5-AB300</f>
        <v>5</v>
      </c>
      <c r="AE300">
        <f>(U300+V300+W300)</f>
        <v>0</v>
      </c>
      <c r="AF300" s="3">
        <f>Y300+Z300+AA300</f>
        <v>0</v>
      </c>
      <c r="AG300">
        <f>AC300-AE300</f>
        <v>5</v>
      </c>
      <c r="AH300" s="3">
        <f>AD300-AF300</f>
        <v>5</v>
      </c>
      <c r="AI300">
        <f>Y300/AD300</f>
        <v>0</v>
      </c>
      <c r="AJ300">
        <f>Z300/AD300</f>
        <v>0</v>
      </c>
    </row>
    <row r="301" spans="1:36">
      <c r="A301" t="s">
        <v>219</v>
      </c>
      <c r="B301" t="s">
        <v>76</v>
      </c>
      <c r="C301" t="s">
        <v>28</v>
      </c>
      <c r="D301" t="s">
        <v>241</v>
      </c>
      <c r="E301">
        <v>4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 t="s">
        <v>73</v>
      </c>
      <c r="Q301" s="1">
        <v>43566</v>
      </c>
      <c r="R301" t="s">
        <v>74</v>
      </c>
      <c r="S301">
        <v>5</v>
      </c>
      <c r="T301">
        <v>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f>5-X301</f>
        <v>5</v>
      </c>
      <c r="AD301">
        <f>5-AB301</f>
        <v>5</v>
      </c>
      <c r="AE301">
        <f>(U301+V301+W301)</f>
        <v>0</v>
      </c>
      <c r="AF301" s="3">
        <f>Y301+Z301+AA301</f>
        <v>0</v>
      </c>
      <c r="AG301">
        <f>AC301-AE301</f>
        <v>5</v>
      </c>
      <c r="AH301" s="3">
        <f>AD301-AF301</f>
        <v>5</v>
      </c>
      <c r="AI301">
        <f>Y301/AD301</f>
        <v>0</v>
      </c>
      <c r="AJ301">
        <f>Z301/AD301</f>
        <v>0</v>
      </c>
    </row>
    <row r="302" spans="1:36">
      <c r="A302" t="s">
        <v>219</v>
      </c>
      <c r="B302" t="s">
        <v>76</v>
      </c>
      <c r="C302" t="s">
        <v>28</v>
      </c>
      <c r="D302" t="s">
        <v>241</v>
      </c>
      <c r="E302">
        <v>5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 t="s">
        <v>73</v>
      </c>
      <c r="Q302" s="1">
        <v>43566</v>
      </c>
      <c r="R302" t="s">
        <v>74</v>
      </c>
      <c r="S302">
        <v>5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f>5-X302</f>
        <v>5</v>
      </c>
      <c r="AD302">
        <f>5-AB302</f>
        <v>5</v>
      </c>
      <c r="AE302">
        <f>(U302+V302+W302)</f>
        <v>0</v>
      </c>
      <c r="AF302" s="3">
        <f>Y302+Z302+AA302</f>
        <v>0</v>
      </c>
      <c r="AG302">
        <f>AC302-AE302</f>
        <v>5</v>
      </c>
      <c r="AH302" s="3">
        <f>AD302-AF302</f>
        <v>5</v>
      </c>
      <c r="AI302">
        <f>Y302/AD302</f>
        <v>0</v>
      </c>
      <c r="AJ302">
        <f>Z302/AD302</f>
        <v>0</v>
      </c>
    </row>
    <row r="303" spans="1:36">
      <c r="A303" t="s">
        <v>219</v>
      </c>
      <c r="B303" t="s">
        <v>76</v>
      </c>
      <c r="C303" t="s">
        <v>28</v>
      </c>
      <c r="D303" t="s">
        <v>241</v>
      </c>
      <c r="E303">
        <v>6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 t="s">
        <v>73</v>
      </c>
      <c r="Q303" s="1">
        <v>43566</v>
      </c>
      <c r="R303" t="s">
        <v>74</v>
      </c>
      <c r="S303">
        <v>5</v>
      </c>
      <c r="T303">
        <v>5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f>5-X303</f>
        <v>5</v>
      </c>
      <c r="AD303">
        <f>5-AB303</f>
        <v>5</v>
      </c>
      <c r="AE303">
        <f>(U303+V303+W303)</f>
        <v>0</v>
      </c>
      <c r="AF303" s="3">
        <f>Y303+Z303+AA303</f>
        <v>0</v>
      </c>
      <c r="AG303">
        <f>AC303-AE303</f>
        <v>5</v>
      </c>
      <c r="AH303" s="3">
        <f>AD303-AF303</f>
        <v>5</v>
      </c>
      <c r="AI303">
        <f>Y303/AD303</f>
        <v>0</v>
      </c>
      <c r="AJ303">
        <f>Z303/AD303</f>
        <v>0</v>
      </c>
    </row>
    <row r="304" spans="1:36">
      <c r="A304" t="s">
        <v>219</v>
      </c>
      <c r="B304" t="s">
        <v>76</v>
      </c>
      <c r="C304" t="s">
        <v>28</v>
      </c>
      <c r="D304" t="s">
        <v>241</v>
      </c>
      <c r="E304">
        <v>7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 t="s">
        <v>73</v>
      </c>
      <c r="Q304" s="1">
        <v>43566</v>
      </c>
      <c r="R304" t="s">
        <v>74</v>
      </c>
      <c r="S304">
        <v>5</v>
      </c>
      <c r="T304">
        <v>5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f>5-X304</f>
        <v>5</v>
      </c>
      <c r="AD304">
        <f>5-AB304</f>
        <v>5</v>
      </c>
      <c r="AE304">
        <f>(U304+V304+W304)</f>
        <v>0</v>
      </c>
      <c r="AF304" s="3">
        <f>Y304+Z304+AA304</f>
        <v>0</v>
      </c>
      <c r="AG304">
        <f>AC304-AE304</f>
        <v>5</v>
      </c>
      <c r="AH304" s="3">
        <f>AD304-AF304</f>
        <v>5</v>
      </c>
      <c r="AI304">
        <f>Y304/AD304</f>
        <v>0</v>
      </c>
      <c r="AJ304">
        <f>Z304/AD304</f>
        <v>0</v>
      </c>
    </row>
    <row r="305" spans="1:36">
      <c r="A305" t="s">
        <v>219</v>
      </c>
      <c r="B305" t="s">
        <v>76</v>
      </c>
      <c r="C305" t="s">
        <v>28</v>
      </c>
      <c r="D305" t="s">
        <v>241</v>
      </c>
      <c r="E305">
        <v>8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 t="s">
        <v>73</v>
      </c>
      <c r="Q305" s="1">
        <v>43566</v>
      </c>
      <c r="R305" t="s">
        <v>74</v>
      </c>
      <c r="S305">
        <v>5</v>
      </c>
      <c r="T305">
        <v>5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f>5-X305</f>
        <v>5</v>
      </c>
      <c r="AD305">
        <f>5-AB305</f>
        <v>5</v>
      </c>
      <c r="AE305">
        <f>(U305+V305+W305)</f>
        <v>0</v>
      </c>
      <c r="AF305" s="3">
        <f>Y305+Z305+AA305</f>
        <v>0</v>
      </c>
      <c r="AG305">
        <f>AC305-AE305</f>
        <v>5</v>
      </c>
      <c r="AH305" s="3">
        <f>AD305-AF305</f>
        <v>5</v>
      </c>
      <c r="AI305">
        <f>Y305/AD305</f>
        <v>0</v>
      </c>
      <c r="AJ305">
        <f>Z305/AD305</f>
        <v>0</v>
      </c>
    </row>
    <row r="306" spans="1:36">
      <c r="A306" t="s">
        <v>219</v>
      </c>
      <c r="B306" t="s">
        <v>77</v>
      </c>
      <c r="C306" t="s">
        <v>28</v>
      </c>
      <c r="D306" t="s">
        <v>241</v>
      </c>
      <c r="E306">
        <v>4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 t="s">
        <v>32</v>
      </c>
      <c r="P306" t="s">
        <v>73</v>
      </c>
      <c r="Q306" s="1">
        <v>43566</v>
      </c>
      <c r="R306" t="s">
        <v>74</v>
      </c>
      <c r="S306">
        <v>5</v>
      </c>
      <c r="T306">
        <v>2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f>5-X306</f>
        <v>5</v>
      </c>
      <c r="AD306">
        <f>5-AB306</f>
        <v>5</v>
      </c>
      <c r="AE306">
        <f>(U306+V306+W306)</f>
        <v>0</v>
      </c>
      <c r="AF306" s="3">
        <f>Y306+Z306+AA306</f>
        <v>1</v>
      </c>
      <c r="AG306">
        <f>AC306-AE306</f>
        <v>5</v>
      </c>
      <c r="AH306" s="3">
        <f>AD306-AF306</f>
        <v>4</v>
      </c>
      <c r="AI306">
        <f>Y306/AD306</f>
        <v>0.2</v>
      </c>
      <c r="AJ306">
        <f>Z306/AD306</f>
        <v>0</v>
      </c>
    </row>
    <row r="307" spans="1:36">
      <c r="A307" t="s">
        <v>219</v>
      </c>
      <c r="B307" t="s">
        <v>77</v>
      </c>
      <c r="C307" t="s">
        <v>28</v>
      </c>
      <c r="D307" t="s">
        <v>241</v>
      </c>
      <c r="E307">
        <v>5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 t="s">
        <v>31</v>
      </c>
      <c r="O307" t="s">
        <v>31</v>
      </c>
      <c r="P307" t="s">
        <v>73</v>
      </c>
      <c r="Q307" s="1">
        <v>43566</v>
      </c>
      <c r="R307" t="s">
        <v>74</v>
      </c>
      <c r="S307">
        <v>5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2</v>
      </c>
      <c r="AA307">
        <v>0</v>
      </c>
      <c r="AB307">
        <v>0</v>
      </c>
      <c r="AC307">
        <f>5-X307</f>
        <v>5</v>
      </c>
      <c r="AD307">
        <f>5-AB307</f>
        <v>5</v>
      </c>
      <c r="AE307">
        <f>(U307+V307+W307)</f>
        <v>0</v>
      </c>
      <c r="AF307" s="3">
        <f>Y307+Z307+AA307</f>
        <v>2</v>
      </c>
      <c r="AG307">
        <f>AC307-AE307</f>
        <v>5</v>
      </c>
      <c r="AH307" s="3">
        <f>AD307-AF307</f>
        <v>3</v>
      </c>
      <c r="AI307">
        <f>Y307/AD307</f>
        <v>0</v>
      </c>
      <c r="AJ307">
        <f>Z307/AD307</f>
        <v>0.4</v>
      </c>
    </row>
    <row r="308" spans="1:36">
      <c r="A308" t="s">
        <v>219</v>
      </c>
      <c r="B308" t="s">
        <v>77</v>
      </c>
      <c r="C308" t="s">
        <v>28</v>
      </c>
      <c r="D308" t="s">
        <v>241</v>
      </c>
      <c r="E308">
        <v>6</v>
      </c>
      <c r="F308">
        <v>1</v>
      </c>
      <c r="G308" t="s">
        <v>32</v>
      </c>
      <c r="H308">
        <v>1</v>
      </c>
      <c r="I308">
        <v>1</v>
      </c>
      <c r="J308">
        <v>1</v>
      </c>
      <c r="K308">
        <v>1</v>
      </c>
      <c r="L308" t="s">
        <v>32</v>
      </c>
      <c r="M308" t="s">
        <v>31</v>
      </c>
      <c r="N308">
        <v>1</v>
      </c>
      <c r="O308">
        <v>1</v>
      </c>
      <c r="P308" t="s">
        <v>73</v>
      </c>
      <c r="Q308" s="1">
        <v>43566</v>
      </c>
      <c r="R308" t="s">
        <v>74</v>
      </c>
      <c r="S308">
        <v>4</v>
      </c>
      <c r="T308">
        <v>2</v>
      </c>
      <c r="U308">
        <v>1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0</v>
      </c>
      <c r="AB308">
        <v>0</v>
      </c>
      <c r="AC308">
        <f>5-X308</f>
        <v>5</v>
      </c>
      <c r="AD308">
        <f>5-AB308</f>
        <v>5</v>
      </c>
      <c r="AE308">
        <f>(U308+V308+W308)</f>
        <v>1</v>
      </c>
      <c r="AF308" s="3">
        <f>Y308+Z308+AA308</f>
        <v>2</v>
      </c>
      <c r="AG308">
        <f>AC308-AE308</f>
        <v>4</v>
      </c>
      <c r="AH308" s="3">
        <f>AD308-AF308</f>
        <v>3</v>
      </c>
      <c r="AI308">
        <f>Y308/AD308</f>
        <v>0.2</v>
      </c>
      <c r="AJ308">
        <f>Z308/AD308</f>
        <v>0.2</v>
      </c>
    </row>
    <row r="309" spans="1:36">
      <c r="A309" t="s">
        <v>219</v>
      </c>
      <c r="B309" t="s">
        <v>82</v>
      </c>
      <c r="C309" t="s">
        <v>33</v>
      </c>
      <c r="D309" t="s">
        <v>241</v>
      </c>
      <c r="E309">
        <v>3</v>
      </c>
      <c r="F309">
        <v>1</v>
      </c>
      <c r="G309" t="s">
        <v>32</v>
      </c>
      <c r="H309">
        <v>1</v>
      </c>
      <c r="I309">
        <v>1</v>
      </c>
      <c r="J309">
        <v>1</v>
      </c>
      <c r="K309" s="4">
        <v>1</v>
      </c>
      <c r="L309" s="4">
        <v>1</v>
      </c>
      <c r="M309" s="4" t="s">
        <v>32</v>
      </c>
      <c r="N309" s="4" t="s">
        <v>31</v>
      </c>
      <c r="O309" s="4" t="s">
        <v>31</v>
      </c>
      <c r="P309" t="s">
        <v>83</v>
      </c>
      <c r="Q309" s="1">
        <v>43570</v>
      </c>
      <c r="R309" t="s">
        <v>55</v>
      </c>
      <c r="S309">
        <v>5</v>
      </c>
      <c r="T309">
        <v>2</v>
      </c>
      <c r="U309">
        <v>1</v>
      </c>
      <c r="V309">
        <v>0</v>
      </c>
      <c r="W309">
        <v>0</v>
      </c>
      <c r="X309">
        <v>0</v>
      </c>
      <c r="Y309">
        <v>1</v>
      </c>
      <c r="Z309">
        <v>2</v>
      </c>
      <c r="AA309">
        <v>0</v>
      </c>
      <c r="AB309">
        <v>0</v>
      </c>
      <c r="AC309">
        <f>5-X309</f>
        <v>5</v>
      </c>
      <c r="AD309">
        <f>5-AB309</f>
        <v>5</v>
      </c>
      <c r="AE309">
        <f>(U309+V309+W309)</f>
        <v>1</v>
      </c>
      <c r="AF309" s="3">
        <f>Y309+Z309+AA309</f>
        <v>3</v>
      </c>
      <c r="AG309">
        <f>AC309-AE309</f>
        <v>4</v>
      </c>
      <c r="AH309" s="3">
        <f>AD309-AF309</f>
        <v>2</v>
      </c>
      <c r="AI309">
        <f>Y309/AD309</f>
        <v>0.2</v>
      </c>
      <c r="AJ309">
        <f>Z309/AD309</f>
        <v>0.4</v>
      </c>
    </row>
    <row r="310" spans="1:36">
      <c r="A310" t="s">
        <v>219</v>
      </c>
      <c r="B310" t="s">
        <v>82</v>
      </c>
      <c r="C310" t="s">
        <v>33</v>
      </c>
      <c r="D310" t="s">
        <v>241</v>
      </c>
      <c r="E310">
        <v>4</v>
      </c>
      <c r="F310">
        <v>1</v>
      </c>
      <c r="G310">
        <v>1</v>
      </c>
      <c r="H310">
        <v>1</v>
      </c>
      <c r="I310">
        <v>1</v>
      </c>
      <c r="J310">
        <v>1</v>
      </c>
      <c r="K310" s="4">
        <v>1</v>
      </c>
      <c r="L310" s="4">
        <v>1</v>
      </c>
      <c r="M310" s="4" t="s">
        <v>31</v>
      </c>
      <c r="N310" s="4">
        <v>1</v>
      </c>
      <c r="O310" s="4" t="s">
        <v>31</v>
      </c>
      <c r="P310" t="s">
        <v>83</v>
      </c>
      <c r="Q310" s="1">
        <v>43570</v>
      </c>
      <c r="R310" t="s">
        <v>55</v>
      </c>
      <c r="S310">
        <v>5</v>
      </c>
      <c r="T310">
        <v>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2</v>
      </c>
      <c r="AA310">
        <v>0</v>
      </c>
      <c r="AB310">
        <v>0</v>
      </c>
      <c r="AC310">
        <f>5-X310</f>
        <v>5</v>
      </c>
      <c r="AD310">
        <f>5-AB310</f>
        <v>5</v>
      </c>
      <c r="AE310">
        <f>(U310+V310+W310)</f>
        <v>0</v>
      </c>
      <c r="AF310" s="3">
        <f>Y310+Z310+AA310</f>
        <v>2</v>
      </c>
      <c r="AG310">
        <f>AC310-AE310</f>
        <v>5</v>
      </c>
      <c r="AH310" s="3">
        <f>AD310-AF310</f>
        <v>3</v>
      </c>
      <c r="AI310">
        <f>Y310/AD310</f>
        <v>0</v>
      </c>
      <c r="AJ310">
        <f>Z310/AD310</f>
        <v>0.4</v>
      </c>
    </row>
    <row r="311" spans="1:36">
      <c r="A311" t="s">
        <v>219</v>
      </c>
      <c r="B311" t="s">
        <v>82</v>
      </c>
      <c r="C311" t="s">
        <v>33</v>
      </c>
      <c r="D311" t="s">
        <v>241</v>
      </c>
      <c r="E311">
        <v>5</v>
      </c>
      <c r="F311">
        <v>1</v>
      </c>
      <c r="G311">
        <v>1</v>
      </c>
      <c r="H311">
        <v>1</v>
      </c>
      <c r="I311">
        <v>1</v>
      </c>
      <c r="J311" t="s">
        <v>31</v>
      </c>
      <c r="K311" s="4">
        <v>1</v>
      </c>
      <c r="L311" s="4" t="s">
        <v>31</v>
      </c>
      <c r="M311" s="4">
        <v>1</v>
      </c>
      <c r="N311" s="4" t="s">
        <v>31</v>
      </c>
      <c r="O311" s="4" t="s">
        <v>32</v>
      </c>
      <c r="P311" t="s">
        <v>83</v>
      </c>
      <c r="Q311" s="1">
        <v>43570</v>
      </c>
      <c r="R311" t="s">
        <v>55</v>
      </c>
      <c r="S311">
        <v>4</v>
      </c>
      <c r="T311">
        <v>2</v>
      </c>
      <c r="U311">
        <v>0</v>
      </c>
      <c r="V311">
        <v>1</v>
      </c>
      <c r="W311">
        <v>0</v>
      </c>
      <c r="X311">
        <v>0</v>
      </c>
      <c r="Y311">
        <v>1</v>
      </c>
      <c r="Z311">
        <v>2</v>
      </c>
      <c r="AA311">
        <v>0</v>
      </c>
      <c r="AB311">
        <v>0</v>
      </c>
      <c r="AC311">
        <f>5-X311</f>
        <v>5</v>
      </c>
      <c r="AD311">
        <f>5-AB311</f>
        <v>5</v>
      </c>
      <c r="AE311">
        <f>(U311+V311+W311)</f>
        <v>1</v>
      </c>
      <c r="AF311" s="3">
        <f>Y311+Z311+AA311</f>
        <v>3</v>
      </c>
      <c r="AG311">
        <f>AC311-AE311</f>
        <v>4</v>
      </c>
      <c r="AH311" s="3">
        <f>AD311-AF311</f>
        <v>2</v>
      </c>
      <c r="AI311">
        <f>Y311/AD311</f>
        <v>0.2</v>
      </c>
      <c r="AJ311">
        <f>Z311/AD311</f>
        <v>0.4</v>
      </c>
    </row>
    <row r="312" spans="1:36">
      <c r="A312" t="s">
        <v>219</v>
      </c>
      <c r="B312" t="s">
        <v>84</v>
      </c>
      <c r="C312" t="s">
        <v>33</v>
      </c>
      <c r="D312" t="s">
        <v>241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 s="4">
        <v>1</v>
      </c>
      <c r="L312" s="4" t="s">
        <v>31</v>
      </c>
      <c r="M312" s="4" t="s">
        <v>31</v>
      </c>
      <c r="N312" s="4">
        <v>1</v>
      </c>
      <c r="O312" s="4" t="s">
        <v>31</v>
      </c>
      <c r="P312" t="s">
        <v>83</v>
      </c>
      <c r="Q312" s="1">
        <v>43570</v>
      </c>
      <c r="R312" t="s">
        <v>55</v>
      </c>
      <c r="S312">
        <v>5</v>
      </c>
      <c r="T312">
        <v>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3</v>
      </c>
      <c r="AA312">
        <v>0</v>
      </c>
      <c r="AB312">
        <v>0</v>
      </c>
      <c r="AC312">
        <f>5-X312</f>
        <v>5</v>
      </c>
      <c r="AD312">
        <f>5-AB312</f>
        <v>5</v>
      </c>
      <c r="AE312">
        <f>(U312+V312+W312)</f>
        <v>0</v>
      </c>
      <c r="AF312" s="3">
        <f>Y312+Z312+AA312</f>
        <v>3</v>
      </c>
      <c r="AG312">
        <f>AC312-AE312</f>
        <v>5</v>
      </c>
      <c r="AH312" s="3">
        <f>AD312-AF312</f>
        <v>2</v>
      </c>
      <c r="AI312">
        <f>Y312/AD312</f>
        <v>0</v>
      </c>
      <c r="AJ312">
        <f>Z312/AD312</f>
        <v>0.6</v>
      </c>
    </row>
    <row r="313" spans="1:36">
      <c r="A313" t="s">
        <v>219</v>
      </c>
      <c r="B313" t="s">
        <v>84</v>
      </c>
      <c r="C313" t="s">
        <v>33</v>
      </c>
      <c r="D313" t="s">
        <v>241</v>
      </c>
      <c r="E313">
        <v>4</v>
      </c>
      <c r="F313">
        <v>1</v>
      </c>
      <c r="G313">
        <v>1</v>
      </c>
      <c r="H313">
        <v>1</v>
      </c>
      <c r="I313">
        <v>1</v>
      </c>
      <c r="J313">
        <v>1</v>
      </c>
      <c r="K313" s="4">
        <v>1</v>
      </c>
      <c r="L313" s="4">
        <v>1</v>
      </c>
      <c r="M313" s="4">
        <v>1</v>
      </c>
      <c r="N313" s="4" t="s">
        <v>31</v>
      </c>
      <c r="O313" s="4" t="s">
        <v>31</v>
      </c>
      <c r="P313" t="s">
        <v>83</v>
      </c>
      <c r="Q313" s="1">
        <v>43570</v>
      </c>
      <c r="R313" t="s">
        <v>55</v>
      </c>
      <c r="S313">
        <v>5</v>
      </c>
      <c r="T313">
        <v>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2</v>
      </c>
      <c r="AA313">
        <v>0</v>
      </c>
      <c r="AB313">
        <v>0</v>
      </c>
      <c r="AC313">
        <f>5-X313</f>
        <v>5</v>
      </c>
      <c r="AD313">
        <f>5-AB313</f>
        <v>5</v>
      </c>
      <c r="AE313">
        <f>(U313+V313+W313)</f>
        <v>0</v>
      </c>
      <c r="AF313" s="3">
        <f>Y313+Z313+AA313</f>
        <v>2</v>
      </c>
      <c r="AG313">
        <f>AC313-AE313</f>
        <v>5</v>
      </c>
      <c r="AH313" s="3">
        <f>AD313-AF313</f>
        <v>3</v>
      </c>
      <c r="AI313">
        <f>Y313/AD313</f>
        <v>0</v>
      </c>
      <c r="AJ313">
        <f>Z313/AD313</f>
        <v>0.4</v>
      </c>
    </row>
    <row r="314" spans="1:36">
      <c r="A314" t="s">
        <v>219</v>
      </c>
      <c r="B314" t="s">
        <v>84</v>
      </c>
      <c r="C314" t="s">
        <v>33</v>
      </c>
      <c r="D314" t="s">
        <v>241</v>
      </c>
      <c r="E314">
        <v>5</v>
      </c>
      <c r="F314">
        <v>1</v>
      </c>
      <c r="G314">
        <v>1</v>
      </c>
      <c r="H314">
        <v>1</v>
      </c>
      <c r="I314">
        <v>1</v>
      </c>
      <c r="J314">
        <v>1</v>
      </c>
      <c r="K314" s="4">
        <v>1</v>
      </c>
      <c r="L314" s="4" t="s">
        <v>31</v>
      </c>
      <c r="M314" s="4">
        <v>1</v>
      </c>
      <c r="N314" s="4" t="s">
        <v>32</v>
      </c>
      <c r="O314" s="4" t="s">
        <v>32</v>
      </c>
      <c r="P314" t="s">
        <v>83</v>
      </c>
      <c r="Q314" s="1">
        <v>43570</v>
      </c>
      <c r="R314" t="s">
        <v>55</v>
      </c>
      <c r="S314">
        <v>5</v>
      </c>
      <c r="T314">
        <v>3</v>
      </c>
      <c r="U314">
        <v>0</v>
      </c>
      <c r="V314">
        <v>0</v>
      </c>
      <c r="W314">
        <v>0</v>
      </c>
      <c r="X314">
        <v>0</v>
      </c>
      <c r="Y314">
        <v>2</v>
      </c>
      <c r="Z314">
        <v>1</v>
      </c>
      <c r="AA314">
        <v>0</v>
      </c>
      <c r="AB314">
        <v>0</v>
      </c>
      <c r="AC314">
        <f>5-X314</f>
        <v>5</v>
      </c>
      <c r="AD314">
        <f>5-AB314</f>
        <v>5</v>
      </c>
      <c r="AE314">
        <f>(U314+V314+W314)</f>
        <v>0</v>
      </c>
      <c r="AF314" s="3">
        <f>Y314+Z314+AA314</f>
        <v>3</v>
      </c>
      <c r="AG314">
        <f>AC314-AE314</f>
        <v>5</v>
      </c>
      <c r="AH314" s="3">
        <f>AD314-AF314</f>
        <v>2</v>
      </c>
      <c r="AI314">
        <f>Y314/AD314</f>
        <v>0.4</v>
      </c>
      <c r="AJ314">
        <f>Z314/AD314</f>
        <v>0.2</v>
      </c>
    </row>
    <row r="315" spans="1:36">
      <c r="A315" t="s">
        <v>219</v>
      </c>
      <c r="B315" t="s">
        <v>84</v>
      </c>
      <c r="C315" t="s">
        <v>33</v>
      </c>
      <c r="D315" t="s">
        <v>241</v>
      </c>
      <c r="E315">
        <v>7</v>
      </c>
      <c r="F315">
        <v>1</v>
      </c>
      <c r="G315">
        <v>1</v>
      </c>
      <c r="H315" t="s">
        <v>32</v>
      </c>
      <c r="I315">
        <v>1</v>
      </c>
      <c r="J315" t="s">
        <v>31</v>
      </c>
      <c r="K315" s="4">
        <v>1</v>
      </c>
      <c r="L315" s="4">
        <v>1</v>
      </c>
      <c r="M315" s="4" t="s">
        <v>31</v>
      </c>
      <c r="N315" s="4" t="s">
        <v>57</v>
      </c>
      <c r="O315" s="4" t="s">
        <v>32</v>
      </c>
      <c r="P315" t="s">
        <v>83</v>
      </c>
      <c r="Q315" s="1">
        <v>43570</v>
      </c>
      <c r="R315" t="s">
        <v>55</v>
      </c>
      <c r="S315">
        <v>3</v>
      </c>
      <c r="T315">
        <v>3</v>
      </c>
      <c r="U315">
        <v>1</v>
      </c>
      <c r="V315">
        <v>1</v>
      </c>
      <c r="W315">
        <v>0</v>
      </c>
      <c r="X315">
        <v>0</v>
      </c>
      <c r="Y315">
        <v>1</v>
      </c>
      <c r="Z315">
        <v>1</v>
      </c>
      <c r="AA315">
        <v>0</v>
      </c>
      <c r="AB315">
        <v>1</v>
      </c>
      <c r="AC315">
        <f>5-X315</f>
        <v>5</v>
      </c>
      <c r="AD315">
        <f>5-AB315</f>
        <v>4</v>
      </c>
      <c r="AE315">
        <f>(U315+V315+W315)</f>
        <v>2</v>
      </c>
      <c r="AF315" s="3">
        <f>Y315+Z315+AA315</f>
        <v>2</v>
      </c>
      <c r="AG315">
        <f>AC315-AE315</f>
        <v>3</v>
      </c>
      <c r="AH315" s="3">
        <f>AD315-AF315</f>
        <v>2</v>
      </c>
      <c r="AI315">
        <f>Y315/AD315</f>
        <v>0.25</v>
      </c>
      <c r="AJ315">
        <f>Z315/AD315</f>
        <v>0.25</v>
      </c>
    </row>
    <row r="316" spans="1:36">
      <c r="A316" t="s">
        <v>219</v>
      </c>
      <c r="B316" t="s">
        <v>85</v>
      </c>
      <c r="C316" t="s">
        <v>33</v>
      </c>
      <c r="D316" t="s">
        <v>241</v>
      </c>
      <c r="E316">
        <v>1</v>
      </c>
      <c r="F316">
        <v>1</v>
      </c>
      <c r="G316" t="s">
        <v>32</v>
      </c>
      <c r="H316">
        <v>1</v>
      </c>
      <c r="I316">
        <v>1</v>
      </c>
      <c r="J316">
        <v>1</v>
      </c>
      <c r="K316" s="4">
        <v>1</v>
      </c>
      <c r="L316" s="4">
        <v>1</v>
      </c>
      <c r="M316" s="4">
        <v>1</v>
      </c>
      <c r="N316" s="4">
        <v>1</v>
      </c>
      <c r="O316" s="4">
        <v>1</v>
      </c>
      <c r="P316" t="s">
        <v>83</v>
      </c>
      <c r="Q316" s="1">
        <v>43570</v>
      </c>
      <c r="R316" t="s">
        <v>55</v>
      </c>
      <c r="S316">
        <v>5</v>
      </c>
      <c r="T316">
        <v>5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f>5-X316</f>
        <v>5</v>
      </c>
      <c r="AD316">
        <f>5-AB316</f>
        <v>5</v>
      </c>
      <c r="AE316">
        <f>(U316+V316+W316)</f>
        <v>1</v>
      </c>
      <c r="AF316" s="3">
        <f>Y316+Z316+AA316</f>
        <v>0</v>
      </c>
      <c r="AG316">
        <f>AC316-AE316</f>
        <v>4</v>
      </c>
      <c r="AH316" s="3">
        <f>AD316-AF316</f>
        <v>5</v>
      </c>
      <c r="AI316">
        <f>Y316/AD316</f>
        <v>0</v>
      </c>
      <c r="AJ316">
        <f>Z316/AD316</f>
        <v>0</v>
      </c>
    </row>
    <row r="317" spans="1:36">
      <c r="A317" t="s">
        <v>219</v>
      </c>
      <c r="B317" t="s">
        <v>85</v>
      </c>
      <c r="C317" t="s">
        <v>33</v>
      </c>
      <c r="D317" t="s">
        <v>241</v>
      </c>
      <c r="E317">
        <v>2</v>
      </c>
      <c r="F317">
        <v>1</v>
      </c>
      <c r="G317">
        <v>1</v>
      </c>
      <c r="H317">
        <v>1</v>
      </c>
      <c r="I317">
        <v>1</v>
      </c>
      <c r="J317">
        <v>1</v>
      </c>
      <c r="K317" s="4">
        <v>1</v>
      </c>
      <c r="L317" s="4">
        <v>1</v>
      </c>
      <c r="M317" s="4">
        <v>1</v>
      </c>
      <c r="N317" s="4">
        <v>1</v>
      </c>
      <c r="O317" s="4">
        <v>1</v>
      </c>
      <c r="P317" t="s">
        <v>83</v>
      </c>
      <c r="Q317" s="1">
        <v>43570</v>
      </c>
      <c r="R317" t="s">
        <v>55</v>
      </c>
      <c r="S317">
        <v>5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f>5-X317</f>
        <v>5</v>
      </c>
      <c r="AD317">
        <f>5-AB317</f>
        <v>5</v>
      </c>
      <c r="AE317">
        <f>(U317+V317+W317)</f>
        <v>0</v>
      </c>
      <c r="AF317" s="3">
        <f>Y317+Z317+AA317</f>
        <v>0</v>
      </c>
      <c r="AG317">
        <f>AC317-AE317</f>
        <v>5</v>
      </c>
      <c r="AH317" s="3">
        <f>AD317-AF317</f>
        <v>5</v>
      </c>
      <c r="AI317">
        <f>Y317/AD317</f>
        <v>0</v>
      </c>
      <c r="AJ317">
        <f>Z317/AD317</f>
        <v>0</v>
      </c>
    </row>
    <row r="318" spans="1:36">
      <c r="A318" t="s">
        <v>219</v>
      </c>
      <c r="B318" t="s">
        <v>85</v>
      </c>
      <c r="C318" t="s">
        <v>33</v>
      </c>
      <c r="D318" t="s">
        <v>241</v>
      </c>
      <c r="E318">
        <v>3</v>
      </c>
      <c r="F318">
        <v>1</v>
      </c>
      <c r="G318" t="s">
        <v>32</v>
      </c>
      <c r="H318" t="s">
        <v>32</v>
      </c>
      <c r="I318">
        <v>1</v>
      </c>
      <c r="J318">
        <v>1</v>
      </c>
      <c r="K318" s="4">
        <v>1</v>
      </c>
      <c r="L318" s="4">
        <v>1</v>
      </c>
      <c r="M318" s="4" t="s">
        <v>32</v>
      </c>
      <c r="N318" s="4">
        <v>1</v>
      </c>
      <c r="O318" s="4" t="s">
        <v>57</v>
      </c>
      <c r="P318" t="s">
        <v>83</v>
      </c>
      <c r="Q318" s="1">
        <v>43570</v>
      </c>
      <c r="R318" t="s">
        <v>55</v>
      </c>
      <c r="S318">
        <v>5</v>
      </c>
      <c r="T318">
        <v>4</v>
      </c>
      <c r="U318">
        <v>2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1</v>
      </c>
      <c r="AC318">
        <f>5-X318</f>
        <v>5</v>
      </c>
      <c r="AD318">
        <f>5-AB318</f>
        <v>4</v>
      </c>
      <c r="AE318">
        <f>(U318+V318+W318)</f>
        <v>2</v>
      </c>
      <c r="AF318" s="3">
        <f>Y318+Z318+AA318</f>
        <v>1</v>
      </c>
      <c r="AG318">
        <f>AC318-AE318</f>
        <v>3</v>
      </c>
      <c r="AH318" s="3">
        <f>AD318-AF318</f>
        <v>3</v>
      </c>
      <c r="AI318">
        <f>Y318/AD318</f>
        <v>0.25</v>
      </c>
      <c r="AJ318">
        <f>Z318/AD318</f>
        <v>0</v>
      </c>
    </row>
    <row r="319" spans="1:36">
      <c r="A319" t="s">
        <v>219</v>
      </c>
      <c r="B319" t="s">
        <v>85</v>
      </c>
      <c r="C319" t="s">
        <v>33</v>
      </c>
      <c r="D319" t="s">
        <v>241</v>
      </c>
      <c r="E319">
        <v>5</v>
      </c>
      <c r="F319">
        <v>1</v>
      </c>
      <c r="G319">
        <v>1</v>
      </c>
      <c r="H319">
        <v>1</v>
      </c>
      <c r="I319">
        <v>1</v>
      </c>
      <c r="J319">
        <v>1</v>
      </c>
      <c r="K319" s="4">
        <v>1</v>
      </c>
      <c r="L319" s="4">
        <v>1</v>
      </c>
      <c r="M319" s="4">
        <v>1</v>
      </c>
      <c r="N319" s="4">
        <v>1</v>
      </c>
      <c r="O319" s="4" t="s">
        <v>31</v>
      </c>
      <c r="P319" t="s">
        <v>83</v>
      </c>
      <c r="Q319" s="1">
        <v>43570</v>
      </c>
      <c r="R319" t="s">
        <v>55</v>
      </c>
      <c r="S319">
        <v>5</v>
      </c>
      <c r="T319">
        <v>4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f>5-X319</f>
        <v>5</v>
      </c>
      <c r="AD319">
        <f>5-AB319</f>
        <v>5</v>
      </c>
      <c r="AE319">
        <f>(U319+V319+W319)</f>
        <v>0</v>
      </c>
      <c r="AF319" s="3">
        <f>Y319+Z319+AA319</f>
        <v>1</v>
      </c>
      <c r="AG319">
        <f>AC319-AE319</f>
        <v>5</v>
      </c>
      <c r="AH319" s="3">
        <f>AD319-AF319</f>
        <v>4</v>
      </c>
      <c r="AI319">
        <f>Y319/AD319</f>
        <v>0</v>
      </c>
      <c r="AJ319">
        <f>Z319/AD319</f>
        <v>0.2</v>
      </c>
    </row>
    <row r="320" spans="1:36">
      <c r="A320" t="s">
        <v>219</v>
      </c>
      <c r="B320" t="s">
        <v>85</v>
      </c>
      <c r="C320" t="s">
        <v>33</v>
      </c>
      <c r="D320" t="s">
        <v>241</v>
      </c>
      <c r="E320">
        <v>6</v>
      </c>
      <c r="F320">
        <v>1</v>
      </c>
      <c r="G320">
        <v>1</v>
      </c>
      <c r="H320">
        <v>1</v>
      </c>
      <c r="I320">
        <v>1</v>
      </c>
      <c r="J320">
        <v>1</v>
      </c>
      <c r="K320" s="4">
        <v>1</v>
      </c>
      <c r="L320" s="4">
        <v>1</v>
      </c>
      <c r="M320" s="4" t="s">
        <v>32</v>
      </c>
      <c r="N320" s="4" t="s">
        <v>32</v>
      </c>
      <c r="O320" s="4">
        <v>1</v>
      </c>
      <c r="P320" t="s">
        <v>83</v>
      </c>
      <c r="Q320" s="1">
        <v>43570</v>
      </c>
      <c r="R320" t="s">
        <v>55</v>
      </c>
      <c r="S320">
        <v>5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2</v>
      </c>
      <c r="Z320">
        <v>0</v>
      </c>
      <c r="AA320">
        <v>0</v>
      </c>
      <c r="AB320">
        <v>0</v>
      </c>
      <c r="AC320">
        <f>5-X320</f>
        <v>5</v>
      </c>
      <c r="AD320">
        <f>5-AB320</f>
        <v>5</v>
      </c>
      <c r="AE320">
        <f>(U320+V320+W320)</f>
        <v>0</v>
      </c>
      <c r="AF320" s="3">
        <f>Y320+Z320+AA320</f>
        <v>2</v>
      </c>
      <c r="AG320">
        <f>AC320-AE320</f>
        <v>5</v>
      </c>
      <c r="AH320" s="3">
        <f>AD320-AF320</f>
        <v>3</v>
      </c>
      <c r="AI320">
        <f>Y320/AD320</f>
        <v>0.4</v>
      </c>
      <c r="AJ320">
        <f>Z320/AD320</f>
        <v>0</v>
      </c>
    </row>
    <row r="321" spans="1:36">
      <c r="A321" t="s">
        <v>219</v>
      </c>
      <c r="B321" t="s">
        <v>85</v>
      </c>
      <c r="C321" t="s">
        <v>33</v>
      </c>
      <c r="D321" t="s">
        <v>241</v>
      </c>
      <c r="E321">
        <v>7</v>
      </c>
      <c r="F321">
        <v>1</v>
      </c>
      <c r="G321">
        <v>1</v>
      </c>
      <c r="H321">
        <v>1</v>
      </c>
      <c r="I321">
        <v>1</v>
      </c>
      <c r="J321">
        <v>1</v>
      </c>
      <c r="K321" s="4">
        <v>1</v>
      </c>
      <c r="L321" s="4">
        <v>1</v>
      </c>
      <c r="M321" s="4" t="s">
        <v>31</v>
      </c>
      <c r="N321" s="4">
        <v>1</v>
      </c>
      <c r="O321" s="4" t="s">
        <v>31</v>
      </c>
      <c r="P321" t="s">
        <v>83</v>
      </c>
      <c r="Q321" s="1">
        <v>43570</v>
      </c>
      <c r="R321" t="s">
        <v>55</v>
      </c>
      <c r="S321">
        <v>5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2</v>
      </c>
      <c r="AA321">
        <v>0</v>
      </c>
      <c r="AB321">
        <v>0</v>
      </c>
      <c r="AC321">
        <f>5-X321</f>
        <v>5</v>
      </c>
      <c r="AD321">
        <f>5-AB321</f>
        <v>5</v>
      </c>
      <c r="AE321">
        <f>(U321+V321+W321)</f>
        <v>0</v>
      </c>
      <c r="AF321" s="3">
        <f>Y321+Z321+AA321</f>
        <v>2</v>
      </c>
      <c r="AG321">
        <f>AC321-AE321</f>
        <v>5</v>
      </c>
      <c r="AH321" s="3">
        <f>AD321-AF321</f>
        <v>3</v>
      </c>
      <c r="AI321">
        <f>Y321/AD321</f>
        <v>0</v>
      </c>
      <c r="AJ321">
        <f>Z321/AD321</f>
        <v>0.4</v>
      </c>
    </row>
    <row r="322" spans="1:36">
      <c r="A322" t="s">
        <v>219</v>
      </c>
      <c r="B322" t="s">
        <v>85</v>
      </c>
      <c r="C322" t="s">
        <v>33</v>
      </c>
      <c r="D322" t="s">
        <v>241</v>
      </c>
      <c r="E322">
        <v>8</v>
      </c>
      <c r="F322">
        <v>1</v>
      </c>
      <c r="G322" t="s">
        <v>32</v>
      </c>
      <c r="H322">
        <v>1</v>
      </c>
      <c r="I322" t="s">
        <v>57</v>
      </c>
      <c r="J322" t="s">
        <v>57</v>
      </c>
      <c r="K322" s="4">
        <v>1</v>
      </c>
      <c r="L322" s="4" t="s">
        <v>31</v>
      </c>
      <c r="M322" s="4">
        <v>1</v>
      </c>
      <c r="N322" s="4">
        <v>1</v>
      </c>
      <c r="O322" s="4" t="s">
        <v>31</v>
      </c>
      <c r="P322" t="s">
        <v>83</v>
      </c>
      <c r="Q322" s="1">
        <v>43570</v>
      </c>
      <c r="R322" t="s">
        <v>55</v>
      </c>
      <c r="S322">
        <v>3</v>
      </c>
      <c r="T322">
        <v>3</v>
      </c>
      <c r="U322">
        <v>1</v>
      </c>
      <c r="V322">
        <v>0</v>
      </c>
      <c r="W322">
        <v>0</v>
      </c>
      <c r="X322">
        <v>2</v>
      </c>
      <c r="Y322">
        <v>0</v>
      </c>
      <c r="Z322">
        <v>2</v>
      </c>
      <c r="AA322">
        <v>0</v>
      </c>
      <c r="AB322">
        <v>0</v>
      </c>
      <c r="AC322">
        <f>5-X322</f>
        <v>3</v>
      </c>
      <c r="AD322">
        <f>5-AB322</f>
        <v>5</v>
      </c>
      <c r="AE322">
        <f>(U322+V322+W322)</f>
        <v>1</v>
      </c>
      <c r="AF322" s="3">
        <f>Y322+Z322+AA322</f>
        <v>2</v>
      </c>
      <c r="AG322">
        <f>AC322-AE322</f>
        <v>2</v>
      </c>
      <c r="AH322" s="3">
        <f>AD322-AF322</f>
        <v>3</v>
      </c>
      <c r="AI322">
        <f>Y322/AD322</f>
        <v>0</v>
      </c>
      <c r="AJ322">
        <f>Z322/AD322</f>
        <v>0.4</v>
      </c>
    </row>
    <row r="323" spans="1:36">
      <c r="A323" t="s">
        <v>219</v>
      </c>
      <c r="B323" t="s">
        <v>86</v>
      </c>
      <c r="C323" t="s">
        <v>33</v>
      </c>
      <c r="D323" t="s">
        <v>241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 s="4">
        <v>1</v>
      </c>
      <c r="L323" s="4" t="s">
        <v>31</v>
      </c>
      <c r="M323" s="4">
        <v>1</v>
      </c>
      <c r="N323" s="4" t="s">
        <v>31</v>
      </c>
      <c r="O323" s="4">
        <v>1</v>
      </c>
      <c r="P323" t="s">
        <v>83</v>
      </c>
      <c r="Q323" s="1">
        <v>43570</v>
      </c>
      <c r="R323" t="s">
        <v>55</v>
      </c>
      <c r="S323">
        <v>5</v>
      </c>
      <c r="T323">
        <v>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2</v>
      </c>
      <c r="AA323">
        <v>0</v>
      </c>
      <c r="AB323">
        <v>0</v>
      </c>
      <c r="AC323">
        <f>5-X323</f>
        <v>5</v>
      </c>
      <c r="AD323">
        <f>5-AB323</f>
        <v>5</v>
      </c>
      <c r="AE323">
        <f>(U323+V323+W323)</f>
        <v>0</v>
      </c>
      <c r="AF323" s="3">
        <f>Y323+Z323+AA323</f>
        <v>2</v>
      </c>
      <c r="AG323">
        <f>AC323-AE323</f>
        <v>5</v>
      </c>
      <c r="AH323" s="3">
        <f>AD323-AF323</f>
        <v>3</v>
      </c>
      <c r="AI323">
        <f>Y323/AD323</f>
        <v>0</v>
      </c>
      <c r="AJ323">
        <f>Z323/AD323</f>
        <v>0.4</v>
      </c>
    </row>
    <row r="324" spans="1:36">
      <c r="A324" t="s">
        <v>219</v>
      </c>
      <c r="B324" t="s">
        <v>86</v>
      </c>
      <c r="C324" t="s">
        <v>33</v>
      </c>
      <c r="D324" t="s">
        <v>241</v>
      </c>
      <c r="E324">
        <v>3</v>
      </c>
      <c r="F324">
        <v>1</v>
      </c>
      <c r="G324">
        <v>1</v>
      </c>
      <c r="H324">
        <v>1</v>
      </c>
      <c r="I324">
        <v>1</v>
      </c>
      <c r="J324">
        <v>1</v>
      </c>
      <c r="K324" s="4">
        <v>1</v>
      </c>
      <c r="L324" s="4">
        <v>1</v>
      </c>
      <c r="M324" s="4" t="s">
        <v>31</v>
      </c>
      <c r="N324" s="4" t="s">
        <v>31</v>
      </c>
      <c r="O324" s="4">
        <v>1</v>
      </c>
      <c r="P324" t="s">
        <v>83</v>
      </c>
      <c r="Q324" s="1">
        <v>43570</v>
      </c>
      <c r="R324" t="s">
        <v>55</v>
      </c>
      <c r="S324">
        <v>5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2</v>
      </c>
      <c r="AA324">
        <v>0</v>
      </c>
      <c r="AB324">
        <v>0</v>
      </c>
      <c r="AC324">
        <f>5-X324</f>
        <v>5</v>
      </c>
      <c r="AD324">
        <f>5-AB324</f>
        <v>5</v>
      </c>
      <c r="AE324">
        <f>(U324+V324+W324)</f>
        <v>0</v>
      </c>
      <c r="AF324" s="3">
        <f>Y324+Z324+AA324</f>
        <v>2</v>
      </c>
      <c r="AG324">
        <f>AC324-AE324</f>
        <v>5</v>
      </c>
      <c r="AH324" s="3">
        <f>AD324-AF324</f>
        <v>3</v>
      </c>
      <c r="AI324">
        <f>Y324/AD324</f>
        <v>0</v>
      </c>
      <c r="AJ324">
        <f>Z324/AD324</f>
        <v>0.4</v>
      </c>
    </row>
    <row r="325" spans="1:36">
      <c r="A325" t="s">
        <v>219</v>
      </c>
      <c r="B325" t="s">
        <v>86</v>
      </c>
      <c r="C325" t="s">
        <v>33</v>
      </c>
      <c r="D325" t="s">
        <v>241</v>
      </c>
      <c r="E325">
        <v>4</v>
      </c>
      <c r="F325">
        <v>1</v>
      </c>
      <c r="G325">
        <v>1</v>
      </c>
      <c r="H325">
        <v>1</v>
      </c>
      <c r="I325">
        <v>1</v>
      </c>
      <c r="J325">
        <v>1</v>
      </c>
      <c r="K325" s="4">
        <v>1</v>
      </c>
      <c r="L325" s="4">
        <v>1</v>
      </c>
      <c r="M325" s="4">
        <v>1</v>
      </c>
      <c r="N325" s="4">
        <v>1</v>
      </c>
      <c r="O325" s="4">
        <v>1</v>
      </c>
      <c r="P325" t="s">
        <v>83</v>
      </c>
      <c r="Q325" s="1">
        <v>43570</v>
      </c>
      <c r="R325" t="s">
        <v>55</v>
      </c>
      <c r="S325">
        <v>5</v>
      </c>
      <c r="T325">
        <v>5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f>5-X325</f>
        <v>5</v>
      </c>
      <c r="AD325">
        <f>5-AB325</f>
        <v>5</v>
      </c>
      <c r="AE325">
        <f>(U325+V325+W325)</f>
        <v>0</v>
      </c>
      <c r="AF325" s="3">
        <f>Y325+Z325+AA325</f>
        <v>0</v>
      </c>
      <c r="AG325">
        <f>AC325-AE325</f>
        <v>5</v>
      </c>
      <c r="AH325" s="3">
        <f>AD325-AF325</f>
        <v>5</v>
      </c>
      <c r="AI325">
        <f>Y325/AD325</f>
        <v>0</v>
      </c>
      <c r="AJ325">
        <f>Z325/AD325</f>
        <v>0</v>
      </c>
    </row>
    <row r="326" spans="1:36">
      <c r="A326" t="s">
        <v>219</v>
      </c>
      <c r="B326" t="s">
        <v>86</v>
      </c>
      <c r="C326" t="s">
        <v>33</v>
      </c>
      <c r="D326" t="s">
        <v>241</v>
      </c>
      <c r="E326">
        <v>5</v>
      </c>
      <c r="F326">
        <v>1</v>
      </c>
      <c r="G326">
        <v>1</v>
      </c>
      <c r="H326">
        <v>1</v>
      </c>
      <c r="I326">
        <v>1</v>
      </c>
      <c r="J326">
        <v>1</v>
      </c>
      <c r="K326" s="4">
        <v>1</v>
      </c>
      <c r="L326" s="4" t="s">
        <v>32</v>
      </c>
      <c r="M326" s="4">
        <v>1</v>
      </c>
      <c r="N326" s="4" t="s">
        <v>31</v>
      </c>
      <c r="O326" s="4" t="s">
        <v>31</v>
      </c>
      <c r="P326" t="s">
        <v>83</v>
      </c>
      <c r="Q326" s="1">
        <v>43570</v>
      </c>
      <c r="R326" t="s">
        <v>55</v>
      </c>
      <c r="S326">
        <v>5</v>
      </c>
      <c r="T326">
        <v>3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2</v>
      </c>
      <c r="AA326">
        <v>0</v>
      </c>
      <c r="AB326">
        <v>0</v>
      </c>
      <c r="AC326">
        <f>5-X326</f>
        <v>5</v>
      </c>
      <c r="AD326">
        <f>5-AB326</f>
        <v>5</v>
      </c>
      <c r="AE326">
        <f>(U326+V326+W326)</f>
        <v>0</v>
      </c>
      <c r="AF326" s="3">
        <f>Y326+Z326+AA326</f>
        <v>3</v>
      </c>
      <c r="AG326">
        <f>AC326-AE326</f>
        <v>5</v>
      </c>
      <c r="AH326" s="3">
        <f>AD326-AF326</f>
        <v>2</v>
      </c>
      <c r="AI326">
        <f>Y326/AD326</f>
        <v>0.2</v>
      </c>
      <c r="AJ326">
        <f>Z326/AD326</f>
        <v>0.4</v>
      </c>
    </row>
    <row r="327" spans="1:36">
      <c r="A327" t="s">
        <v>219</v>
      </c>
      <c r="B327" t="s">
        <v>86</v>
      </c>
      <c r="C327" t="s">
        <v>33</v>
      </c>
      <c r="D327" t="s">
        <v>241</v>
      </c>
      <c r="E327">
        <v>7</v>
      </c>
      <c r="F327" t="s">
        <v>32</v>
      </c>
      <c r="G327">
        <v>1</v>
      </c>
      <c r="H327">
        <v>1</v>
      </c>
      <c r="I327">
        <v>1</v>
      </c>
      <c r="J327">
        <v>1</v>
      </c>
      <c r="K327" s="4">
        <v>1</v>
      </c>
      <c r="L327" s="4">
        <v>1</v>
      </c>
      <c r="M327" s="4" t="s">
        <v>32</v>
      </c>
      <c r="N327" s="4">
        <v>1</v>
      </c>
      <c r="O327" s="4">
        <v>1</v>
      </c>
      <c r="P327" t="s">
        <v>83</v>
      </c>
      <c r="Q327" s="1">
        <v>43570</v>
      </c>
      <c r="R327" t="s">
        <v>55</v>
      </c>
      <c r="S327">
        <v>5</v>
      </c>
      <c r="T327">
        <v>5</v>
      </c>
      <c r="U327">
        <v>1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f>5-X327</f>
        <v>5</v>
      </c>
      <c r="AD327">
        <f>5-AB327</f>
        <v>5</v>
      </c>
      <c r="AE327">
        <f>(U327+V327+W327)</f>
        <v>1</v>
      </c>
      <c r="AF327" s="3">
        <f>Y327+Z327+AA327</f>
        <v>1</v>
      </c>
      <c r="AG327">
        <f>AC327-AE327</f>
        <v>4</v>
      </c>
      <c r="AH327" s="3">
        <f>AD327-AF327</f>
        <v>4</v>
      </c>
      <c r="AI327">
        <f>Y327/AD327</f>
        <v>0.2</v>
      </c>
      <c r="AJ327">
        <f>Z327/AD327</f>
        <v>0</v>
      </c>
    </row>
    <row r="328" spans="1:36">
      <c r="A328" t="s">
        <v>219</v>
      </c>
      <c r="B328" t="s">
        <v>86</v>
      </c>
      <c r="C328" t="s">
        <v>33</v>
      </c>
      <c r="D328" t="s">
        <v>241</v>
      </c>
      <c r="E328">
        <v>8</v>
      </c>
      <c r="F328">
        <v>1</v>
      </c>
      <c r="G328">
        <v>1</v>
      </c>
      <c r="H328">
        <v>1</v>
      </c>
      <c r="I328" t="s">
        <v>57</v>
      </c>
      <c r="J328" t="s">
        <v>57</v>
      </c>
      <c r="K328" s="4">
        <v>1</v>
      </c>
      <c r="L328" s="4" t="s">
        <v>32</v>
      </c>
      <c r="M328" s="4" t="s">
        <v>32</v>
      </c>
      <c r="N328" s="4" t="s">
        <v>32</v>
      </c>
      <c r="O328" s="4">
        <v>1</v>
      </c>
      <c r="P328" t="s">
        <v>83</v>
      </c>
      <c r="Q328" s="1">
        <v>43570</v>
      </c>
      <c r="R328" t="s">
        <v>55</v>
      </c>
      <c r="S328">
        <v>3</v>
      </c>
      <c r="T328">
        <v>5</v>
      </c>
      <c r="U328">
        <v>0</v>
      </c>
      <c r="V328">
        <v>0</v>
      </c>
      <c r="W328">
        <v>0</v>
      </c>
      <c r="X328">
        <v>2</v>
      </c>
      <c r="Y328">
        <v>3</v>
      </c>
      <c r="Z328">
        <v>0</v>
      </c>
      <c r="AA328">
        <v>0</v>
      </c>
      <c r="AB328">
        <v>0</v>
      </c>
      <c r="AC328">
        <f>5-X328</f>
        <v>3</v>
      </c>
      <c r="AD328">
        <f>5-AB328</f>
        <v>5</v>
      </c>
      <c r="AE328">
        <f>(U328+V328+W328)</f>
        <v>0</v>
      </c>
      <c r="AF328" s="3">
        <f>Y328+Z328+AA328</f>
        <v>3</v>
      </c>
      <c r="AG328">
        <f>AC328-AE328</f>
        <v>3</v>
      </c>
      <c r="AH328" s="3">
        <f>AD328-AF328</f>
        <v>2</v>
      </c>
      <c r="AI328">
        <f>Y328/AD328</f>
        <v>0.6</v>
      </c>
      <c r="AJ328">
        <f>Z328/AD328</f>
        <v>0</v>
      </c>
    </row>
    <row r="329" spans="1:36">
      <c r="A329" t="s">
        <v>219</v>
      </c>
      <c r="B329" t="s">
        <v>87</v>
      </c>
      <c r="C329" t="s">
        <v>33</v>
      </c>
      <c r="D329" t="s">
        <v>241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 s="4">
        <v>1</v>
      </c>
      <c r="L329" s="4">
        <v>1</v>
      </c>
      <c r="M329" s="4">
        <v>1</v>
      </c>
      <c r="N329" s="4">
        <v>1</v>
      </c>
      <c r="O329" s="4">
        <v>1</v>
      </c>
      <c r="P329" t="s">
        <v>83</v>
      </c>
      <c r="Q329" s="1">
        <v>43570</v>
      </c>
      <c r="R329" t="s">
        <v>55</v>
      </c>
      <c r="S329">
        <v>5</v>
      </c>
      <c r="T329">
        <v>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f>5-X329</f>
        <v>5</v>
      </c>
      <c r="AD329">
        <f>5-AB329</f>
        <v>5</v>
      </c>
      <c r="AE329">
        <f>(U329+V329+W329)</f>
        <v>0</v>
      </c>
      <c r="AF329" s="3">
        <f>Y329+Z329+AA329</f>
        <v>0</v>
      </c>
      <c r="AG329">
        <f>AC329-AE329</f>
        <v>5</v>
      </c>
      <c r="AH329" s="3">
        <f>AD329-AF329</f>
        <v>5</v>
      </c>
      <c r="AI329">
        <f>Y329/AD329</f>
        <v>0</v>
      </c>
      <c r="AJ329">
        <f>Z329/AD329</f>
        <v>0</v>
      </c>
    </row>
    <row r="330" spans="1:36">
      <c r="A330" t="s">
        <v>219</v>
      </c>
      <c r="B330" t="s">
        <v>87</v>
      </c>
      <c r="C330" t="s">
        <v>33</v>
      </c>
      <c r="D330" t="s">
        <v>241</v>
      </c>
      <c r="E330">
        <v>2</v>
      </c>
      <c r="F330" t="s">
        <v>32</v>
      </c>
      <c r="G330">
        <v>1</v>
      </c>
      <c r="H330">
        <v>1</v>
      </c>
      <c r="I330">
        <v>1</v>
      </c>
      <c r="J330" t="s">
        <v>31</v>
      </c>
      <c r="K330" s="4">
        <v>1</v>
      </c>
      <c r="L330" s="4" t="s">
        <v>32</v>
      </c>
      <c r="M330" s="4">
        <v>1</v>
      </c>
      <c r="N330" s="4">
        <v>1</v>
      </c>
      <c r="O330" s="4">
        <v>1</v>
      </c>
      <c r="P330" t="s">
        <v>83</v>
      </c>
      <c r="Q330" s="1">
        <v>43570</v>
      </c>
      <c r="R330" t="s">
        <v>55</v>
      </c>
      <c r="S330">
        <v>4</v>
      </c>
      <c r="T330">
        <v>5</v>
      </c>
      <c r="U330">
        <v>1</v>
      </c>
      <c r="V330">
        <v>1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f>5-X330</f>
        <v>5</v>
      </c>
      <c r="AD330">
        <f>5-AB330</f>
        <v>5</v>
      </c>
      <c r="AE330">
        <f>(U330+V330+W330)</f>
        <v>2</v>
      </c>
      <c r="AF330" s="3">
        <f>Y330+Z330+AA330</f>
        <v>1</v>
      </c>
      <c r="AG330">
        <f>AC330-AE330</f>
        <v>3</v>
      </c>
      <c r="AH330" s="3">
        <f>AD330-AF330</f>
        <v>4</v>
      </c>
      <c r="AI330">
        <f>Y330/AD330</f>
        <v>0.2</v>
      </c>
      <c r="AJ330">
        <f>Z330/AD330</f>
        <v>0</v>
      </c>
    </row>
    <row r="331" spans="1:36">
      <c r="A331" t="s">
        <v>219</v>
      </c>
      <c r="B331" t="s">
        <v>87</v>
      </c>
      <c r="C331" t="s">
        <v>33</v>
      </c>
      <c r="D331" t="s">
        <v>241</v>
      </c>
      <c r="E331">
        <v>3</v>
      </c>
      <c r="F331">
        <v>1</v>
      </c>
      <c r="G331">
        <v>1</v>
      </c>
      <c r="H331">
        <v>1</v>
      </c>
      <c r="I331">
        <v>1</v>
      </c>
      <c r="J331">
        <v>1</v>
      </c>
      <c r="K331" s="4">
        <v>1</v>
      </c>
      <c r="L331" s="4" t="s">
        <v>32</v>
      </c>
      <c r="M331" s="4">
        <v>1</v>
      </c>
      <c r="N331" s="4" t="s">
        <v>31</v>
      </c>
      <c r="O331" s="4">
        <v>1</v>
      </c>
      <c r="P331" t="s">
        <v>83</v>
      </c>
      <c r="Q331" s="1">
        <v>43570</v>
      </c>
      <c r="R331" t="s">
        <v>55</v>
      </c>
      <c r="S331">
        <v>5</v>
      </c>
      <c r="T331">
        <v>4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1</v>
      </c>
      <c r="AA331">
        <v>0</v>
      </c>
      <c r="AB331">
        <v>0</v>
      </c>
      <c r="AC331">
        <f>5-X331</f>
        <v>5</v>
      </c>
      <c r="AD331">
        <f>5-AB331</f>
        <v>5</v>
      </c>
      <c r="AE331">
        <f>(U331+V331+W331)</f>
        <v>0</v>
      </c>
      <c r="AF331" s="3">
        <f>Y331+Z331+AA331</f>
        <v>2</v>
      </c>
      <c r="AG331">
        <f>AC331-AE331</f>
        <v>5</v>
      </c>
      <c r="AH331" s="3">
        <f>AD331-AF331</f>
        <v>3</v>
      </c>
      <c r="AI331">
        <f>Y331/AD331</f>
        <v>0.2</v>
      </c>
      <c r="AJ331">
        <f>Z331/AD331</f>
        <v>0.2</v>
      </c>
    </row>
    <row r="332" spans="1:36">
      <c r="A332" t="s">
        <v>219</v>
      </c>
      <c r="B332" t="s">
        <v>87</v>
      </c>
      <c r="C332" t="s">
        <v>33</v>
      </c>
      <c r="D332" t="s">
        <v>241</v>
      </c>
      <c r="E332">
        <v>4</v>
      </c>
      <c r="F332">
        <v>1</v>
      </c>
      <c r="G332">
        <v>1</v>
      </c>
      <c r="H332" t="s">
        <v>57</v>
      </c>
      <c r="I332">
        <v>1</v>
      </c>
      <c r="J332">
        <v>1</v>
      </c>
      <c r="K332" s="4">
        <v>1</v>
      </c>
      <c r="L332" s="4" t="s">
        <v>57</v>
      </c>
      <c r="M332" s="4" t="s">
        <v>32</v>
      </c>
      <c r="N332" s="4" t="s">
        <v>32</v>
      </c>
      <c r="O332" s="4">
        <v>1</v>
      </c>
      <c r="P332" t="s">
        <v>83</v>
      </c>
      <c r="Q332" s="1">
        <v>43570</v>
      </c>
      <c r="R332" t="s">
        <v>55</v>
      </c>
      <c r="S332">
        <v>4</v>
      </c>
      <c r="T332">
        <v>4</v>
      </c>
      <c r="U332">
        <v>0</v>
      </c>
      <c r="V332">
        <v>0</v>
      </c>
      <c r="W332">
        <v>0</v>
      </c>
      <c r="X332">
        <v>1</v>
      </c>
      <c r="Y332">
        <v>2</v>
      </c>
      <c r="Z332">
        <v>0</v>
      </c>
      <c r="AA332">
        <v>0</v>
      </c>
      <c r="AB332">
        <v>1</v>
      </c>
      <c r="AC332">
        <f>5-X332</f>
        <v>4</v>
      </c>
      <c r="AD332">
        <f>5-AB332</f>
        <v>4</v>
      </c>
      <c r="AE332">
        <f>(U332+V332+W332)</f>
        <v>0</v>
      </c>
      <c r="AF332" s="3">
        <f>Y332+Z332+AA332</f>
        <v>2</v>
      </c>
      <c r="AG332">
        <f>AC332-AE332</f>
        <v>4</v>
      </c>
      <c r="AH332" s="3">
        <f>AD332-AF332</f>
        <v>2</v>
      </c>
      <c r="AI332">
        <f>Y332/AD332</f>
        <v>0.5</v>
      </c>
      <c r="AJ332">
        <f>Z332/AD332</f>
        <v>0</v>
      </c>
    </row>
    <row r="333" spans="1:36">
      <c r="A333" t="s">
        <v>219</v>
      </c>
      <c r="B333" t="s">
        <v>87</v>
      </c>
      <c r="C333" t="s">
        <v>33</v>
      </c>
      <c r="D333" t="s">
        <v>241</v>
      </c>
      <c r="E333">
        <v>5</v>
      </c>
      <c r="F333">
        <v>1</v>
      </c>
      <c r="G333" t="s">
        <v>32</v>
      </c>
      <c r="H333">
        <v>1</v>
      </c>
      <c r="I333">
        <v>1</v>
      </c>
      <c r="J333">
        <v>1</v>
      </c>
      <c r="K333" s="4">
        <v>1</v>
      </c>
      <c r="L333" s="4" t="s">
        <v>57</v>
      </c>
      <c r="M333" s="4" t="s">
        <v>57</v>
      </c>
      <c r="N333" s="4">
        <v>1</v>
      </c>
      <c r="O333" s="4" t="s">
        <v>32</v>
      </c>
      <c r="P333" t="s">
        <v>83</v>
      </c>
      <c r="Q333" s="1">
        <v>43570</v>
      </c>
      <c r="R333" t="s">
        <v>55</v>
      </c>
      <c r="S333">
        <v>5</v>
      </c>
      <c r="T333">
        <v>4</v>
      </c>
      <c r="U333">
        <v>1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2</v>
      </c>
      <c r="AC333">
        <f>5-X333</f>
        <v>5</v>
      </c>
      <c r="AD333">
        <f>5-AB333</f>
        <v>3</v>
      </c>
      <c r="AE333">
        <f>(U333+V333+W333)</f>
        <v>1</v>
      </c>
      <c r="AF333" s="3">
        <f>Y333+Z333+AA333</f>
        <v>1</v>
      </c>
      <c r="AG333">
        <f>AC333-AE333</f>
        <v>4</v>
      </c>
      <c r="AH333" s="3">
        <f>AD333-AF333</f>
        <v>2</v>
      </c>
      <c r="AI333">
        <f>Y333/AD333</f>
        <v>0.33333333333333331</v>
      </c>
      <c r="AJ333">
        <f>Z333/AD333</f>
        <v>0</v>
      </c>
    </row>
    <row r="334" spans="1:36">
      <c r="A334" t="s">
        <v>219</v>
      </c>
      <c r="B334" t="s">
        <v>87</v>
      </c>
      <c r="C334" t="s">
        <v>33</v>
      </c>
      <c r="D334" t="s">
        <v>241</v>
      </c>
      <c r="E334">
        <v>6</v>
      </c>
      <c r="F334">
        <v>1</v>
      </c>
      <c r="G334">
        <v>1</v>
      </c>
      <c r="H334" t="s">
        <v>32</v>
      </c>
      <c r="I334">
        <v>1</v>
      </c>
      <c r="J334">
        <v>1</v>
      </c>
      <c r="K334" s="4">
        <v>1</v>
      </c>
      <c r="L334" s="4">
        <v>1</v>
      </c>
      <c r="M334" s="4" t="s">
        <v>32</v>
      </c>
      <c r="N334" s="4">
        <v>1</v>
      </c>
      <c r="O334" s="4">
        <v>1</v>
      </c>
      <c r="P334" t="s">
        <v>83</v>
      </c>
      <c r="Q334" s="1">
        <v>43570</v>
      </c>
      <c r="R334" t="s">
        <v>55</v>
      </c>
      <c r="S334">
        <v>4</v>
      </c>
      <c r="T334">
        <v>4</v>
      </c>
      <c r="U334">
        <v>1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f>5-X334</f>
        <v>5</v>
      </c>
      <c r="AD334">
        <f>5-AB334</f>
        <v>5</v>
      </c>
      <c r="AE334">
        <f>(U334+V334+W334)</f>
        <v>1</v>
      </c>
      <c r="AF334" s="3">
        <f>Y334+Z334+AA334</f>
        <v>1</v>
      </c>
      <c r="AG334">
        <f>AC334-AE334</f>
        <v>4</v>
      </c>
      <c r="AH334" s="3">
        <f>AD334-AF334</f>
        <v>4</v>
      </c>
      <c r="AI334">
        <f>Y334/AD334</f>
        <v>0.2</v>
      </c>
      <c r="AJ334">
        <f>Z334/AD334</f>
        <v>0</v>
      </c>
    </row>
    <row r="335" spans="1:36">
      <c r="A335" t="s">
        <v>219</v>
      </c>
      <c r="B335" t="s">
        <v>87</v>
      </c>
      <c r="C335" t="s">
        <v>33</v>
      </c>
      <c r="D335" t="s">
        <v>241</v>
      </c>
      <c r="E335">
        <v>8</v>
      </c>
      <c r="F335" t="s">
        <v>57</v>
      </c>
      <c r="G335" t="s">
        <v>57</v>
      </c>
      <c r="H335">
        <v>1</v>
      </c>
      <c r="I335">
        <v>1</v>
      </c>
      <c r="J335">
        <v>1</v>
      </c>
      <c r="K335" s="4">
        <v>1</v>
      </c>
      <c r="L335" s="4">
        <v>1</v>
      </c>
      <c r="M335" s="4" t="s">
        <v>31</v>
      </c>
      <c r="N335" s="4" t="s">
        <v>31</v>
      </c>
      <c r="O335" s="4" t="s">
        <v>57</v>
      </c>
      <c r="P335" t="s">
        <v>83</v>
      </c>
      <c r="Q335" s="1">
        <v>43570</v>
      </c>
      <c r="R335" t="s">
        <v>55</v>
      </c>
      <c r="S335">
        <v>3</v>
      </c>
      <c r="T335">
        <v>2</v>
      </c>
      <c r="U335">
        <v>0</v>
      </c>
      <c r="V335">
        <v>0</v>
      </c>
      <c r="W335">
        <v>0</v>
      </c>
      <c r="X335">
        <v>2</v>
      </c>
      <c r="Y335">
        <v>0</v>
      </c>
      <c r="Z335">
        <v>2</v>
      </c>
      <c r="AA335">
        <v>0</v>
      </c>
      <c r="AB335">
        <v>1</v>
      </c>
      <c r="AC335">
        <f>5-X335</f>
        <v>3</v>
      </c>
      <c r="AD335">
        <f>5-AB335</f>
        <v>4</v>
      </c>
      <c r="AE335">
        <f>(U335+V335+W335)</f>
        <v>0</v>
      </c>
      <c r="AF335" s="3">
        <f>Y335+Z335+AA335</f>
        <v>2</v>
      </c>
      <c r="AG335">
        <f>AC335-AE335</f>
        <v>3</v>
      </c>
      <c r="AH335" s="3">
        <f>AD335-AF335</f>
        <v>2</v>
      </c>
      <c r="AI335">
        <f>Y335/AD335</f>
        <v>0</v>
      </c>
      <c r="AJ335">
        <f>Z335/AD335</f>
        <v>0.5</v>
      </c>
    </row>
    <row r="336" spans="1:36">
      <c r="A336" t="s">
        <v>219</v>
      </c>
      <c r="B336" t="s">
        <v>88</v>
      </c>
      <c r="C336" t="s">
        <v>33</v>
      </c>
      <c r="D336" t="s">
        <v>241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 s="4">
        <v>1</v>
      </c>
      <c r="L336" s="4">
        <v>1</v>
      </c>
      <c r="M336" s="4">
        <v>1</v>
      </c>
      <c r="N336" s="4">
        <v>1</v>
      </c>
      <c r="O336" s="4" t="s">
        <v>31</v>
      </c>
      <c r="P336" t="s">
        <v>83</v>
      </c>
      <c r="Q336" s="1">
        <v>43570</v>
      </c>
      <c r="R336" t="s">
        <v>55</v>
      </c>
      <c r="S336">
        <v>5</v>
      </c>
      <c r="T336">
        <v>4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f>5-X336</f>
        <v>5</v>
      </c>
      <c r="AD336">
        <f>5-AB336</f>
        <v>5</v>
      </c>
      <c r="AE336">
        <f>(U336+V336+W336)</f>
        <v>0</v>
      </c>
      <c r="AF336" s="3">
        <f>Y336+Z336+AA336</f>
        <v>1</v>
      </c>
      <c r="AG336">
        <f>AC336-AE336</f>
        <v>5</v>
      </c>
      <c r="AH336" s="3">
        <f>AD336-AF336</f>
        <v>4</v>
      </c>
      <c r="AI336">
        <f>Y336/AD336</f>
        <v>0</v>
      </c>
      <c r="AJ336">
        <f>Z336/AD336</f>
        <v>0.2</v>
      </c>
    </row>
    <row r="337" spans="1:36">
      <c r="A337" t="s">
        <v>219</v>
      </c>
      <c r="B337" t="s">
        <v>88</v>
      </c>
      <c r="C337" t="s">
        <v>33</v>
      </c>
      <c r="D337" t="s">
        <v>241</v>
      </c>
      <c r="E337">
        <v>3</v>
      </c>
      <c r="F337">
        <v>1</v>
      </c>
      <c r="G337">
        <v>1</v>
      </c>
      <c r="H337">
        <v>1</v>
      </c>
      <c r="I337" t="s">
        <v>32</v>
      </c>
      <c r="J337">
        <v>1</v>
      </c>
      <c r="K337" s="4">
        <v>1</v>
      </c>
      <c r="L337" s="4">
        <v>1</v>
      </c>
      <c r="M337" s="4" t="s">
        <v>31</v>
      </c>
      <c r="N337" s="4">
        <v>1</v>
      </c>
      <c r="O337" s="4">
        <v>1</v>
      </c>
      <c r="P337" t="s">
        <v>83</v>
      </c>
      <c r="Q337" s="1">
        <v>43570</v>
      </c>
      <c r="R337" t="s">
        <v>55</v>
      </c>
      <c r="S337">
        <v>5</v>
      </c>
      <c r="T337">
        <v>4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f>5-X337</f>
        <v>5</v>
      </c>
      <c r="AD337">
        <f>5-AB337</f>
        <v>5</v>
      </c>
      <c r="AE337">
        <f>(U337+V337+W337)</f>
        <v>1</v>
      </c>
      <c r="AF337" s="3">
        <f>Y337+Z337+AA337</f>
        <v>1</v>
      </c>
      <c r="AG337">
        <f>AC337-AE337</f>
        <v>4</v>
      </c>
      <c r="AH337" s="3">
        <f>AD337-AF337</f>
        <v>4</v>
      </c>
      <c r="AI337">
        <f>Y337/AD337</f>
        <v>0</v>
      </c>
      <c r="AJ337">
        <f>Z337/AD337</f>
        <v>0.2</v>
      </c>
    </row>
    <row r="338" spans="1:36">
      <c r="A338" t="s">
        <v>219</v>
      </c>
      <c r="B338" t="s">
        <v>88</v>
      </c>
      <c r="C338" t="s">
        <v>33</v>
      </c>
      <c r="D338" t="s">
        <v>241</v>
      </c>
      <c r="E338">
        <v>5</v>
      </c>
      <c r="F338" t="s">
        <v>32</v>
      </c>
      <c r="G338" t="s">
        <v>32</v>
      </c>
      <c r="H338">
        <v>1</v>
      </c>
      <c r="I338">
        <v>1</v>
      </c>
      <c r="J338">
        <v>1</v>
      </c>
      <c r="K338" s="4">
        <v>1</v>
      </c>
      <c r="L338" s="4">
        <v>1</v>
      </c>
      <c r="M338" s="4">
        <v>1</v>
      </c>
      <c r="N338" s="4">
        <v>1</v>
      </c>
      <c r="O338" s="4" t="s">
        <v>31</v>
      </c>
      <c r="P338" t="s">
        <v>83</v>
      </c>
      <c r="Q338" s="1">
        <v>43570</v>
      </c>
      <c r="R338" t="s">
        <v>55</v>
      </c>
      <c r="S338">
        <v>5</v>
      </c>
      <c r="T338">
        <v>4</v>
      </c>
      <c r="U338">
        <v>2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f>5-X338</f>
        <v>5</v>
      </c>
      <c r="AD338">
        <f>5-AB338</f>
        <v>5</v>
      </c>
      <c r="AE338">
        <f>(U338+V338+W338)</f>
        <v>2</v>
      </c>
      <c r="AF338" s="3">
        <f>Y338+Z338+AA338</f>
        <v>1</v>
      </c>
      <c r="AG338">
        <f>AC338-AE338</f>
        <v>3</v>
      </c>
      <c r="AH338" s="3">
        <f>AD338-AF338</f>
        <v>4</v>
      </c>
      <c r="AI338">
        <f>Y338/AD338</f>
        <v>0</v>
      </c>
      <c r="AJ338">
        <f>Z338/AD338</f>
        <v>0.2</v>
      </c>
    </row>
    <row r="339" spans="1:36">
      <c r="A339" t="s">
        <v>219</v>
      </c>
      <c r="B339" t="s">
        <v>88</v>
      </c>
      <c r="C339" t="s">
        <v>33</v>
      </c>
      <c r="D339" t="s">
        <v>241</v>
      </c>
      <c r="E339">
        <v>6</v>
      </c>
      <c r="F339">
        <v>1</v>
      </c>
      <c r="G339">
        <v>1</v>
      </c>
      <c r="H339" t="s">
        <v>31</v>
      </c>
      <c r="I339">
        <v>1</v>
      </c>
      <c r="J339">
        <v>1</v>
      </c>
      <c r="K339" s="4">
        <v>1</v>
      </c>
      <c r="L339" s="4" t="s">
        <v>31</v>
      </c>
      <c r="M339" s="4" t="s">
        <v>32</v>
      </c>
      <c r="N339" s="4">
        <v>1</v>
      </c>
      <c r="O339" s="4">
        <v>1</v>
      </c>
      <c r="P339" t="s">
        <v>83</v>
      </c>
      <c r="Q339" s="1">
        <v>43570</v>
      </c>
      <c r="R339" t="s">
        <v>55</v>
      </c>
      <c r="S339">
        <v>4</v>
      </c>
      <c r="T339">
        <v>3</v>
      </c>
      <c r="U339">
        <v>0</v>
      </c>
      <c r="V339">
        <v>1</v>
      </c>
      <c r="W339">
        <v>0</v>
      </c>
      <c r="X339">
        <v>0</v>
      </c>
      <c r="Y339">
        <v>1</v>
      </c>
      <c r="Z339">
        <v>1</v>
      </c>
      <c r="AA339">
        <v>0</v>
      </c>
      <c r="AB339">
        <v>0</v>
      </c>
      <c r="AC339">
        <f>5-X339</f>
        <v>5</v>
      </c>
      <c r="AD339">
        <f>5-AB339</f>
        <v>5</v>
      </c>
      <c r="AE339">
        <f>(U339+V339+W339)</f>
        <v>1</v>
      </c>
      <c r="AF339" s="3">
        <f>Y339+Z339+AA339</f>
        <v>2</v>
      </c>
      <c r="AG339">
        <f>AC339-AE339</f>
        <v>4</v>
      </c>
      <c r="AH339" s="3">
        <f>AD339-AF339</f>
        <v>3</v>
      </c>
      <c r="AI339">
        <f>Y339/AD339</f>
        <v>0.2</v>
      </c>
      <c r="AJ339">
        <f>Z339/AD339</f>
        <v>0.2</v>
      </c>
    </row>
    <row r="340" spans="1:36">
      <c r="A340" t="s">
        <v>219</v>
      </c>
      <c r="B340" t="s">
        <v>88</v>
      </c>
      <c r="C340" t="s">
        <v>33</v>
      </c>
      <c r="D340" t="s">
        <v>241</v>
      </c>
      <c r="E340">
        <v>7</v>
      </c>
      <c r="F340" t="s">
        <v>57</v>
      </c>
      <c r="G340">
        <v>1</v>
      </c>
      <c r="H340">
        <v>1</v>
      </c>
      <c r="I340">
        <v>1</v>
      </c>
      <c r="J340">
        <v>1</v>
      </c>
      <c r="K340" s="4">
        <v>1</v>
      </c>
      <c r="L340" s="4">
        <v>1</v>
      </c>
      <c r="M340" s="4" t="s">
        <v>31</v>
      </c>
      <c r="N340" s="4">
        <v>1</v>
      </c>
      <c r="O340" s="4">
        <v>1</v>
      </c>
      <c r="P340" t="s">
        <v>83</v>
      </c>
      <c r="Q340" s="1">
        <v>43570</v>
      </c>
      <c r="R340" t="s">
        <v>55</v>
      </c>
      <c r="S340">
        <v>4</v>
      </c>
      <c r="T340">
        <v>4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1</v>
      </c>
      <c r="AA340">
        <v>0</v>
      </c>
      <c r="AB340">
        <v>0</v>
      </c>
      <c r="AC340">
        <f>5-X340</f>
        <v>4</v>
      </c>
      <c r="AD340">
        <f>5-AB340</f>
        <v>5</v>
      </c>
      <c r="AE340">
        <f>(U340+V340+W340)</f>
        <v>0</v>
      </c>
      <c r="AF340" s="3">
        <f>Y340+Z340+AA340</f>
        <v>1</v>
      </c>
      <c r="AG340">
        <f>AC340-AE340</f>
        <v>4</v>
      </c>
      <c r="AH340" s="3">
        <f>AD340-AF340</f>
        <v>4</v>
      </c>
      <c r="AI340">
        <f>Y340/AD340</f>
        <v>0</v>
      </c>
      <c r="AJ340">
        <f>Z340/AD340</f>
        <v>0.2</v>
      </c>
    </row>
    <row r="341" spans="1:36">
      <c r="A341" t="s">
        <v>219</v>
      </c>
      <c r="B341" t="s">
        <v>89</v>
      </c>
      <c r="C341" t="s">
        <v>33</v>
      </c>
      <c r="D341" t="s">
        <v>241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 s="4">
        <v>1</v>
      </c>
      <c r="L341" s="4">
        <v>1</v>
      </c>
      <c r="M341" s="4" t="s">
        <v>32</v>
      </c>
      <c r="N341" s="4" t="s">
        <v>57</v>
      </c>
      <c r="O341" s="4" t="s">
        <v>31</v>
      </c>
      <c r="P341" t="s">
        <v>83</v>
      </c>
      <c r="Q341" s="1">
        <v>43570</v>
      </c>
      <c r="R341" t="s">
        <v>55</v>
      </c>
      <c r="S341">
        <v>5</v>
      </c>
      <c r="T341">
        <v>4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0</v>
      </c>
      <c r="AB341">
        <v>1</v>
      </c>
      <c r="AC341">
        <f>5-X341</f>
        <v>5</v>
      </c>
      <c r="AD341">
        <f>5-AB341</f>
        <v>4</v>
      </c>
      <c r="AE341">
        <f>(U341+V341+W341)</f>
        <v>0</v>
      </c>
      <c r="AF341" s="3">
        <f>Y341+Z341+AA341</f>
        <v>2</v>
      </c>
      <c r="AG341">
        <f>AC341-AE341</f>
        <v>5</v>
      </c>
      <c r="AH341" s="3">
        <f>AD341-AF341</f>
        <v>2</v>
      </c>
      <c r="AI341">
        <f>Y341/AD341</f>
        <v>0.25</v>
      </c>
      <c r="AJ341">
        <f>Z341/AD341</f>
        <v>0.25</v>
      </c>
    </row>
    <row r="342" spans="1:36">
      <c r="A342" t="s">
        <v>219</v>
      </c>
      <c r="B342" t="s">
        <v>89</v>
      </c>
      <c r="C342" t="s">
        <v>33</v>
      </c>
      <c r="D342" t="s">
        <v>241</v>
      </c>
      <c r="E342">
        <v>3</v>
      </c>
      <c r="F342">
        <v>1</v>
      </c>
      <c r="G342">
        <v>1</v>
      </c>
      <c r="H342">
        <v>1</v>
      </c>
      <c r="I342">
        <v>1</v>
      </c>
      <c r="J342">
        <v>1</v>
      </c>
      <c r="K342" s="4">
        <v>1</v>
      </c>
      <c r="L342" s="4">
        <v>1</v>
      </c>
      <c r="M342" s="4" t="s">
        <v>31</v>
      </c>
      <c r="N342" s="4">
        <v>1</v>
      </c>
      <c r="O342" s="4">
        <v>1</v>
      </c>
      <c r="P342" t="s">
        <v>83</v>
      </c>
      <c r="Q342" s="1">
        <v>43570</v>
      </c>
      <c r="R342" t="s">
        <v>55</v>
      </c>
      <c r="S342">
        <v>5</v>
      </c>
      <c r="T342">
        <v>4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f>5-X342</f>
        <v>5</v>
      </c>
      <c r="AD342">
        <f>5-AB342</f>
        <v>5</v>
      </c>
      <c r="AE342">
        <f>(U342+V342+W342)</f>
        <v>0</v>
      </c>
      <c r="AF342" s="3">
        <f>Y342+Z342+AA342</f>
        <v>1</v>
      </c>
      <c r="AG342">
        <f>AC342-AE342</f>
        <v>5</v>
      </c>
      <c r="AH342" s="3">
        <f>AD342-AF342</f>
        <v>4</v>
      </c>
      <c r="AI342">
        <f>Y342/AD342</f>
        <v>0</v>
      </c>
      <c r="AJ342">
        <f>Z342/AD342</f>
        <v>0.2</v>
      </c>
    </row>
    <row r="343" spans="1:36">
      <c r="A343" t="s">
        <v>219</v>
      </c>
      <c r="B343" t="s">
        <v>89</v>
      </c>
      <c r="C343" t="s">
        <v>33</v>
      </c>
      <c r="D343" t="s">
        <v>241</v>
      </c>
      <c r="E343">
        <v>5</v>
      </c>
      <c r="F343">
        <v>1</v>
      </c>
      <c r="G343">
        <v>1</v>
      </c>
      <c r="H343">
        <v>1</v>
      </c>
      <c r="I343" t="s">
        <v>32</v>
      </c>
      <c r="J343">
        <v>1</v>
      </c>
      <c r="K343" s="4">
        <v>1</v>
      </c>
      <c r="L343" s="4">
        <v>1</v>
      </c>
      <c r="M343" s="4" t="s">
        <v>32</v>
      </c>
      <c r="N343" s="4">
        <v>1</v>
      </c>
      <c r="O343" s="4" t="s">
        <v>31</v>
      </c>
      <c r="P343" t="s">
        <v>83</v>
      </c>
      <c r="Q343" s="1">
        <v>43570</v>
      </c>
      <c r="R343" t="s">
        <v>55</v>
      </c>
      <c r="S343">
        <v>4</v>
      </c>
      <c r="T343">
        <v>3</v>
      </c>
      <c r="U343">
        <v>1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0</v>
      </c>
      <c r="AB343">
        <v>0</v>
      </c>
      <c r="AC343">
        <f>5-X343</f>
        <v>5</v>
      </c>
      <c r="AD343">
        <f>5-AB343</f>
        <v>5</v>
      </c>
      <c r="AE343">
        <f>(U343+V343+W343)</f>
        <v>1</v>
      </c>
      <c r="AF343" s="3">
        <f>Y343+Z343+AA343</f>
        <v>2</v>
      </c>
      <c r="AG343">
        <f>AC343-AE343</f>
        <v>4</v>
      </c>
      <c r="AH343" s="3">
        <f>AD343-AF343</f>
        <v>3</v>
      </c>
      <c r="AI343">
        <f>Y343/AD343</f>
        <v>0.2</v>
      </c>
      <c r="AJ343">
        <f>Z343/AD343</f>
        <v>0.2</v>
      </c>
    </row>
    <row r="344" spans="1:36">
      <c r="A344" t="s">
        <v>219</v>
      </c>
      <c r="B344" t="s">
        <v>89</v>
      </c>
      <c r="C344" t="s">
        <v>33</v>
      </c>
      <c r="D344" t="s">
        <v>241</v>
      </c>
      <c r="E344">
        <v>6</v>
      </c>
      <c r="F344">
        <v>1</v>
      </c>
      <c r="G344">
        <v>1</v>
      </c>
      <c r="H344" t="s">
        <v>31</v>
      </c>
      <c r="I344">
        <v>1</v>
      </c>
      <c r="J344">
        <v>1</v>
      </c>
      <c r="K344" s="4">
        <v>1</v>
      </c>
      <c r="L344" s="4" t="s">
        <v>31</v>
      </c>
      <c r="M344" s="4" t="s">
        <v>32</v>
      </c>
      <c r="N344" s="4">
        <v>1</v>
      </c>
      <c r="O344" s="4">
        <v>1</v>
      </c>
      <c r="P344" t="s">
        <v>83</v>
      </c>
      <c r="Q344" s="1">
        <v>43570</v>
      </c>
      <c r="R344" t="s">
        <v>55</v>
      </c>
      <c r="S344">
        <v>4</v>
      </c>
      <c r="T344">
        <v>3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1</v>
      </c>
      <c r="AA344">
        <v>0</v>
      </c>
      <c r="AB344">
        <v>0</v>
      </c>
      <c r="AC344">
        <f>5-X344</f>
        <v>5</v>
      </c>
      <c r="AD344">
        <f>5-AB344</f>
        <v>5</v>
      </c>
      <c r="AE344">
        <f>(U344+V344+W344)</f>
        <v>1</v>
      </c>
      <c r="AF344" s="3">
        <f>Y344+Z344+AA344</f>
        <v>2</v>
      </c>
      <c r="AG344">
        <f>AC344-AE344</f>
        <v>4</v>
      </c>
      <c r="AH344" s="3">
        <f>AD344-AF344</f>
        <v>3</v>
      </c>
      <c r="AI344">
        <f>Y344/AD344</f>
        <v>0.2</v>
      </c>
      <c r="AJ344">
        <f>Z344/AD344</f>
        <v>0.2</v>
      </c>
    </row>
    <row r="345" spans="1:36">
      <c r="A345" t="s">
        <v>219</v>
      </c>
      <c r="B345" t="s">
        <v>89</v>
      </c>
      <c r="C345" t="s">
        <v>33</v>
      </c>
      <c r="D345" t="s">
        <v>241</v>
      </c>
      <c r="E345">
        <v>7</v>
      </c>
      <c r="F345" t="s">
        <v>57</v>
      </c>
      <c r="G345">
        <v>1</v>
      </c>
      <c r="H345">
        <v>1</v>
      </c>
      <c r="I345">
        <v>1</v>
      </c>
      <c r="J345">
        <v>1</v>
      </c>
      <c r="K345" s="4">
        <v>1</v>
      </c>
      <c r="L345" s="4">
        <v>1</v>
      </c>
      <c r="M345" s="4" t="s">
        <v>31</v>
      </c>
      <c r="N345" s="4">
        <v>1</v>
      </c>
      <c r="O345" s="4">
        <v>1</v>
      </c>
      <c r="P345" t="s">
        <v>83</v>
      </c>
      <c r="Q345" s="1">
        <v>43570</v>
      </c>
      <c r="R345" t="s">
        <v>55</v>
      </c>
      <c r="S345">
        <v>4</v>
      </c>
      <c r="T345">
        <v>4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1</v>
      </c>
      <c r="AA345">
        <v>0</v>
      </c>
      <c r="AB345">
        <v>0</v>
      </c>
      <c r="AC345">
        <f>5-X345</f>
        <v>4</v>
      </c>
      <c r="AD345">
        <f>5-AB345</f>
        <v>5</v>
      </c>
      <c r="AE345">
        <f>(U345+V345+W345)</f>
        <v>0</v>
      </c>
      <c r="AF345" s="3">
        <f>Y345+Z345+AA345</f>
        <v>1</v>
      </c>
      <c r="AG345">
        <f>AC345-AE345</f>
        <v>4</v>
      </c>
      <c r="AH345" s="3">
        <f>AD345-AF345</f>
        <v>4</v>
      </c>
      <c r="AI345">
        <f>Y345/AD345</f>
        <v>0</v>
      </c>
      <c r="AJ345">
        <f>Z345/AD345</f>
        <v>0.2</v>
      </c>
    </row>
    <row r="346" spans="1:36">
      <c r="A346" t="s">
        <v>219</v>
      </c>
      <c r="B346" t="s">
        <v>77</v>
      </c>
      <c r="C346" t="s">
        <v>28</v>
      </c>
      <c r="D346" t="s">
        <v>241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 t="s">
        <v>31</v>
      </c>
      <c r="L346" t="s">
        <v>31</v>
      </c>
      <c r="M346">
        <v>1</v>
      </c>
      <c r="N346">
        <v>1</v>
      </c>
      <c r="O346">
        <v>1</v>
      </c>
      <c r="P346" t="s">
        <v>73</v>
      </c>
      <c r="Q346" s="1">
        <v>43566</v>
      </c>
      <c r="R346" t="s">
        <v>74</v>
      </c>
      <c r="S346">
        <v>5</v>
      </c>
      <c r="T346">
        <v>3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2</v>
      </c>
      <c r="AA346">
        <v>0</v>
      </c>
      <c r="AB346">
        <v>0</v>
      </c>
      <c r="AC346">
        <f>5-X346</f>
        <v>5</v>
      </c>
      <c r="AD346">
        <f>5-AB346</f>
        <v>5</v>
      </c>
      <c r="AE346">
        <f>(U346+V346+W346)</f>
        <v>0</v>
      </c>
      <c r="AF346" s="3">
        <f>Y346+Z346+AA346</f>
        <v>2</v>
      </c>
      <c r="AG346">
        <f>AC346-AE346</f>
        <v>5</v>
      </c>
      <c r="AH346" s="3">
        <f>AD346-AF346</f>
        <v>3</v>
      </c>
      <c r="AI346">
        <f>Y346/AD346</f>
        <v>0</v>
      </c>
      <c r="AJ346">
        <f>Z346/AD346</f>
        <v>0.4</v>
      </c>
    </row>
    <row r="347" spans="1:36">
      <c r="A347" t="s">
        <v>219</v>
      </c>
      <c r="B347" t="s">
        <v>77</v>
      </c>
      <c r="C347" t="s">
        <v>28</v>
      </c>
      <c r="D347" t="s">
        <v>241</v>
      </c>
      <c r="E347">
        <v>2</v>
      </c>
      <c r="F347">
        <v>1</v>
      </c>
      <c r="G347">
        <v>1</v>
      </c>
      <c r="H347">
        <v>1</v>
      </c>
      <c r="I347">
        <v>1</v>
      </c>
      <c r="J347">
        <v>1</v>
      </c>
      <c r="K347" t="s">
        <v>31</v>
      </c>
      <c r="L347">
        <v>1</v>
      </c>
      <c r="M347">
        <v>1</v>
      </c>
      <c r="N347">
        <v>1</v>
      </c>
      <c r="O347">
        <v>1</v>
      </c>
      <c r="P347" t="s">
        <v>73</v>
      </c>
      <c r="Q347" s="1">
        <v>43566</v>
      </c>
      <c r="R347" t="s">
        <v>74</v>
      </c>
      <c r="S347">
        <v>5</v>
      </c>
      <c r="T347">
        <v>4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f>5-X347</f>
        <v>5</v>
      </c>
      <c r="AD347">
        <f>5-AB347</f>
        <v>5</v>
      </c>
      <c r="AE347">
        <f>(U347+V347+W347)</f>
        <v>0</v>
      </c>
      <c r="AF347" s="3">
        <f>Y347+Z347+AA347</f>
        <v>1</v>
      </c>
      <c r="AG347">
        <f>AC347-AE347</f>
        <v>5</v>
      </c>
      <c r="AH347" s="3">
        <f>AD347-AF347</f>
        <v>4</v>
      </c>
      <c r="AI347">
        <f>Y347/AD347</f>
        <v>0</v>
      </c>
      <c r="AJ347">
        <f>Z347/AD347</f>
        <v>0.2</v>
      </c>
    </row>
    <row r="348" spans="1:36">
      <c r="A348" t="s">
        <v>219</v>
      </c>
      <c r="B348" t="s">
        <v>77</v>
      </c>
      <c r="C348" t="s">
        <v>28</v>
      </c>
      <c r="D348" t="s">
        <v>241</v>
      </c>
      <c r="E348">
        <v>3</v>
      </c>
      <c r="F348">
        <v>1</v>
      </c>
      <c r="G348">
        <v>1</v>
      </c>
      <c r="H348">
        <v>1</v>
      </c>
      <c r="I348">
        <v>1</v>
      </c>
      <c r="J348">
        <v>1</v>
      </c>
      <c r="K348" t="s">
        <v>31</v>
      </c>
      <c r="L348" t="s">
        <v>31</v>
      </c>
      <c r="M348" t="s">
        <v>31</v>
      </c>
      <c r="N348">
        <v>1</v>
      </c>
      <c r="O348">
        <v>1</v>
      </c>
      <c r="P348" t="s">
        <v>73</v>
      </c>
      <c r="Q348" s="1">
        <v>43566</v>
      </c>
      <c r="R348" t="s">
        <v>74</v>
      </c>
      <c r="S348">
        <v>5</v>
      </c>
      <c r="T348">
        <v>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3</v>
      </c>
      <c r="AA348">
        <v>0</v>
      </c>
      <c r="AB348">
        <v>0</v>
      </c>
      <c r="AC348">
        <f>5-X348</f>
        <v>5</v>
      </c>
      <c r="AD348">
        <f>5-AB348</f>
        <v>5</v>
      </c>
      <c r="AE348">
        <f>(U348+V348+W348)</f>
        <v>0</v>
      </c>
      <c r="AF348" s="3">
        <f>Y348+Z348+AA348</f>
        <v>3</v>
      </c>
      <c r="AG348">
        <f>AC348-AE348</f>
        <v>5</v>
      </c>
      <c r="AH348" s="3">
        <f>AD348-AF348</f>
        <v>2</v>
      </c>
      <c r="AI348">
        <f>Y348/AD348</f>
        <v>0</v>
      </c>
      <c r="AJ348">
        <f>Z348/AD348</f>
        <v>0.6</v>
      </c>
    </row>
    <row r="349" spans="1:36">
      <c r="A349" t="s">
        <v>219</v>
      </c>
      <c r="B349" t="s">
        <v>77</v>
      </c>
      <c r="C349" t="s">
        <v>28</v>
      </c>
      <c r="D349" t="s">
        <v>241</v>
      </c>
      <c r="E349">
        <v>7</v>
      </c>
      <c r="F349">
        <v>1</v>
      </c>
      <c r="G349" t="s">
        <v>32</v>
      </c>
      <c r="H349">
        <v>1</v>
      </c>
      <c r="I349">
        <v>1</v>
      </c>
      <c r="J349">
        <v>1</v>
      </c>
      <c r="K349" t="s">
        <v>31</v>
      </c>
      <c r="L349">
        <v>1</v>
      </c>
      <c r="M349">
        <v>1</v>
      </c>
      <c r="N349" t="s">
        <v>31</v>
      </c>
      <c r="O349">
        <v>1</v>
      </c>
      <c r="P349" t="s">
        <v>73</v>
      </c>
      <c r="Q349" s="1">
        <v>43566</v>
      </c>
      <c r="R349" t="s">
        <v>74</v>
      </c>
      <c r="S349">
        <v>4</v>
      </c>
      <c r="T349">
        <v>1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2</v>
      </c>
      <c r="AA349">
        <v>0</v>
      </c>
      <c r="AB349">
        <v>0</v>
      </c>
      <c r="AC349">
        <f>5-X349</f>
        <v>5</v>
      </c>
      <c r="AD349">
        <f>5-AB349</f>
        <v>5</v>
      </c>
      <c r="AE349">
        <f>(U349+V349+W349)</f>
        <v>1</v>
      </c>
      <c r="AF349" s="3">
        <f>Y349+Z349+AA349</f>
        <v>2</v>
      </c>
      <c r="AG349">
        <f>AC349-AE349</f>
        <v>4</v>
      </c>
      <c r="AH349" s="3">
        <f>AD349-AF349</f>
        <v>3</v>
      </c>
      <c r="AI349">
        <f>Y349/AD349</f>
        <v>0</v>
      </c>
      <c r="AJ349">
        <f>Z349/AD349</f>
        <v>0.4</v>
      </c>
    </row>
    <row r="350" spans="1:36">
      <c r="A350" t="s">
        <v>219</v>
      </c>
      <c r="B350" t="s">
        <v>77</v>
      </c>
      <c r="C350" t="s">
        <v>28</v>
      </c>
      <c r="D350" t="s">
        <v>241</v>
      </c>
      <c r="E350">
        <v>8</v>
      </c>
      <c r="F350">
        <v>1</v>
      </c>
      <c r="G350">
        <v>1</v>
      </c>
      <c r="H350">
        <v>1</v>
      </c>
      <c r="I350">
        <v>1</v>
      </c>
      <c r="J350">
        <v>1</v>
      </c>
      <c r="K350" t="s">
        <v>31</v>
      </c>
      <c r="L350" t="s">
        <v>31</v>
      </c>
      <c r="M350" t="s">
        <v>31</v>
      </c>
      <c r="N350" t="s">
        <v>32</v>
      </c>
      <c r="O350">
        <v>1</v>
      </c>
      <c r="P350" t="s">
        <v>73</v>
      </c>
      <c r="Q350" s="1">
        <v>43566</v>
      </c>
      <c r="R350" t="s">
        <v>74</v>
      </c>
      <c r="S350">
        <v>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3</v>
      </c>
      <c r="AA350">
        <v>0</v>
      </c>
      <c r="AB350">
        <v>0</v>
      </c>
      <c r="AC350">
        <f>5-X350</f>
        <v>5</v>
      </c>
      <c r="AD350">
        <f>5-AB350</f>
        <v>5</v>
      </c>
      <c r="AE350">
        <f>(U350+V350+W350)</f>
        <v>0</v>
      </c>
      <c r="AF350" s="3">
        <f>Y350+Z350+AA350</f>
        <v>4</v>
      </c>
      <c r="AG350">
        <f>AC350-AE350</f>
        <v>5</v>
      </c>
      <c r="AH350" s="3">
        <f>AD350-AF350</f>
        <v>1</v>
      </c>
      <c r="AI350">
        <f>Y350/AD350</f>
        <v>0.2</v>
      </c>
      <c r="AJ350">
        <f>Z350/AD350</f>
        <v>0.6</v>
      </c>
    </row>
    <row r="351" spans="1:36">
      <c r="A351" t="s">
        <v>219</v>
      </c>
      <c r="B351" t="s">
        <v>82</v>
      </c>
      <c r="C351" t="s">
        <v>33</v>
      </c>
      <c r="D351" t="s">
        <v>241</v>
      </c>
      <c r="E351">
        <v>1</v>
      </c>
      <c r="F351" t="s">
        <v>31</v>
      </c>
      <c r="G351" t="s">
        <v>31</v>
      </c>
      <c r="H351">
        <v>1</v>
      </c>
      <c r="I351">
        <v>1</v>
      </c>
      <c r="J351">
        <v>1</v>
      </c>
      <c r="K351" s="4" t="s">
        <v>31</v>
      </c>
      <c r="L351" s="4" t="s">
        <v>31</v>
      </c>
      <c r="M351" s="4" t="s">
        <v>31</v>
      </c>
      <c r="N351" s="4">
        <v>1</v>
      </c>
      <c r="O351" s="4">
        <v>1</v>
      </c>
      <c r="P351" t="s">
        <v>83</v>
      </c>
      <c r="Q351" s="1">
        <v>43570</v>
      </c>
      <c r="R351" t="s">
        <v>55</v>
      </c>
      <c r="S351">
        <v>3</v>
      </c>
      <c r="T351">
        <v>2</v>
      </c>
      <c r="U351">
        <v>0</v>
      </c>
      <c r="V351">
        <v>2</v>
      </c>
      <c r="W351">
        <v>0</v>
      </c>
      <c r="X351">
        <v>0</v>
      </c>
      <c r="Y351">
        <v>0</v>
      </c>
      <c r="Z351">
        <v>3</v>
      </c>
      <c r="AA351">
        <v>0</v>
      </c>
      <c r="AB351">
        <v>0</v>
      </c>
      <c r="AC351">
        <f>5-X351</f>
        <v>5</v>
      </c>
      <c r="AD351">
        <f>5-AB351</f>
        <v>5</v>
      </c>
      <c r="AE351">
        <f>(U351+V351+W351)</f>
        <v>2</v>
      </c>
      <c r="AF351" s="3">
        <f>Y351+Z351+AA351</f>
        <v>3</v>
      </c>
      <c r="AG351">
        <f>AC351-AE351</f>
        <v>3</v>
      </c>
      <c r="AH351" s="3">
        <f>AD351-AF351</f>
        <v>2</v>
      </c>
      <c r="AI351">
        <f>Y351/AD351</f>
        <v>0</v>
      </c>
      <c r="AJ351">
        <f>Z351/AD351</f>
        <v>0.6</v>
      </c>
    </row>
    <row r="352" spans="1:36">
      <c r="A352" t="s">
        <v>219</v>
      </c>
      <c r="B352" t="s">
        <v>82</v>
      </c>
      <c r="C352" t="s">
        <v>33</v>
      </c>
      <c r="D352" t="s">
        <v>241</v>
      </c>
      <c r="E352">
        <v>2</v>
      </c>
      <c r="F352">
        <v>1</v>
      </c>
      <c r="G352">
        <v>1</v>
      </c>
      <c r="H352">
        <v>1</v>
      </c>
      <c r="I352">
        <v>1</v>
      </c>
      <c r="J352">
        <v>1</v>
      </c>
      <c r="K352" s="4" t="s">
        <v>31</v>
      </c>
      <c r="L352" s="4" t="s">
        <v>31</v>
      </c>
      <c r="M352" s="4" t="s">
        <v>31</v>
      </c>
      <c r="N352" s="4">
        <v>1</v>
      </c>
      <c r="O352" s="4">
        <v>1</v>
      </c>
      <c r="P352" t="s">
        <v>83</v>
      </c>
      <c r="Q352" s="1">
        <v>43570</v>
      </c>
      <c r="R352" t="s">
        <v>55</v>
      </c>
      <c r="S352">
        <v>5</v>
      </c>
      <c r="T352">
        <v>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3</v>
      </c>
      <c r="AA352">
        <v>0</v>
      </c>
      <c r="AB352">
        <v>0</v>
      </c>
      <c r="AC352">
        <f>5-X352</f>
        <v>5</v>
      </c>
      <c r="AD352">
        <f>5-AB352</f>
        <v>5</v>
      </c>
      <c r="AE352">
        <f>(U352+V352+W352)</f>
        <v>0</v>
      </c>
      <c r="AF352" s="3">
        <f>Y352+Z352+AA352</f>
        <v>3</v>
      </c>
      <c r="AG352">
        <f>AC352-AE352</f>
        <v>5</v>
      </c>
      <c r="AH352" s="3">
        <f>AD352-AF352</f>
        <v>2</v>
      </c>
      <c r="AI352">
        <f>Y352/AD352</f>
        <v>0</v>
      </c>
      <c r="AJ352">
        <f>Z352/AD352</f>
        <v>0.6</v>
      </c>
    </row>
    <row r="353" spans="1:36">
      <c r="A353" t="s">
        <v>219</v>
      </c>
      <c r="B353" t="s">
        <v>82</v>
      </c>
      <c r="C353" t="s">
        <v>33</v>
      </c>
      <c r="D353" t="s">
        <v>241</v>
      </c>
      <c r="E353">
        <v>6</v>
      </c>
      <c r="F353" t="s">
        <v>31</v>
      </c>
      <c r="G353" t="s">
        <v>31</v>
      </c>
      <c r="H353">
        <v>1</v>
      </c>
      <c r="I353">
        <v>1</v>
      </c>
      <c r="J353">
        <v>1</v>
      </c>
      <c r="K353" s="4" t="s">
        <v>31</v>
      </c>
      <c r="L353" s="4" t="s">
        <v>31</v>
      </c>
      <c r="M353" s="4">
        <v>1</v>
      </c>
      <c r="N353" s="4" t="s">
        <v>31</v>
      </c>
      <c r="O353" s="4" t="s">
        <v>31</v>
      </c>
      <c r="P353" t="s">
        <v>83</v>
      </c>
      <c r="Q353" s="1">
        <v>43570</v>
      </c>
      <c r="R353" t="s">
        <v>55</v>
      </c>
      <c r="S353">
        <v>3</v>
      </c>
      <c r="T353">
        <v>1</v>
      </c>
      <c r="U353">
        <v>0</v>
      </c>
      <c r="V353">
        <v>2</v>
      </c>
      <c r="W353">
        <v>0</v>
      </c>
      <c r="X353">
        <v>0</v>
      </c>
      <c r="Y353">
        <v>0</v>
      </c>
      <c r="Z353">
        <v>4</v>
      </c>
      <c r="AA353">
        <v>0</v>
      </c>
      <c r="AB353">
        <v>0</v>
      </c>
      <c r="AC353">
        <f>5-X353</f>
        <v>5</v>
      </c>
      <c r="AD353">
        <f>5-AB353</f>
        <v>5</v>
      </c>
      <c r="AE353">
        <f>(U353+V353+W353)</f>
        <v>2</v>
      </c>
      <c r="AF353" s="3">
        <f>Y353+Z353+AA353</f>
        <v>4</v>
      </c>
      <c r="AG353">
        <f>AC353-AE353</f>
        <v>3</v>
      </c>
      <c r="AH353" s="3">
        <f>AD353-AF353</f>
        <v>1</v>
      </c>
      <c r="AI353">
        <f>Y353/AD353</f>
        <v>0</v>
      </c>
      <c r="AJ353">
        <f>Z353/AD353</f>
        <v>0.8</v>
      </c>
    </row>
    <row r="354" spans="1:36">
      <c r="A354" t="s">
        <v>219</v>
      </c>
      <c r="B354" t="s">
        <v>82</v>
      </c>
      <c r="C354" t="s">
        <v>33</v>
      </c>
      <c r="D354" t="s">
        <v>241</v>
      </c>
      <c r="E354">
        <v>7</v>
      </c>
      <c r="F354" t="s">
        <v>31</v>
      </c>
      <c r="G354" t="s">
        <v>31</v>
      </c>
      <c r="H354">
        <v>1</v>
      </c>
      <c r="I354">
        <v>1</v>
      </c>
      <c r="J354">
        <v>1</v>
      </c>
      <c r="K354" s="4" t="s">
        <v>31</v>
      </c>
      <c r="L354" s="4" t="s">
        <v>31</v>
      </c>
      <c r="M354" s="4">
        <v>1</v>
      </c>
      <c r="N354" s="4" t="s">
        <v>32</v>
      </c>
      <c r="O354" s="4">
        <v>1</v>
      </c>
      <c r="P354" t="s">
        <v>83</v>
      </c>
      <c r="Q354" s="1">
        <v>43570</v>
      </c>
      <c r="R354" t="s">
        <v>55</v>
      </c>
      <c r="S354">
        <v>3</v>
      </c>
      <c r="T354">
        <v>2</v>
      </c>
      <c r="U354">
        <v>0</v>
      </c>
      <c r="V354">
        <v>2</v>
      </c>
      <c r="W354">
        <v>0</v>
      </c>
      <c r="X354">
        <v>0</v>
      </c>
      <c r="Y354">
        <v>1</v>
      </c>
      <c r="Z354">
        <v>2</v>
      </c>
      <c r="AA354">
        <v>0</v>
      </c>
      <c r="AB354">
        <v>0</v>
      </c>
      <c r="AC354">
        <f>5-X354</f>
        <v>5</v>
      </c>
      <c r="AD354">
        <f>5-AB354</f>
        <v>5</v>
      </c>
      <c r="AE354">
        <f>(U354+V354+W354)</f>
        <v>2</v>
      </c>
      <c r="AF354" s="3">
        <f>Y354+Z354+AA354</f>
        <v>3</v>
      </c>
      <c r="AG354">
        <f>AC354-AE354</f>
        <v>3</v>
      </c>
      <c r="AH354" s="3">
        <f>AD354-AF354</f>
        <v>2</v>
      </c>
      <c r="AI354">
        <f>Y354/AD354</f>
        <v>0.2</v>
      </c>
      <c r="AJ354">
        <f>Z354/AD354</f>
        <v>0.4</v>
      </c>
    </row>
    <row r="355" spans="1:36">
      <c r="A355" t="s">
        <v>219</v>
      </c>
      <c r="B355" t="s">
        <v>82</v>
      </c>
      <c r="C355" t="s">
        <v>33</v>
      </c>
      <c r="D355" t="s">
        <v>241</v>
      </c>
      <c r="E355">
        <v>8</v>
      </c>
      <c r="F355" t="s">
        <v>31</v>
      </c>
      <c r="G355">
        <v>1</v>
      </c>
      <c r="H355">
        <v>1</v>
      </c>
      <c r="I355">
        <v>1</v>
      </c>
      <c r="J355">
        <v>1</v>
      </c>
      <c r="K355" s="4" t="s">
        <v>31</v>
      </c>
      <c r="L355" s="4" t="s">
        <v>31</v>
      </c>
      <c r="M355" s="4" t="s">
        <v>31</v>
      </c>
      <c r="N355" s="4" t="s">
        <v>32</v>
      </c>
      <c r="O355" s="4">
        <v>1</v>
      </c>
      <c r="P355" t="s">
        <v>83</v>
      </c>
      <c r="Q355" s="1">
        <v>43570</v>
      </c>
      <c r="R355" t="s">
        <v>55</v>
      </c>
      <c r="S355">
        <v>4</v>
      </c>
      <c r="T355">
        <v>1</v>
      </c>
      <c r="U355">
        <v>0</v>
      </c>
      <c r="V355">
        <v>1</v>
      </c>
      <c r="W355">
        <v>0</v>
      </c>
      <c r="X355">
        <v>0</v>
      </c>
      <c r="Y355">
        <v>1</v>
      </c>
      <c r="Z355">
        <v>3</v>
      </c>
      <c r="AA355">
        <v>0</v>
      </c>
      <c r="AB355">
        <v>0</v>
      </c>
      <c r="AC355">
        <f>5-X355</f>
        <v>5</v>
      </c>
      <c r="AD355">
        <f>5-AB355</f>
        <v>5</v>
      </c>
      <c r="AE355">
        <f>(U355+V355+W355)</f>
        <v>1</v>
      </c>
      <c r="AF355" s="3">
        <f>Y355+Z355+AA355</f>
        <v>4</v>
      </c>
      <c r="AG355">
        <f>AC355-AE355</f>
        <v>4</v>
      </c>
      <c r="AH355" s="3">
        <f>AD355-AF355</f>
        <v>1</v>
      </c>
      <c r="AI355">
        <f>Y355/AD355</f>
        <v>0.2</v>
      </c>
      <c r="AJ355">
        <f>Z355/AD355</f>
        <v>0.6</v>
      </c>
    </row>
    <row r="356" spans="1:36">
      <c r="A356" t="s">
        <v>219</v>
      </c>
      <c r="B356" t="s">
        <v>84</v>
      </c>
      <c r="C356" t="s">
        <v>33</v>
      </c>
      <c r="D356" t="s">
        <v>241</v>
      </c>
      <c r="E356">
        <v>3</v>
      </c>
      <c r="F356" t="s">
        <v>32</v>
      </c>
      <c r="G356">
        <v>1</v>
      </c>
      <c r="H356" t="s">
        <v>32</v>
      </c>
      <c r="I356">
        <v>1</v>
      </c>
      <c r="J356" t="s">
        <v>31</v>
      </c>
      <c r="K356" s="4" t="s">
        <v>31</v>
      </c>
      <c r="L356" s="4">
        <v>1</v>
      </c>
      <c r="M356" s="4">
        <v>1</v>
      </c>
      <c r="N356" s="4" t="s">
        <v>31</v>
      </c>
      <c r="O356" s="4" t="s">
        <v>31</v>
      </c>
      <c r="P356" t="s">
        <v>83</v>
      </c>
      <c r="Q356" s="1">
        <v>43570</v>
      </c>
      <c r="R356" t="s">
        <v>55</v>
      </c>
      <c r="S356">
        <v>4</v>
      </c>
      <c r="T356">
        <v>2</v>
      </c>
      <c r="U356">
        <v>2</v>
      </c>
      <c r="V356">
        <v>1</v>
      </c>
      <c r="W356">
        <v>0</v>
      </c>
      <c r="X356">
        <v>0</v>
      </c>
      <c r="Y356">
        <v>0</v>
      </c>
      <c r="Z356">
        <v>3</v>
      </c>
      <c r="AA356">
        <v>0</v>
      </c>
      <c r="AB356">
        <v>0</v>
      </c>
      <c r="AC356">
        <f>5-X356</f>
        <v>5</v>
      </c>
      <c r="AD356">
        <f>5-AB356</f>
        <v>5</v>
      </c>
      <c r="AE356">
        <f>(U356+V356+W356)</f>
        <v>3</v>
      </c>
      <c r="AF356" s="3">
        <f>Y356+Z356+AA356</f>
        <v>3</v>
      </c>
      <c r="AG356">
        <f>AC356-AE356</f>
        <v>2</v>
      </c>
      <c r="AH356" s="3">
        <f>AD356-AF356</f>
        <v>2</v>
      </c>
      <c r="AI356">
        <f>Y356/AD356</f>
        <v>0</v>
      </c>
      <c r="AJ356">
        <f>Z356/AD356</f>
        <v>0.6</v>
      </c>
    </row>
    <row r="357" spans="1:36">
      <c r="A357" t="s">
        <v>219</v>
      </c>
      <c r="B357" t="s">
        <v>84</v>
      </c>
      <c r="C357" t="s">
        <v>33</v>
      </c>
      <c r="D357" t="s">
        <v>241</v>
      </c>
      <c r="E357">
        <v>8</v>
      </c>
      <c r="F357">
        <v>1</v>
      </c>
      <c r="G357">
        <v>1</v>
      </c>
      <c r="H357" t="s">
        <v>32</v>
      </c>
      <c r="I357">
        <v>1</v>
      </c>
      <c r="J357">
        <v>1</v>
      </c>
      <c r="K357" s="4" t="s">
        <v>31</v>
      </c>
      <c r="L357" s="4">
        <v>1</v>
      </c>
      <c r="M357" s="4">
        <v>1</v>
      </c>
      <c r="N357" s="4" t="s">
        <v>31</v>
      </c>
      <c r="O357" s="4" t="s">
        <v>32</v>
      </c>
      <c r="P357" t="s">
        <v>83</v>
      </c>
      <c r="Q357" s="1">
        <v>43570</v>
      </c>
      <c r="R357" t="s">
        <v>55</v>
      </c>
      <c r="S357">
        <v>4</v>
      </c>
      <c r="T357">
        <v>2</v>
      </c>
      <c r="U357">
        <v>1</v>
      </c>
      <c r="V357">
        <v>0</v>
      </c>
      <c r="W357">
        <v>0</v>
      </c>
      <c r="X357">
        <v>0</v>
      </c>
      <c r="Y357">
        <v>1</v>
      </c>
      <c r="Z357">
        <v>2</v>
      </c>
      <c r="AA357">
        <v>0</v>
      </c>
      <c r="AB357">
        <v>0</v>
      </c>
      <c r="AC357">
        <f>5-X357</f>
        <v>5</v>
      </c>
      <c r="AD357">
        <f>5-AB357</f>
        <v>5</v>
      </c>
      <c r="AE357">
        <f>(U357+V357+W357)</f>
        <v>1</v>
      </c>
      <c r="AF357" s="3">
        <f>Y357+Z357+AA357</f>
        <v>3</v>
      </c>
      <c r="AG357">
        <f>AC357-AE357</f>
        <v>4</v>
      </c>
      <c r="AH357" s="3">
        <f>AD357-AF357</f>
        <v>2</v>
      </c>
      <c r="AI357">
        <f>Y357/AD357</f>
        <v>0.2</v>
      </c>
      <c r="AJ357">
        <f>Z357/AD357</f>
        <v>0.4</v>
      </c>
    </row>
    <row r="358" spans="1:36">
      <c r="A358" t="s">
        <v>219</v>
      </c>
      <c r="B358" t="s">
        <v>86</v>
      </c>
      <c r="C358" t="s">
        <v>33</v>
      </c>
      <c r="D358" t="s">
        <v>241</v>
      </c>
      <c r="E358">
        <v>2</v>
      </c>
      <c r="F358" t="s">
        <v>31</v>
      </c>
      <c r="G358">
        <v>1</v>
      </c>
      <c r="H358" t="s">
        <v>31</v>
      </c>
      <c r="I358">
        <v>1</v>
      </c>
      <c r="J358">
        <v>1</v>
      </c>
      <c r="K358" s="4" t="s">
        <v>31</v>
      </c>
      <c r="L358" s="4">
        <v>1</v>
      </c>
      <c r="M358" s="4" t="s">
        <v>31</v>
      </c>
      <c r="N358" s="4">
        <v>1</v>
      </c>
      <c r="O358" s="4">
        <v>1</v>
      </c>
      <c r="P358" t="s">
        <v>83</v>
      </c>
      <c r="Q358" s="1">
        <v>43570</v>
      </c>
      <c r="R358" t="s">
        <v>55</v>
      </c>
      <c r="S358">
        <v>3</v>
      </c>
      <c r="T358">
        <v>3</v>
      </c>
      <c r="U358">
        <v>0</v>
      </c>
      <c r="V358">
        <v>2</v>
      </c>
      <c r="W358">
        <v>0</v>
      </c>
      <c r="X358">
        <v>0</v>
      </c>
      <c r="Y358">
        <v>0</v>
      </c>
      <c r="Z358">
        <v>2</v>
      </c>
      <c r="AA358">
        <v>0</v>
      </c>
      <c r="AB358">
        <v>0</v>
      </c>
      <c r="AC358">
        <f>5-X358</f>
        <v>5</v>
      </c>
      <c r="AD358">
        <f>5-AB358</f>
        <v>5</v>
      </c>
      <c r="AE358">
        <f>(U358+V358+W358)</f>
        <v>2</v>
      </c>
      <c r="AF358" s="3">
        <f>Y358+Z358+AA358</f>
        <v>2</v>
      </c>
      <c r="AG358">
        <f>AC358-AE358</f>
        <v>3</v>
      </c>
      <c r="AH358" s="3">
        <f>AD358-AF358</f>
        <v>3</v>
      </c>
      <c r="AI358">
        <f>Y358/AD358</f>
        <v>0</v>
      </c>
      <c r="AJ358">
        <f>Z358/AD358</f>
        <v>0.4</v>
      </c>
    </row>
    <row r="359" spans="1:36">
      <c r="A359" t="s">
        <v>219</v>
      </c>
      <c r="B359" t="s">
        <v>87</v>
      </c>
      <c r="C359" t="s">
        <v>33</v>
      </c>
      <c r="D359" t="s">
        <v>241</v>
      </c>
      <c r="E359">
        <v>7</v>
      </c>
      <c r="F359">
        <v>1</v>
      </c>
      <c r="G359" t="s">
        <v>31</v>
      </c>
      <c r="H359">
        <v>1</v>
      </c>
      <c r="I359">
        <v>1</v>
      </c>
      <c r="J359">
        <v>1</v>
      </c>
      <c r="K359" s="4" t="s">
        <v>31</v>
      </c>
      <c r="L359" s="4" t="s">
        <v>31</v>
      </c>
      <c r="M359" s="4" t="s">
        <v>31</v>
      </c>
      <c r="N359" s="4">
        <v>1</v>
      </c>
      <c r="O359" s="4" t="s">
        <v>31</v>
      </c>
      <c r="P359" t="s">
        <v>83</v>
      </c>
      <c r="Q359" s="1">
        <v>43570</v>
      </c>
      <c r="R359" t="s">
        <v>55</v>
      </c>
      <c r="S359">
        <v>4</v>
      </c>
      <c r="T359">
        <v>1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4</v>
      </c>
      <c r="AA359">
        <v>0</v>
      </c>
      <c r="AB359">
        <v>0</v>
      </c>
      <c r="AC359">
        <f>5-X359</f>
        <v>5</v>
      </c>
      <c r="AD359">
        <f>5-AB359</f>
        <v>5</v>
      </c>
      <c r="AE359">
        <f>(U359+V359+W359)</f>
        <v>1</v>
      </c>
      <c r="AF359" s="3">
        <f>Y359+Z359+AA359</f>
        <v>4</v>
      </c>
      <c r="AG359">
        <f>AC359-AE359</f>
        <v>4</v>
      </c>
      <c r="AH359" s="3">
        <f>AD359-AF359</f>
        <v>1</v>
      </c>
      <c r="AI359">
        <f>Y359/AD359</f>
        <v>0</v>
      </c>
      <c r="AJ359">
        <f>Z359/AD359</f>
        <v>0.8</v>
      </c>
    </row>
    <row r="360" spans="1:36">
      <c r="A360" t="s">
        <v>219</v>
      </c>
      <c r="B360" t="s">
        <v>88</v>
      </c>
      <c r="C360" t="s">
        <v>33</v>
      </c>
      <c r="D360" t="s">
        <v>241</v>
      </c>
      <c r="E360">
        <v>2</v>
      </c>
      <c r="F360">
        <v>1</v>
      </c>
      <c r="G360" t="s">
        <v>32</v>
      </c>
      <c r="H360">
        <v>1</v>
      </c>
      <c r="I360">
        <v>1</v>
      </c>
      <c r="J360">
        <v>1</v>
      </c>
      <c r="K360" s="4" t="s">
        <v>31</v>
      </c>
      <c r="L360" s="4">
        <v>1</v>
      </c>
      <c r="M360" s="4">
        <v>1</v>
      </c>
      <c r="N360" s="4">
        <v>1</v>
      </c>
      <c r="O360" s="4">
        <v>1</v>
      </c>
      <c r="P360" t="s">
        <v>83</v>
      </c>
      <c r="Q360" s="1">
        <v>43570</v>
      </c>
      <c r="R360" t="s">
        <v>55</v>
      </c>
      <c r="S360">
        <v>5</v>
      </c>
      <c r="T360">
        <v>4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f>5-X360</f>
        <v>5</v>
      </c>
      <c r="AD360">
        <f>5-AB360</f>
        <v>5</v>
      </c>
      <c r="AE360">
        <f>(U360+V360+W360)</f>
        <v>1</v>
      </c>
      <c r="AF360" s="3">
        <f>Y360+Z360+AA360</f>
        <v>1</v>
      </c>
      <c r="AG360">
        <f>AC360-AE360</f>
        <v>4</v>
      </c>
      <c r="AH360" s="3">
        <f>AD360-AF360</f>
        <v>4</v>
      </c>
      <c r="AI360">
        <f>Y360/AD360</f>
        <v>0</v>
      </c>
      <c r="AJ360">
        <f>Z360/AD360</f>
        <v>0.2</v>
      </c>
    </row>
    <row r="361" spans="1:36">
      <c r="A361" t="s">
        <v>219</v>
      </c>
      <c r="B361" t="s">
        <v>88</v>
      </c>
      <c r="C361" t="s">
        <v>33</v>
      </c>
      <c r="D361" t="s">
        <v>241</v>
      </c>
      <c r="E361">
        <v>8</v>
      </c>
      <c r="F361">
        <v>1</v>
      </c>
      <c r="G361">
        <v>1</v>
      </c>
      <c r="H361">
        <v>1</v>
      </c>
      <c r="I361" t="s">
        <v>32</v>
      </c>
      <c r="J361" t="s">
        <v>31</v>
      </c>
      <c r="K361" s="4" t="s">
        <v>31</v>
      </c>
      <c r="L361" s="4">
        <v>1</v>
      </c>
      <c r="M361" s="4">
        <v>1</v>
      </c>
      <c r="N361" s="4" t="s">
        <v>32</v>
      </c>
      <c r="O361" s="4" t="s">
        <v>31</v>
      </c>
      <c r="P361" t="s">
        <v>83</v>
      </c>
      <c r="Q361" s="1">
        <v>43570</v>
      </c>
      <c r="R361" t="s">
        <v>55</v>
      </c>
      <c r="S361">
        <v>3</v>
      </c>
      <c r="T361">
        <v>2</v>
      </c>
      <c r="U361">
        <v>1</v>
      </c>
      <c r="V361">
        <v>1</v>
      </c>
      <c r="W361">
        <v>0</v>
      </c>
      <c r="X361">
        <v>0</v>
      </c>
      <c r="Y361">
        <v>1</v>
      </c>
      <c r="Z361">
        <v>2</v>
      </c>
      <c r="AA361">
        <v>0</v>
      </c>
      <c r="AB361">
        <v>0</v>
      </c>
      <c r="AC361">
        <f>5-X361</f>
        <v>5</v>
      </c>
      <c r="AD361">
        <f>5-AB361</f>
        <v>5</v>
      </c>
      <c r="AE361">
        <f>(U361+V361+W361)</f>
        <v>2</v>
      </c>
      <c r="AF361" s="3">
        <f>Y361+Z361+AA361</f>
        <v>3</v>
      </c>
      <c r="AG361">
        <f>AC361-AE361</f>
        <v>3</v>
      </c>
      <c r="AH361" s="3">
        <f>AD361-AF361</f>
        <v>2</v>
      </c>
      <c r="AI361">
        <f>Y361/AD361</f>
        <v>0.2</v>
      </c>
      <c r="AJ361">
        <f>Z361/AD361</f>
        <v>0.4</v>
      </c>
    </row>
    <row r="362" spans="1:36">
      <c r="A362" t="s">
        <v>219</v>
      </c>
      <c r="B362" t="s">
        <v>89</v>
      </c>
      <c r="C362" t="s">
        <v>33</v>
      </c>
      <c r="D362" t="s">
        <v>241</v>
      </c>
      <c r="E362">
        <v>2</v>
      </c>
      <c r="F362">
        <v>1</v>
      </c>
      <c r="G362">
        <v>1</v>
      </c>
      <c r="H362">
        <v>1</v>
      </c>
      <c r="I362">
        <v>1</v>
      </c>
      <c r="J362">
        <v>1</v>
      </c>
      <c r="K362" s="4" t="s">
        <v>31</v>
      </c>
      <c r="L362" s="4">
        <v>1</v>
      </c>
      <c r="M362" s="4">
        <v>1</v>
      </c>
      <c r="N362" s="4">
        <v>1</v>
      </c>
      <c r="O362" s="4">
        <v>1</v>
      </c>
      <c r="P362" t="s">
        <v>83</v>
      </c>
      <c r="Q362" s="1">
        <v>43570</v>
      </c>
      <c r="R362" t="s">
        <v>55</v>
      </c>
      <c r="S362">
        <v>5</v>
      </c>
      <c r="T362">
        <v>4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f>5-X362</f>
        <v>5</v>
      </c>
      <c r="AD362">
        <f>5-AB362</f>
        <v>5</v>
      </c>
      <c r="AE362">
        <f>(U362+V362+W362)</f>
        <v>0</v>
      </c>
      <c r="AF362" s="3">
        <f>Y362+Z362+AA362</f>
        <v>1</v>
      </c>
      <c r="AG362">
        <f>AC362-AE362</f>
        <v>5</v>
      </c>
      <c r="AH362" s="3">
        <f>AD362-AF362</f>
        <v>4</v>
      </c>
      <c r="AI362">
        <f>Y362/AD362</f>
        <v>0</v>
      </c>
      <c r="AJ362">
        <f>Z362/AD362</f>
        <v>0.2</v>
      </c>
    </row>
    <row r="363" spans="1:36">
      <c r="A363" t="s">
        <v>219</v>
      </c>
      <c r="B363" t="s">
        <v>89</v>
      </c>
      <c r="C363" t="s">
        <v>33</v>
      </c>
      <c r="D363" t="s">
        <v>241</v>
      </c>
      <c r="E363">
        <v>8</v>
      </c>
      <c r="F363">
        <v>1</v>
      </c>
      <c r="G363">
        <v>1</v>
      </c>
      <c r="H363">
        <v>1</v>
      </c>
      <c r="I363" t="s">
        <v>32</v>
      </c>
      <c r="J363" t="s">
        <v>31</v>
      </c>
      <c r="K363" s="4" t="s">
        <v>31</v>
      </c>
      <c r="L363" s="4">
        <v>1</v>
      </c>
      <c r="M363" s="4">
        <v>1</v>
      </c>
      <c r="N363" s="4" t="s">
        <v>32</v>
      </c>
      <c r="O363" s="4" t="s">
        <v>31</v>
      </c>
      <c r="P363" t="s">
        <v>83</v>
      </c>
      <c r="Q363" s="1">
        <v>43570</v>
      </c>
      <c r="R363" t="s">
        <v>55</v>
      </c>
      <c r="S363">
        <v>3</v>
      </c>
      <c r="T363">
        <v>2</v>
      </c>
      <c r="U363">
        <v>1</v>
      </c>
      <c r="V363">
        <v>1</v>
      </c>
      <c r="W363">
        <v>0</v>
      </c>
      <c r="X363">
        <v>0</v>
      </c>
      <c r="Y363">
        <v>1</v>
      </c>
      <c r="Z363">
        <v>2</v>
      </c>
      <c r="AA363">
        <v>0</v>
      </c>
      <c r="AB363">
        <v>0</v>
      </c>
      <c r="AC363">
        <f>5-X363</f>
        <v>5</v>
      </c>
      <c r="AD363">
        <f>5-AB363</f>
        <v>5</v>
      </c>
      <c r="AE363">
        <f>(U363+V363+W363)</f>
        <v>2</v>
      </c>
      <c r="AF363" s="3">
        <f>Y363+Z363+AA363</f>
        <v>3</v>
      </c>
      <c r="AG363">
        <f>AC363-AE363</f>
        <v>3</v>
      </c>
      <c r="AH363" s="3">
        <f>AD363-AF363</f>
        <v>2</v>
      </c>
      <c r="AI363">
        <f>Y363/AD363</f>
        <v>0.2</v>
      </c>
      <c r="AJ363">
        <f>Z363/AD363</f>
        <v>0.4</v>
      </c>
    </row>
    <row r="364" spans="1:36">
      <c r="A364" t="s">
        <v>219</v>
      </c>
      <c r="B364" t="s">
        <v>84</v>
      </c>
      <c r="C364" t="s">
        <v>33</v>
      </c>
      <c r="D364" t="s">
        <v>241</v>
      </c>
      <c r="E364">
        <v>6</v>
      </c>
      <c r="F364">
        <v>1</v>
      </c>
      <c r="G364" t="s">
        <v>31</v>
      </c>
      <c r="H364">
        <v>1</v>
      </c>
      <c r="I364">
        <v>1</v>
      </c>
      <c r="J364" t="s">
        <v>31</v>
      </c>
      <c r="K364" s="4" t="s">
        <v>32</v>
      </c>
      <c r="L364" s="4" t="s">
        <v>31</v>
      </c>
      <c r="M364" s="4" t="s">
        <v>32</v>
      </c>
      <c r="N364" s="4" t="s">
        <v>31</v>
      </c>
      <c r="O364" s="4" t="s">
        <v>31</v>
      </c>
      <c r="P364" t="s">
        <v>83</v>
      </c>
      <c r="Q364" s="1">
        <v>43570</v>
      </c>
      <c r="R364" t="s">
        <v>55</v>
      </c>
      <c r="S364">
        <v>3</v>
      </c>
      <c r="T364">
        <v>0</v>
      </c>
      <c r="U364">
        <v>0</v>
      </c>
      <c r="V364">
        <v>2</v>
      </c>
      <c r="W364">
        <v>0</v>
      </c>
      <c r="X364">
        <v>0</v>
      </c>
      <c r="Y364">
        <v>1</v>
      </c>
      <c r="Z364">
        <v>3</v>
      </c>
      <c r="AA364">
        <v>0</v>
      </c>
      <c r="AB364">
        <v>0</v>
      </c>
      <c r="AC364">
        <f>5-X364</f>
        <v>5</v>
      </c>
      <c r="AD364">
        <f>5-AB364</f>
        <v>5</v>
      </c>
      <c r="AE364">
        <f>(U364+V364+W364)</f>
        <v>2</v>
      </c>
      <c r="AF364" s="3">
        <f>Y364+Z364+AA364</f>
        <v>4</v>
      </c>
      <c r="AG364">
        <f>AC364-AE364</f>
        <v>3</v>
      </c>
      <c r="AH364" s="3">
        <f>AD364-AF364</f>
        <v>1</v>
      </c>
      <c r="AI364">
        <f>Y364/AD364</f>
        <v>0.2</v>
      </c>
      <c r="AJ364">
        <f>Z364/AD364</f>
        <v>0.6</v>
      </c>
    </row>
    <row r="365" spans="1:36">
      <c r="A365" t="s">
        <v>219</v>
      </c>
      <c r="B365" t="s">
        <v>85</v>
      </c>
      <c r="C365" t="s">
        <v>33</v>
      </c>
      <c r="D365" t="s">
        <v>241</v>
      </c>
      <c r="E365">
        <v>4</v>
      </c>
      <c r="F365" t="s">
        <v>57</v>
      </c>
      <c r="G365">
        <v>1</v>
      </c>
      <c r="H365" t="s">
        <v>57</v>
      </c>
      <c r="I365" t="s">
        <v>32</v>
      </c>
      <c r="J365">
        <v>1</v>
      </c>
      <c r="K365" s="4" t="s">
        <v>32</v>
      </c>
      <c r="L365" s="4">
        <v>1</v>
      </c>
      <c r="M365" s="4" t="s">
        <v>31</v>
      </c>
      <c r="N365" s="4">
        <v>1</v>
      </c>
      <c r="O365" s="4" t="s">
        <v>31</v>
      </c>
      <c r="P365" t="s">
        <v>83</v>
      </c>
      <c r="Q365" s="1">
        <v>43570</v>
      </c>
      <c r="R365" t="s">
        <v>55</v>
      </c>
      <c r="S365">
        <v>3</v>
      </c>
      <c r="T365">
        <v>3</v>
      </c>
      <c r="U365">
        <v>1</v>
      </c>
      <c r="V365">
        <v>0</v>
      </c>
      <c r="W365">
        <v>0</v>
      </c>
      <c r="X365">
        <v>2</v>
      </c>
      <c r="Y365">
        <v>1</v>
      </c>
      <c r="Z365">
        <v>2</v>
      </c>
      <c r="AA365">
        <v>0</v>
      </c>
      <c r="AB365">
        <v>0</v>
      </c>
      <c r="AC365">
        <f>5-X365</f>
        <v>3</v>
      </c>
      <c r="AD365">
        <f>5-AB365</f>
        <v>5</v>
      </c>
      <c r="AE365">
        <f>(U365+V365+W365)</f>
        <v>1</v>
      </c>
      <c r="AF365" s="3">
        <f>Y365+Z365+AA365</f>
        <v>3</v>
      </c>
      <c r="AG365">
        <f>AC365-AE365</f>
        <v>2</v>
      </c>
      <c r="AH365" s="3">
        <f>AD365-AF365</f>
        <v>2</v>
      </c>
      <c r="AI365">
        <f>Y365/AD365</f>
        <v>0.2</v>
      </c>
      <c r="AJ365">
        <f>Z365/AD365</f>
        <v>0.4</v>
      </c>
    </row>
    <row r="366" spans="1:36">
      <c r="A366" t="s">
        <v>219</v>
      </c>
      <c r="B366" t="s">
        <v>86</v>
      </c>
      <c r="C366" t="s">
        <v>33</v>
      </c>
      <c r="D366" t="s">
        <v>241</v>
      </c>
      <c r="E366">
        <v>6</v>
      </c>
      <c r="F366">
        <v>1</v>
      </c>
      <c r="G366">
        <v>1</v>
      </c>
      <c r="H366">
        <v>1</v>
      </c>
      <c r="I366">
        <v>1</v>
      </c>
      <c r="J366">
        <v>1</v>
      </c>
      <c r="K366" s="4" t="s">
        <v>32</v>
      </c>
      <c r="L366" s="4">
        <v>1</v>
      </c>
      <c r="M366" s="4">
        <v>1</v>
      </c>
      <c r="N366" s="4">
        <v>1</v>
      </c>
      <c r="O366" s="4" t="s">
        <v>31</v>
      </c>
      <c r="P366" t="s">
        <v>83</v>
      </c>
      <c r="Q366" s="1">
        <v>43570</v>
      </c>
      <c r="R366" t="s">
        <v>55</v>
      </c>
      <c r="S366">
        <v>5</v>
      </c>
      <c r="T366">
        <v>4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1</v>
      </c>
      <c r="AA366">
        <v>0</v>
      </c>
      <c r="AB366">
        <v>0</v>
      </c>
      <c r="AC366">
        <f>5-X366</f>
        <v>5</v>
      </c>
      <c r="AD366">
        <f>5-AB366</f>
        <v>5</v>
      </c>
      <c r="AE366">
        <f>(U366+V366+W366)</f>
        <v>0</v>
      </c>
      <c r="AF366" s="3">
        <f>Y366+Z366+AA366</f>
        <v>2</v>
      </c>
      <c r="AG366">
        <f>AC366-AE366</f>
        <v>5</v>
      </c>
      <c r="AH366" s="3">
        <f>AD366-AF366</f>
        <v>3</v>
      </c>
      <c r="AI366">
        <f>Y366/AD366</f>
        <v>0.2</v>
      </c>
      <c r="AJ366">
        <f>Z366/AD366</f>
        <v>0.2</v>
      </c>
    </row>
    <row r="367" spans="1:36">
      <c r="A367" t="s">
        <v>219</v>
      </c>
      <c r="B367" t="s">
        <v>88</v>
      </c>
      <c r="C367" t="s">
        <v>33</v>
      </c>
      <c r="D367" t="s">
        <v>241</v>
      </c>
      <c r="E367">
        <v>4</v>
      </c>
      <c r="F367">
        <v>1</v>
      </c>
      <c r="G367">
        <v>1</v>
      </c>
      <c r="H367">
        <v>1</v>
      </c>
      <c r="I367">
        <v>1</v>
      </c>
      <c r="J367">
        <v>1</v>
      </c>
      <c r="K367" s="4" t="s">
        <v>32</v>
      </c>
      <c r="L367" s="4">
        <v>1</v>
      </c>
      <c r="M367" s="4">
        <v>1</v>
      </c>
      <c r="N367" s="4">
        <v>1</v>
      </c>
      <c r="O367" s="4">
        <v>1</v>
      </c>
      <c r="P367" t="s">
        <v>83</v>
      </c>
      <c r="Q367" s="1">
        <v>43570</v>
      </c>
      <c r="R367" t="s">
        <v>55</v>
      </c>
      <c r="S367">
        <v>5</v>
      </c>
      <c r="T367">
        <v>5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f>5-X367</f>
        <v>5</v>
      </c>
      <c r="AD367">
        <f>5-AB367</f>
        <v>5</v>
      </c>
      <c r="AE367">
        <f>(U367+V367+W367)</f>
        <v>0</v>
      </c>
      <c r="AF367" s="3">
        <f>Y367+Z367+AA367</f>
        <v>1</v>
      </c>
      <c r="AG367">
        <f>AC367-AE367</f>
        <v>5</v>
      </c>
      <c r="AH367" s="3">
        <f>AD367-AF367</f>
        <v>4</v>
      </c>
      <c r="AI367">
        <f>Y367/AD367</f>
        <v>0.2</v>
      </c>
      <c r="AJ367">
        <f>Z367/AD367</f>
        <v>0</v>
      </c>
    </row>
    <row r="368" spans="1:36">
      <c r="A368" t="s">
        <v>219</v>
      </c>
      <c r="B368" t="s">
        <v>89</v>
      </c>
      <c r="C368" t="s">
        <v>33</v>
      </c>
      <c r="D368" t="s">
        <v>241</v>
      </c>
      <c r="E368">
        <v>4</v>
      </c>
      <c r="F368">
        <v>1</v>
      </c>
      <c r="G368">
        <v>1</v>
      </c>
      <c r="H368">
        <v>1</v>
      </c>
      <c r="I368">
        <v>1</v>
      </c>
      <c r="J368">
        <v>1</v>
      </c>
      <c r="K368" s="4" t="s">
        <v>32</v>
      </c>
      <c r="L368" s="4">
        <v>1</v>
      </c>
      <c r="M368" s="4">
        <v>1</v>
      </c>
      <c r="N368" s="4">
        <v>1</v>
      </c>
      <c r="O368" s="4">
        <v>1</v>
      </c>
      <c r="P368" t="s">
        <v>83</v>
      </c>
      <c r="Q368" s="1">
        <v>43570</v>
      </c>
      <c r="R368" t="s">
        <v>55</v>
      </c>
      <c r="S368">
        <v>5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f>5-X368</f>
        <v>5</v>
      </c>
      <c r="AD368">
        <f>5-AB368</f>
        <v>5</v>
      </c>
      <c r="AE368">
        <f>(U368+V368+W368)</f>
        <v>0</v>
      </c>
      <c r="AF368" s="3">
        <f>Y368+Z368+AA368</f>
        <v>1</v>
      </c>
      <c r="AG368">
        <f>AC368-AE368</f>
        <v>5</v>
      </c>
      <c r="AH368" s="3">
        <f>AD368-AF368</f>
        <v>4</v>
      </c>
      <c r="AI368">
        <f>Y368/AD368</f>
        <v>0.2</v>
      </c>
      <c r="AJ368">
        <f>Z368/AD368</f>
        <v>0</v>
      </c>
    </row>
    <row r="369" spans="1:36">
      <c r="A369" t="s">
        <v>219</v>
      </c>
      <c r="B369" t="s">
        <v>84</v>
      </c>
      <c r="C369" t="s">
        <v>33</v>
      </c>
      <c r="D369" t="s">
        <v>241</v>
      </c>
      <c r="E369">
        <v>2</v>
      </c>
      <c r="F369">
        <v>1</v>
      </c>
      <c r="G369">
        <v>1</v>
      </c>
      <c r="H369">
        <v>1</v>
      </c>
      <c r="I369">
        <v>1</v>
      </c>
      <c r="J369">
        <v>1</v>
      </c>
      <c r="K369" s="4" t="s">
        <v>36</v>
      </c>
      <c r="L369" s="4" t="s">
        <v>31</v>
      </c>
      <c r="M369" s="4">
        <v>1</v>
      </c>
      <c r="N369" s="4">
        <v>1</v>
      </c>
      <c r="O369" s="4">
        <v>1</v>
      </c>
      <c r="P369" t="s">
        <v>83</v>
      </c>
      <c r="Q369" s="1">
        <v>43570</v>
      </c>
      <c r="R369" t="s">
        <v>55</v>
      </c>
      <c r="S369">
        <v>5</v>
      </c>
      <c r="T369">
        <v>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1</v>
      </c>
      <c r="AB369">
        <v>0</v>
      </c>
      <c r="AC369">
        <f>5-X369</f>
        <v>5</v>
      </c>
      <c r="AD369">
        <f>5-AB369</f>
        <v>5</v>
      </c>
      <c r="AE369">
        <f>(U369+V369+W369)</f>
        <v>0</v>
      </c>
      <c r="AF369" s="3">
        <f>Y369+Z369+AA369</f>
        <v>2</v>
      </c>
      <c r="AG369">
        <f>AC369-AE369</f>
        <v>5</v>
      </c>
      <c r="AH369" s="3">
        <f>AD369-AF369</f>
        <v>3</v>
      </c>
      <c r="AI369">
        <f>Y369/AD369</f>
        <v>0</v>
      </c>
      <c r="AJ369">
        <f>Z369/AD369</f>
        <v>0.2</v>
      </c>
    </row>
    <row r="370" spans="1:36">
      <c r="A370" t="s">
        <v>218</v>
      </c>
      <c r="B370" t="s">
        <v>114</v>
      </c>
      <c r="C370" t="s">
        <v>28</v>
      </c>
      <c r="D370" t="s">
        <v>230</v>
      </c>
      <c r="E370">
        <v>1</v>
      </c>
      <c r="F370" t="s">
        <v>57</v>
      </c>
      <c r="G370" t="s">
        <v>31</v>
      </c>
      <c r="H370">
        <v>1</v>
      </c>
      <c r="I370" t="s">
        <v>31</v>
      </c>
      <c r="J370">
        <v>1</v>
      </c>
      <c r="K370">
        <v>1</v>
      </c>
      <c r="L370" t="s">
        <v>57</v>
      </c>
      <c r="M370">
        <v>1</v>
      </c>
      <c r="N370">
        <v>1</v>
      </c>
      <c r="O370" t="s">
        <v>31</v>
      </c>
      <c r="P370" t="s">
        <v>109</v>
      </c>
      <c r="Q370" s="1">
        <v>44099</v>
      </c>
      <c r="R370" t="s">
        <v>74</v>
      </c>
      <c r="S370">
        <v>2</v>
      </c>
      <c r="T370">
        <v>3</v>
      </c>
      <c r="U370">
        <v>0</v>
      </c>
      <c r="V370">
        <v>2</v>
      </c>
      <c r="W370">
        <v>0</v>
      </c>
      <c r="X370">
        <v>1</v>
      </c>
      <c r="Y370">
        <v>0</v>
      </c>
      <c r="Z370">
        <v>1</v>
      </c>
      <c r="AA370">
        <v>0</v>
      </c>
      <c r="AB370">
        <v>1</v>
      </c>
      <c r="AC370">
        <f>5-X370</f>
        <v>4</v>
      </c>
      <c r="AD370">
        <f>5-AB370</f>
        <v>4</v>
      </c>
      <c r="AE370">
        <f>(U370+V370+W370)</f>
        <v>2</v>
      </c>
      <c r="AF370" s="3">
        <f>Y370+Z370+AA370</f>
        <v>1</v>
      </c>
      <c r="AG370">
        <f>AC370-AE370</f>
        <v>2</v>
      </c>
      <c r="AH370" s="3">
        <f>AD370-AF370</f>
        <v>3</v>
      </c>
      <c r="AI370">
        <f>Y370/AD370</f>
        <v>0</v>
      </c>
      <c r="AJ370">
        <f>Z370/AD370</f>
        <v>0.25</v>
      </c>
    </row>
    <row r="371" spans="1:36">
      <c r="A371" t="s">
        <v>218</v>
      </c>
      <c r="B371" t="s">
        <v>114</v>
      </c>
      <c r="C371" t="s">
        <v>28</v>
      </c>
      <c r="D371" t="s">
        <v>230</v>
      </c>
      <c r="E371">
        <v>2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 t="s">
        <v>32</v>
      </c>
      <c r="O371" t="s">
        <v>31</v>
      </c>
      <c r="P371" t="s">
        <v>109</v>
      </c>
      <c r="Q371" s="1">
        <v>44099</v>
      </c>
      <c r="R371" t="s">
        <v>74</v>
      </c>
      <c r="S371">
        <v>5</v>
      </c>
      <c r="T371">
        <v>3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1</v>
      </c>
      <c r="AA371">
        <v>0</v>
      </c>
      <c r="AB371">
        <v>0</v>
      </c>
      <c r="AC371">
        <f>5-X371</f>
        <v>5</v>
      </c>
      <c r="AD371">
        <f>5-AB371</f>
        <v>5</v>
      </c>
      <c r="AE371">
        <f>(U371+V371+W371)</f>
        <v>0</v>
      </c>
      <c r="AF371" s="3">
        <f>Y371+Z371+AA371</f>
        <v>2</v>
      </c>
      <c r="AG371">
        <f>AC371-AE371</f>
        <v>5</v>
      </c>
      <c r="AH371" s="3">
        <f>AD371-AF371</f>
        <v>3</v>
      </c>
      <c r="AI371">
        <f>Y371/AD371</f>
        <v>0.2</v>
      </c>
      <c r="AJ371">
        <f>Z371/AD371</f>
        <v>0.2</v>
      </c>
    </row>
    <row r="372" spans="1:36">
      <c r="A372" t="s">
        <v>218</v>
      </c>
      <c r="B372" t="s">
        <v>114</v>
      </c>
      <c r="C372" t="s">
        <v>28</v>
      </c>
      <c r="D372" t="s">
        <v>230</v>
      </c>
      <c r="E372">
        <v>3</v>
      </c>
      <c r="F372" t="s">
        <v>31</v>
      </c>
      <c r="G372" t="s">
        <v>31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 t="s">
        <v>109</v>
      </c>
      <c r="Q372" s="1">
        <v>44099</v>
      </c>
      <c r="R372" t="s">
        <v>74</v>
      </c>
      <c r="S372">
        <v>3</v>
      </c>
      <c r="T372">
        <v>5</v>
      </c>
      <c r="U372">
        <v>0</v>
      </c>
      <c r="V372">
        <v>2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f>5-X372</f>
        <v>5</v>
      </c>
      <c r="AD372">
        <f>5-AB372</f>
        <v>5</v>
      </c>
      <c r="AE372">
        <f>(U372+V372+W372)</f>
        <v>2</v>
      </c>
      <c r="AF372" s="3">
        <f>Y372+Z372+AA372</f>
        <v>0</v>
      </c>
      <c r="AG372">
        <f>AC372-AE372</f>
        <v>3</v>
      </c>
      <c r="AH372" s="3">
        <f>AD372-AF372</f>
        <v>5</v>
      </c>
      <c r="AI372">
        <f>Y372/AD372</f>
        <v>0</v>
      </c>
      <c r="AJ372">
        <f>Z372/AD372</f>
        <v>0</v>
      </c>
    </row>
    <row r="373" spans="1:36">
      <c r="A373" t="s">
        <v>218</v>
      </c>
      <c r="B373" t="s">
        <v>114</v>
      </c>
      <c r="C373" t="s">
        <v>28</v>
      </c>
      <c r="D373" t="s">
        <v>230</v>
      </c>
      <c r="E373">
        <v>4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 t="s">
        <v>109</v>
      </c>
      <c r="Q373" s="1">
        <v>44099</v>
      </c>
      <c r="R373" t="s">
        <v>74</v>
      </c>
      <c r="S373">
        <v>5</v>
      </c>
      <c r="T373">
        <v>5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f>5-X373</f>
        <v>5</v>
      </c>
      <c r="AD373">
        <f>5-AB373</f>
        <v>5</v>
      </c>
      <c r="AE373">
        <f>(U373+V373+W373)</f>
        <v>0</v>
      </c>
      <c r="AF373" s="3">
        <f>Y373+Z373+AA373</f>
        <v>0</v>
      </c>
      <c r="AG373">
        <f>AC373-AE373</f>
        <v>5</v>
      </c>
      <c r="AH373" s="3">
        <f>AD373-AF373</f>
        <v>5</v>
      </c>
      <c r="AI373">
        <f>Y373/AD373</f>
        <v>0</v>
      </c>
      <c r="AJ373">
        <f>Z373/AD373</f>
        <v>0</v>
      </c>
    </row>
    <row r="374" spans="1:36">
      <c r="A374" t="s">
        <v>218</v>
      </c>
      <c r="B374" t="s">
        <v>114</v>
      </c>
      <c r="C374" t="s">
        <v>28</v>
      </c>
      <c r="D374" t="s">
        <v>230</v>
      </c>
      <c r="E374">
        <v>5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 t="s">
        <v>109</v>
      </c>
      <c r="Q374" s="1">
        <v>44099</v>
      </c>
      <c r="R374" t="s">
        <v>74</v>
      </c>
      <c r="S374">
        <v>5</v>
      </c>
      <c r="T374">
        <v>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f>5-X374</f>
        <v>5</v>
      </c>
      <c r="AD374">
        <f>5-AB374</f>
        <v>5</v>
      </c>
      <c r="AE374">
        <f>(U374+V374+W374)</f>
        <v>0</v>
      </c>
      <c r="AF374" s="3">
        <f>Y374+Z374+AA374</f>
        <v>0</v>
      </c>
      <c r="AG374">
        <f>AC374-AE374</f>
        <v>5</v>
      </c>
      <c r="AH374" s="3">
        <f>AD374-AF374</f>
        <v>5</v>
      </c>
      <c r="AI374">
        <f>Y374/AD374</f>
        <v>0</v>
      </c>
      <c r="AJ374">
        <f>Z374/AD374</f>
        <v>0</v>
      </c>
    </row>
    <row r="375" spans="1:36">
      <c r="A375" t="s">
        <v>218</v>
      </c>
      <c r="B375" t="s">
        <v>114</v>
      </c>
      <c r="C375" t="s">
        <v>28</v>
      </c>
      <c r="D375" t="s">
        <v>230</v>
      </c>
      <c r="E375">
        <v>7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 t="s">
        <v>32</v>
      </c>
      <c r="M375" t="s">
        <v>31</v>
      </c>
      <c r="N375" t="s">
        <v>31</v>
      </c>
      <c r="O375" t="s">
        <v>57</v>
      </c>
      <c r="P375" t="s">
        <v>109</v>
      </c>
      <c r="Q375" s="1">
        <v>44099</v>
      </c>
      <c r="R375" t="s">
        <v>74</v>
      </c>
      <c r="S375">
        <v>5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2</v>
      </c>
      <c r="AA375">
        <v>0</v>
      </c>
      <c r="AB375">
        <v>1</v>
      </c>
      <c r="AC375">
        <f>5-X375</f>
        <v>5</v>
      </c>
      <c r="AD375">
        <f>5-AB375</f>
        <v>4</v>
      </c>
      <c r="AE375">
        <f>(U375+V375+W375)</f>
        <v>0</v>
      </c>
      <c r="AF375" s="3">
        <f>Y375+Z375+AA375</f>
        <v>3</v>
      </c>
      <c r="AG375">
        <f>AC375-AE375</f>
        <v>5</v>
      </c>
      <c r="AH375" s="3">
        <f>AD375-AF375</f>
        <v>1</v>
      </c>
      <c r="AI375">
        <f>Y375/AD375</f>
        <v>0.25</v>
      </c>
      <c r="AJ375">
        <f>Z375/AD375</f>
        <v>0.5</v>
      </c>
    </row>
    <row r="376" spans="1:36">
      <c r="A376" t="s">
        <v>218</v>
      </c>
      <c r="B376" t="s">
        <v>114</v>
      </c>
      <c r="C376" t="s">
        <v>28</v>
      </c>
      <c r="D376" t="s">
        <v>230</v>
      </c>
      <c r="E376">
        <v>8</v>
      </c>
      <c r="F376">
        <v>1</v>
      </c>
      <c r="G376">
        <v>1</v>
      </c>
      <c r="H376">
        <v>1</v>
      </c>
      <c r="I376" t="s">
        <v>57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 t="s">
        <v>109</v>
      </c>
      <c r="Q376" s="1">
        <v>44099</v>
      </c>
      <c r="R376" t="s">
        <v>74</v>
      </c>
      <c r="S376">
        <v>4</v>
      </c>
      <c r="T376">
        <v>5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f>5-X376</f>
        <v>4</v>
      </c>
      <c r="AD376">
        <f>5-AB376</f>
        <v>5</v>
      </c>
      <c r="AE376">
        <f>(U376+V376+W376)</f>
        <v>0</v>
      </c>
      <c r="AF376" s="3">
        <f>Y376+Z376+AA376</f>
        <v>0</v>
      </c>
      <c r="AG376">
        <f>AC376-AE376</f>
        <v>4</v>
      </c>
      <c r="AH376" s="3">
        <f>AD376-AF376</f>
        <v>5</v>
      </c>
      <c r="AI376">
        <f>Y376/AD376</f>
        <v>0</v>
      </c>
      <c r="AJ376">
        <f>Z376/AD376</f>
        <v>0</v>
      </c>
    </row>
    <row r="377" spans="1:36">
      <c r="A377" t="s">
        <v>218</v>
      </c>
      <c r="B377" t="s">
        <v>123</v>
      </c>
      <c r="C377" t="s">
        <v>33</v>
      </c>
      <c r="D377" t="s">
        <v>230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 t="s">
        <v>32</v>
      </c>
      <c r="P377" t="s">
        <v>119</v>
      </c>
      <c r="Q377" s="1">
        <v>44102</v>
      </c>
      <c r="R377" t="s">
        <v>74</v>
      </c>
      <c r="S377">
        <v>5</v>
      </c>
      <c r="T377">
        <v>4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f>5-X377</f>
        <v>5</v>
      </c>
      <c r="AD377">
        <f>5-AB377</f>
        <v>5</v>
      </c>
      <c r="AE377">
        <f>(U377+V377+W377)</f>
        <v>0</v>
      </c>
      <c r="AF377" s="3">
        <f>Y377+Z377+AA377</f>
        <v>1</v>
      </c>
      <c r="AG377">
        <f>AC377-AE377</f>
        <v>5</v>
      </c>
      <c r="AH377" s="3">
        <f>AD377-AF377</f>
        <v>4</v>
      </c>
      <c r="AI377">
        <f>Y377/AD377</f>
        <v>0.2</v>
      </c>
      <c r="AJ377">
        <f>Z377/AD377</f>
        <v>0</v>
      </c>
    </row>
    <row r="378" spans="1:36">
      <c r="A378" t="s">
        <v>218</v>
      </c>
      <c r="B378" t="s">
        <v>123</v>
      </c>
      <c r="C378" t="s">
        <v>33</v>
      </c>
      <c r="D378" t="s">
        <v>230</v>
      </c>
      <c r="E378">
        <v>2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 t="s">
        <v>119</v>
      </c>
      <c r="Q378" s="1">
        <v>44102</v>
      </c>
      <c r="R378" t="s">
        <v>74</v>
      </c>
      <c r="S378">
        <v>5</v>
      </c>
      <c r="T378">
        <v>5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f>5-X378</f>
        <v>5</v>
      </c>
      <c r="AD378">
        <f>5-AB378</f>
        <v>5</v>
      </c>
      <c r="AE378">
        <f>(U378+V378+W378)</f>
        <v>0</v>
      </c>
      <c r="AF378" s="3">
        <f>Y378+Z378+AA378</f>
        <v>0</v>
      </c>
      <c r="AG378">
        <f>AC378-AE378</f>
        <v>5</v>
      </c>
      <c r="AH378" s="3">
        <f>AD378-AF378</f>
        <v>5</v>
      </c>
      <c r="AI378">
        <f>Y378/AD378</f>
        <v>0</v>
      </c>
      <c r="AJ378">
        <f>Z378/AD378</f>
        <v>0</v>
      </c>
    </row>
    <row r="379" spans="1:36">
      <c r="A379" t="s">
        <v>218</v>
      </c>
      <c r="B379" t="s">
        <v>123</v>
      </c>
      <c r="C379" t="s">
        <v>33</v>
      </c>
      <c r="D379" t="s">
        <v>230</v>
      </c>
      <c r="E379">
        <v>3</v>
      </c>
      <c r="F379" t="s">
        <v>57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 t="s">
        <v>119</v>
      </c>
      <c r="Q379" s="1">
        <v>44102</v>
      </c>
      <c r="R379" t="s">
        <v>74</v>
      </c>
      <c r="S379">
        <v>4</v>
      </c>
      <c r="T379">
        <v>5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f>5-X379</f>
        <v>4</v>
      </c>
      <c r="AD379">
        <f>5-AB379</f>
        <v>5</v>
      </c>
      <c r="AE379">
        <f>(U379+V379+W379)</f>
        <v>0</v>
      </c>
      <c r="AF379" s="3">
        <f>Y379+Z379+AA379</f>
        <v>0</v>
      </c>
      <c r="AG379">
        <f>AC379-AE379</f>
        <v>4</v>
      </c>
      <c r="AH379" s="3">
        <f>AD379-AF379</f>
        <v>5</v>
      </c>
      <c r="AI379">
        <f>Y379/AD379</f>
        <v>0</v>
      </c>
      <c r="AJ379">
        <f>Z379/AD379</f>
        <v>0</v>
      </c>
    </row>
    <row r="380" spans="1:36">
      <c r="A380" t="s">
        <v>218</v>
      </c>
      <c r="B380" t="s">
        <v>123</v>
      </c>
      <c r="C380" t="s">
        <v>33</v>
      </c>
      <c r="D380" t="s">
        <v>230</v>
      </c>
      <c r="E380">
        <v>4</v>
      </c>
      <c r="F380" t="s">
        <v>57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 t="s">
        <v>119</v>
      </c>
      <c r="Q380" s="1">
        <v>44102</v>
      </c>
      <c r="R380" t="s">
        <v>74</v>
      </c>
      <c r="S380">
        <v>4</v>
      </c>
      <c r="T380">
        <v>5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f>5-X380</f>
        <v>4</v>
      </c>
      <c r="AD380">
        <f>5-AB380</f>
        <v>5</v>
      </c>
      <c r="AE380">
        <f>(U380+V380+W380)</f>
        <v>0</v>
      </c>
      <c r="AF380" s="3">
        <f>Y380+Z380+AA380</f>
        <v>0</v>
      </c>
      <c r="AG380">
        <f>AC380-AE380</f>
        <v>4</v>
      </c>
      <c r="AH380" s="3">
        <f>AD380-AF380</f>
        <v>5</v>
      </c>
      <c r="AI380">
        <f>Y380/AD380</f>
        <v>0</v>
      </c>
      <c r="AJ380">
        <f>Z380/AD380</f>
        <v>0</v>
      </c>
    </row>
    <row r="381" spans="1:36">
      <c r="A381" t="s">
        <v>218</v>
      </c>
      <c r="B381" t="s">
        <v>123</v>
      </c>
      <c r="C381" t="s">
        <v>33</v>
      </c>
      <c r="D381" t="s">
        <v>230</v>
      </c>
      <c r="E381">
        <v>5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 t="s">
        <v>119</v>
      </c>
      <c r="Q381" s="1">
        <v>44102</v>
      </c>
      <c r="R381" t="s">
        <v>74</v>
      </c>
      <c r="S381">
        <v>5</v>
      </c>
      <c r="T381">
        <v>5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f>5-X381</f>
        <v>5</v>
      </c>
      <c r="AD381">
        <f>5-AB381</f>
        <v>5</v>
      </c>
      <c r="AE381">
        <f>(U381+V381+W381)</f>
        <v>0</v>
      </c>
      <c r="AF381" s="3">
        <f>Y381+Z381+AA381</f>
        <v>0</v>
      </c>
      <c r="AG381">
        <f>AC381-AE381</f>
        <v>5</v>
      </c>
      <c r="AH381" s="3">
        <f>AD381-AF381</f>
        <v>5</v>
      </c>
      <c r="AI381">
        <f>Y381/AD381</f>
        <v>0</v>
      </c>
      <c r="AJ381">
        <f>Z381/AD381</f>
        <v>0</v>
      </c>
    </row>
    <row r="382" spans="1:36">
      <c r="A382" t="s">
        <v>218</v>
      </c>
      <c r="B382" t="s">
        <v>123</v>
      </c>
      <c r="C382" t="s">
        <v>33</v>
      </c>
      <c r="D382" t="s">
        <v>230</v>
      </c>
      <c r="E382">
        <v>6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 t="s">
        <v>57</v>
      </c>
      <c r="O382">
        <v>1</v>
      </c>
      <c r="P382" t="s">
        <v>119</v>
      </c>
      <c r="Q382" s="1">
        <v>44102</v>
      </c>
      <c r="R382" t="s">
        <v>74</v>
      </c>
      <c r="S382">
        <v>5</v>
      </c>
      <c r="T382">
        <v>4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f>5-X382</f>
        <v>5</v>
      </c>
      <c r="AD382">
        <f>5-AB382</f>
        <v>4</v>
      </c>
      <c r="AE382">
        <f>(U382+V382+W382)</f>
        <v>0</v>
      </c>
      <c r="AF382" s="3">
        <f>Y382+Z382+AA382</f>
        <v>0</v>
      </c>
      <c r="AG382">
        <f>AC382-AE382</f>
        <v>5</v>
      </c>
      <c r="AH382" s="3">
        <f>AD382-AF382</f>
        <v>4</v>
      </c>
      <c r="AI382">
        <f>Y382/AD382</f>
        <v>0</v>
      </c>
      <c r="AJ382">
        <f>Z382/AD382</f>
        <v>0</v>
      </c>
    </row>
    <row r="383" spans="1:36">
      <c r="A383" t="s">
        <v>218</v>
      </c>
      <c r="B383" t="s">
        <v>123</v>
      </c>
      <c r="C383" t="s">
        <v>33</v>
      </c>
      <c r="D383" t="s">
        <v>230</v>
      </c>
      <c r="E383">
        <v>7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 t="s">
        <v>119</v>
      </c>
      <c r="Q383" s="1">
        <v>44102</v>
      </c>
      <c r="R383" t="s">
        <v>74</v>
      </c>
      <c r="S383">
        <v>5</v>
      </c>
      <c r="T383">
        <v>5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f>5-X383</f>
        <v>5</v>
      </c>
      <c r="AD383">
        <f>5-AB383</f>
        <v>5</v>
      </c>
      <c r="AE383">
        <f>(U383+V383+W383)</f>
        <v>0</v>
      </c>
      <c r="AF383" s="3">
        <f>Y383+Z383+AA383</f>
        <v>0</v>
      </c>
      <c r="AG383">
        <f>AC383-AE383</f>
        <v>5</v>
      </c>
      <c r="AH383" s="3">
        <f>AD383-AF383</f>
        <v>5</v>
      </c>
      <c r="AI383">
        <f>Y383/AD383</f>
        <v>0</v>
      </c>
      <c r="AJ383">
        <f>Z383/AD383</f>
        <v>0</v>
      </c>
    </row>
    <row r="384" spans="1:36">
      <c r="A384" t="s">
        <v>218</v>
      </c>
      <c r="B384" t="s">
        <v>123</v>
      </c>
      <c r="C384" t="s">
        <v>33</v>
      </c>
      <c r="D384" t="s">
        <v>230</v>
      </c>
      <c r="E384">
        <v>8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 t="s">
        <v>31</v>
      </c>
      <c r="N384" t="s">
        <v>31</v>
      </c>
      <c r="O384" t="s">
        <v>31</v>
      </c>
      <c r="P384" t="s">
        <v>119</v>
      </c>
      <c r="Q384" s="1">
        <v>44102</v>
      </c>
      <c r="R384" t="s">
        <v>74</v>
      </c>
      <c r="S384">
        <v>5</v>
      </c>
      <c r="T384">
        <v>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3</v>
      </c>
      <c r="AA384">
        <v>0</v>
      </c>
      <c r="AB384">
        <v>0</v>
      </c>
      <c r="AC384">
        <f>5-X384</f>
        <v>5</v>
      </c>
      <c r="AD384">
        <f>5-AB384</f>
        <v>5</v>
      </c>
      <c r="AE384">
        <f>(U384+V384+W384)</f>
        <v>0</v>
      </c>
      <c r="AF384" s="3">
        <f>Y384+Z384+AA384</f>
        <v>3</v>
      </c>
      <c r="AG384">
        <f>AC384-AE384</f>
        <v>5</v>
      </c>
      <c r="AH384" s="3">
        <f>AD384-AF384</f>
        <v>2</v>
      </c>
      <c r="AI384">
        <f>Y384/AD384</f>
        <v>0</v>
      </c>
      <c r="AJ384">
        <f>Z384/AD384</f>
        <v>0.6</v>
      </c>
    </row>
    <row r="385" spans="1:36">
      <c r="A385" t="s">
        <v>218</v>
      </c>
      <c r="B385" t="s">
        <v>114</v>
      </c>
      <c r="C385" t="s">
        <v>28</v>
      </c>
      <c r="D385" t="s">
        <v>230</v>
      </c>
      <c r="E385">
        <v>6</v>
      </c>
      <c r="F385">
        <v>1</v>
      </c>
      <c r="G385">
        <v>1</v>
      </c>
      <c r="H385">
        <v>1</v>
      </c>
      <c r="I385">
        <v>1</v>
      </c>
      <c r="J385">
        <v>1</v>
      </c>
      <c r="K385" t="s">
        <v>31</v>
      </c>
      <c r="L385" t="s">
        <v>31</v>
      </c>
      <c r="M385" t="s">
        <v>31</v>
      </c>
      <c r="N385" t="s">
        <v>31</v>
      </c>
      <c r="O385" t="s">
        <v>31</v>
      </c>
      <c r="P385" t="s">
        <v>109</v>
      </c>
      <c r="Q385" s="1">
        <v>44099</v>
      </c>
      <c r="R385" t="s">
        <v>74</v>
      </c>
      <c r="S385">
        <v>5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5</v>
      </c>
      <c r="AA385">
        <v>0</v>
      </c>
      <c r="AB385">
        <v>0</v>
      </c>
      <c r="AC385">
        <f>5-X385</f>
        <v>5</v>
      </c>
      <c r="AD385">
        <f>5-AB385</f>
        <v>5</v>
      </c>
      <c r="AE385">
        <f>(U385+V385+W385)</f>
        <v>0</v>
      </c>
      <c r="AF385" s="3">
        <f>Y385+Z385+AA385</f>
        <v>5</v>
      </c>
      <c r="AG385">
        <f>AC385-AE385</f>
        <v>5</v>
      </c>
      <c r="AH385" s="3">
        <f>AD385-AF385</f>
        <v>0</v>
      </c>
      <c r="AI385">
        <f>Y385/AD385</f>
        <v>0</v>
      </c>
      <c r="AJ385">
        <f>Z385/AD385</f>
        <v>1</v>
      </c>
    </row>
    <row r="386" spans="1:36">
      <c r="A386" t="s">
        <v>218</v>
      </c>
      <c r="B386" t="s">
        <v>113</v>
      </c>
      <c r="C386" t="s">
        <v>28</v>
      </c>
      <c r="D386" t="s">
        <v>237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 t="s">
        <v>31</v>
      </c>
      <c r="M386">
        <v>1</v>
      </c>
      <c r="N386">
        <v>1</v>
      </c>
      <c r="O386">
        <v>1</v>
      </c>
      <c r="P386" t="s">
        <v>109</v>
      </c>
      <c r="Q386" s="1">
        <v>44099</v>
      </c>
      <c r="R386" t="s">
        <v>74</v>
      </c>
      <c r="S386">
        <v>5</v>
      </c>
      <c r="T386">
        <v>4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f>5-X386</f>
        <v>5</v>
      </c>
      <c r="AD386">
        <f>5-AB386</f>
        <v>5</v>
      </c>
      <c r="AE386">
        <f>(U386+V386+W386)</f>
        <v>0</v>
      </c>
      <c r="AF386" s="3">
        <f>Y386+Z386+AA386</f>
        <v>1</v>
      </c>
      <c r="AG386">
        <f>AC386-AE386</f>
        <v>5</v>
      </c>
      <c r="AH386" s="3">
        <f>AD386-AF386</f>
        <v>4</v>
      </c>
      <c r="AI386">
        <f>Y386/AD386</f>
        <v>0</v>
      </c>
      <c r="AJ386">
        <f>Z386/AD386</f>
        <v>0.2</v>
      </c>
    </row>
    <row r="387" spans="1:36">
      <c r="A387" t="s">
        <v>218</v>
      </c>
      <c r="B387" t="s">
        <v>113</v>
      </c>
      <c r="C387" t="s">
        <v>28</v>
      </c>
      <c r="D387" t="s">
        <v>237</v>
      </c>
      <c r="E387">
        <v>2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 t="s">
        <v>31</v>
      </c>
      <c r="N387">
        <v>1</v>
      </c>
      <c r="O387">
        <v>1</v>
      </c>
      <c r="P387" t="s">
        <v>109</v>
      </c>
      <c r="Q387" s="1">
        <v>44099</v>
      </c>
      <c r="R387" t="s">
        <v>74</v>
      </c>
      <c r="S387">
        <v>5</v>
      </c>
      <c r="T387">
        <v>4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f>5-X387</f>
        <v>5</v>
      </c>
      <c r="AD387">
        <f>5-AB387</f>
        <v>5</v>
      </c>
      <c r="AE387">
        <f>(U387+V387+W387)</f>
        <v>0</v>
      </c>
      <c r="AF387" s="3">
        <f>Y387+Z387+AA387</f>
        <v>1</v>
      </c>
      <c r="AG387">
        <f>AC387-AE387</f>
        <v>5</v>
      </c>
      <c r="AH387" s="3">
        <f>AD387-AF387</f>
        <v>4</v>
      </c>
      <c r="AI387">
        <f>Y387/AD387</f>
        <v>0</v>
      </c>
      <c r="AJ387">
        <f>Z387/AD387</f>
        <v>0.2</v>
      </c>
    </row>
    <row r="388" spans="1:36">
      <c r="A388" t="s">
        <v>218</v>
      </c>
      <c r="B388" t="s">
        <v>113</v>
      </c>
      <c r="C388" t="s">
        <v>28</v>
      </c>
      <c r="D388" t="s">
        <v>237</v>
      </c>
      <c r="E388">
        <v>4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 t="s">
        <v>31</v>
      </c>
      <c r="P388" t="s">
        <v>109</v>
      </c>
      <c r="Q388" s="1">
        <v>44099</v>
      </c>
      <c r="R388" t="s">
        <v>74</v>
      </c>
      <c r="S388">
        <v>5</v>
      </c>
      <c r="T388">
        <v>4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f>5-X388</f>
        <v>5</v>
      </c>
      <c r="AD388">
        <f>5-AB388</f>
        <v>5</v>
      </c>
      <c r="AE388">
        <f>(U388+V388+W388)</f>
        <v>0</v>
      </c>
      <c r="AF388" s="3">
        <f>Y388+Z388+AA388</f>
        <v>1</v>
      </c>
      <c r="AG388">
        <f>AC388-AE388</f>
        <v>5</v>
      </c>
      <c r="AH388" s="3">
        <f>AD388-AF388</f>
        <v>4</v>
      </c>
      <c r="AI388">
        <f>Y388/AD388</f>
        <v>0</v>
      </c>
      <c r="AJ388">
        <f>Z388/AD388</f>
        <v>0.2</v>
      </c>
    </row>
    <row r="389" spans="1:36">
      <c r="A389" t="s">
        <v>218</v>
      </c>
      <c r="B389" t="s">
        <v>113</v>
      </c>
      <c r="C389" t="s">
        <v>28</v>
      </c>
      <c r="D389" t="s">
        <v>237</v>
      </c>
      <c r="E389">
        <v>7</v>
      </c>
      <c r="F389" t="s">
        <v>31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 t="s">
        <v>109</v>
      </c>
      <c r="Q389" s="1">
        <v>44099</v>
      </c>
      <c r="R389" t="s">
        <v>74</v>
      </c>
      <c r="S389">
        <v>4</v>
      </c>
      <c r="T389">
        <v>5</v>
      </c>
      <c r="U389">
        <v>0</v>
      </c>
      <c r="V389">
        <v>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f>5-X389</f>
        <v>5</v>
      </c>
      <c r="AD389">
        <f>5-AB389</f>
        <v>5</v>
      </c>
      <c r="AE389">
        <f>(U389+V389+W389)</f>
        <v>2</v>
      </c>
      <c r="AF389" s="3">
        <f>Y389+Z389+AA389</f>
        <v>0</v>
      </c>
      <c r="AG389">
        <f>AC389-AE389</f>
        <v>3</v>
      </c>
      <c r="AH389" s="3">
        <f>AD389-AF389</f>
        <v>5</v>
      </c>
      <c r="AI389">
        <f>Y389/AD389</f>
        <v>0</v>
      </c>
      <c r="AJ389">
        <f>Z389/AD389</f>
        <v>0</v>
      </c>
    </row>
    <row r="390" spans="1:36">
      <c r="A390" t="s">
        <v>218</v>
      </c>
      <c r="B390" t="s">
        <v>122</v>
      </c>
      <c r="C390" t="s">
        <v>33</v>
      </c>
      <c r="D390" t="s">
        <v>237</v>
      </c>
      <c r="E390">
        <v>4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 t="s">
        <v>119</v>
      </c>
      <c r="Q390" s="1">
        <v>44102</v>
      </c>
      <c r="R390" t="s">
        <v>74</v>
      </c>
      <c r="S390">
        <v>5</v>
      </c>
      <c r="T390">
        <v>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f>5-X390</f>
        <v>5</v>
      </c>
      <c r="AD390">
        <f>5-AB390</f>
        <v>5</v>
      </c>
      <c r="AE390">
        <f>(U390+V390+W390)</f>
        <v>0</v>
      </c>
      <c r="AF390" s="3">
        <f>Y390+Z390+AA390</f>
        <v>0</v>
      </c>
      <c r="AG390">
        <f>AC390-AE390</f>
        <v>5</v>
      </c>
      <c r="AH390" s="3">
        <f>AD390-AF390</f>
        <v>5</v>
      </c>
      <c r="AI390">
        <f>Y390/AD390</f>
        <v>0</v>
      </c>
      <c r="AJ390">
        <f>Z390/AD390</f>
        <v>0</v>
      </c>
    </row>
    <row r="391" spans="1:36">
      <c r="A391" t="s">
        <v>218</v>
      </c>
      <c r="B391" t="s">
        <v>122</v>
      </c>
      <c r="C391" t="s">
        <v>33</v>
      </c>
      <c r="D391" t="s">
        <v>237</v>
      </c>
      <c r="E391">
        <v>5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 t="s">
        <v>119</v>
      </c>
      <c r="Q391" s="1">
        <v>44102</v>
      </c>
      <c r="R391" t="s">
        <v>74</v>
      </c>
      <c r="S391">
        <v>5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f>5-X391</f>
        <v>5</v>
      </c>
      <c r="AD391">
        <f>5-AB391</f>
        <v>5</v>
      </c>
      <c r="AE391">
        <f>(U391+V391+W391)</f>
        <v>0</v>
      </c>
      <c r="AF391" s="3">
        <f>Y391+Z391+AA391</f>
        <v>0</v>
      </c>
      <c r="AG391">
        <f>AC391-AE391</f>
        <v>5</v>
      </c>
      <c r="AH391" s="3">
        <f>AD391-AF391</f>
        <v>5</v>
      </c>
      <c r="AI391">
        <f>Y391/AD391</f>
        <v>0</v>
      </c>
      <c r="AJ391">
        <f>Z391/AD391</f>
        <v>0</v>
      </c>
    </row>
    <row r="392" spans="1:36">
      <c r="A392" t="s">
        <v>218</v>
      </c>
      <c r="B392" t="s">
        <v>122</v>
      </c>
      <c r="C392" t="s">
        <v>33</v>
      </c>
      <c r="D392" t="s">
        <v>237</v>
      </c>
      <c r="E392">
        <v>7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 t="s">
        <v>31</v>
      </c>
      <c r="O392">
        <v>1</v>
      </c>
      <c r="P392" t="s">
        <v>119</v>
      </c>
      <c r="Q392" s="1">
        <v>44102</v>
      </c>
      <c r="R392" t="s">
        <v>74</v>
      </c>
      <c r="S392">
        <v>5</v>
      </c>
      <c r="T392">
        <v>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f>5-X392</f>
        <v>5</v>
      </c>
      <c r="AD392">
        <f>5-AB392</f>
        <v>5</v>
      </c>
      <c r="AE392">
        <f>(U392+V392+W392)</f>
        <v>0</v>
      </c>
      <c r="AF392" s="3">
        <f>Y392+Z392+AA392</f>
        <v>1</v>
      </c>
      <c r="AG392">
        <f>AC392-AE392</f>
        <v>5</v>
      </c>
      <c r="AH392" s="3">
        <f>AD392-AF392</f>
        <v>4</v>
      </c>
      <c r="AI392">
        <f>Y392/AD392</f>
        <v>0</v>
      </c>
      <c r="AJ392">
        <f>Z392/AD392</f>
        <v>0.2</v>
      </c>
    </row>
    <row r="393" spans="1:36">
      <c r="A393" t="s">
        <v>218</v>
      </c>
      <c r="B393" t="s">
        <v>113</v>
      </c>
      <c r="C393" t="s">
        <v>28</v>
      </c>
      <c r="D393" t="s">
        <v>237</v>
      </c>
      <c r="E393">
        <v>3</v>
      </c>
      <c r="F393" t="s">
        <v>57</v>
      </c>
      <c r="G393">
        <v>1</v>
      </c>
      <c r="H393">
        <v>1</v>
      </c>
      <c r="I393">
        <v>1</v>
      </c>
      <c r="J393">
        <v>1</v>
      </c>
      <c r="K393" t="s">
        <v>31</v>
      </c>
      <c r="L393">
        <v>1</v>
      </c>
      <c r="M393">
        <v>1</v>
      </c>
      <c r="N393" t="s">
        <v>57</v>
      </c>
      <c r="O393">
        <v>1</v>
      </c>
      <c r="P393" t="s">
        <v>109</v>
      </c>
      <c r="Q393" s="1">
        <v>44099</v>
      </c>
      <c r="R393" t="s">
        <v>74</v>
      </c>
      <c r="S393">
        <v>4</v>
      </c>
      <c r="T393">
        <v>3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1</v>
      </c>
      <c r="AA393">
        <v>0</v>
      </c>
      <c r="AB393">
        <v>1</v>
      </c>
      <c r="AC393">
        <f>5-X393</f>
        <v>4</v>
      </c>
      <c r="AD393">
        <f>5-AB393</f>
        <v>4</v>
      </c>
      <c r="AE393">
        <f>(U393+V393+W393)</f>
        <v>0</v>
      </c>
      <c r="AF393" s="3">
        <f>Y393+Z393+AA393</f>
        <v>1</v>
      </c>
      <c r="AG393">
        <f>AC393-AE393</f>
        <v>4</v>
      </c>
      <c r="AH393" s="3">
        <f>AD393-AF393</f>
        <v>3</v>
      </c>
      <c r="AI393">
        <f>Y393/AD393</f>
        <v>0</v>
      </c>
      <c r="AJ393">
        <f>Z393/AD393</f>
        <v>0.25</v>
      </c>
    </row>
    <row r="394" spans="1:36">
      <c r="A394" t="s">
        <v>218</v>
      </c>
      <c r="B394" t="s">
        <v>113</v>
      </c>
      <c r="C394" t="s">
        <v>28</v>
      </c>
      <c r="D394" t="s">
        <v>237</v>
      </c>
      <c r="E394">
        <v>5</v>
      </c>
      <c r="F394">
        <v>1</v>
      </c>
      <c r="G394">
        <v>1</v>
      </c>
      <c r="H394">
        <v>1</v>
      </c>
      <c r="I394">
        <v>1</v>
      </c>
      <c r="J394">
        <v>1</v>
      </c>
      <c r="K394" t="s">
        <v>31</v>
      </c>
      <c r="L394">
        <v>1</v>
      </c>
      <c r="M394">
        <v>1</v>
      </c>
      <c r="N394" t="s">
        <v>31</v>
      </c>
      <c r="O394">
        <v>1</v>
      </c>
      <c r="P394" t="s">
        <v>109</v>
      </c>
      <c r="Q394" s="1">
        <v>44099</v>
      </c>
      <c r="R394" t="s">
        <v>74</v>
      </c>
      <c r="S394">
        <v>5</v>
      </c>
      <c r="T394">
        <v>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f>5-X394</f>
        <v>5</v>
      </c>
      <c r="AD394">
        <f>5-AB394</f>
        <v>5</v>
      </c>
      <c r="AE394">
        <f>(U394+V394+W394)</f>
        <v>0</v>
      </c>
      <c r="AF394" s="3">
        <f>Y394+Z394+AA394</f>
        <v>1</v>
      </c>
      <c r="AG394">
        <f>AC394-AE394</f>
        <v>5</v>
      </c>
      <c r="AH394" s="3">
        <f>AD394-AF394</f>
        <v>4</v>
      </c>
      <c r="AI394">
        <f>Y394/AD394</f>
        <v>0</v>
      </c>
      <c r="AJ394">
        <f>Z394/AD394</f>
        <v>0.2</v>
      </c>
    </row>
    <row r="395" spans="1:36">
      <c r="A395" t="s">
        <v>218</v>
      </c>
      <c r="B395" t="s">
        <v>113</v>
      </c>
      <c r="C395" t="s">
        <v>28</v>
      </c>
      <c r="D395" t="s">
        <v>237</v>
      </c>
      <c r="E395">
        <v>6</v>
      </c>
      <c r="F395">
        <v>1</v>
      </c>
      <c r="G395">
        <v>1</v>
      </c>
      <c r="H395">
        <v>1</v>
      </c>
      <c r="I395">
        <v>1</v>
      </c>
      <c r="J395" t="s">
        <v>57</v>
      </c>
      <c r="K395" t="s">
        <v>31</v>
      </c>
      <c r="L395" t="s">
        <v>31</v>
      </c>
      <c r="M395" t="s">
        <v>31</v>
      </c>
      <c r="N395">
        <v>1</v>
      </c>
      <c r="O395" t="s">
        <v>57</v>
      </c>
      <c r="P395" t="s">
        <v>109</v>
      </c>
      <c r="Q395" s="1">
        <v>44099</v>
      </c>
      <c r="R395" t="s">
        <v>74</v>
      </c>
      <c r="S395">
        <v>4</v>
      </c>
      <c r="T395">
        <v>1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3</v>
      </c>
      <c r="AA395">
        <v>0</v>
      </c>
      <c r="AB395">
        <v>1</v>
      </c>
      <c r="AC395">
        <f>5-X395</f>
        <v>4</v>
      </c>
      <c r="AD395">
        <f>5-AB395</f>
        <v>4</v>
      </c>
      <c r="AE395">
        <f>(U395+V395+W395)</f>
        <v>0</v>
      </c>
      <c r="AF395" s="3">
        <f>Y395+Z395+AA395</f>
        <v>3</v>
      </c>
      <c r="AG395">
        <f>AC395-AE395</f>
        <v>4</v>
      </c>
      <c r="AH395" s="3">
        <f>AD395-AF395</f>
        <v>1</v>
      </c>
      <c r="AI395">
        <f>Y395/AD395</f>
        <v>0</v>
      </c>
      <c r="AJ395">
        <f>Z395/AD395</f>
        <v>0.75</v>
      </c>
    </row>
    <row r="396" spans="1:36">
      <c r="A396" t="s">
        <v>218</v>
      </c>
      <c r="B396" t="s">
        <v>122</v>
      </c>
      <c r="C396" t="s">
        <v>33</v>
      </c>
      <c r="D396" t="s">
        <v>237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 t="s">
        <v>31</v>
      </c>
      <c r="L396">
        <v>1</v>
      </c>
      <c r="M396">
        <v>1</v>
      </c>
      <c r="N396">
        <v>1</v>
      </c>
      <c r="O396">
        <v>1</v>
      </c>
      <c r="P396" t="s">
        <v>119</v>
      </c>
      <c r="Q396" s="1">
        <v>44102</v>
      </c>
      <c r="R396" t="s">
        <v>74</v>
      </c>
      <c r="S396">
        <v>5</v>
      </c>
      <c r="T396">
        <v>4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f>5-X396</f>
        <v>5</v>
      </c>
      <c r="AD396">
        <f>5-AB396</f>
        <v>5</v>
      </c>
      <c r="AE396">
        <f>(U396+V396+W396)</f>
        <v>0</v>
      </c>
      <c r="AF396" s="3">
        <f>Y396+Z396+AA396</f>
        <v>1</v>
      </c>
      <c r="AG396">
        <f>AC396-AE396</f>
        <v>5</v>
      </c>
      <c r="AH396" s="3">
        <f>AD396-AF396</f>
        <v>4</v>
      </c>
      <c r="AI396">
        <f>Y396/AD396</f>
        <v>0</v>
      </c>
      <c r="AJ396">
        <f>Z396/AD396</f>
        <v>0.2</v>
      </c>
    </row>
    <row r="397" spans="1:36">
      <c r="A397" t="s">
        <v>218</v>
      </c>
      <c r="B397" t="s">
        <v>122</v>
      </c>
      <c r="C397" t="s">
        <v>33</v>
      </c>
      <c r="D397" t="s">
        <v>237</v>
      </c>
      <c r="E397">
        <v>3</v>
      </c>
      <c r="F397">
        <v>1</v>
      </c>
      <c r="G397">
        <v>1</v>
      </c>
      <c r="H397">
        <v>1</v>
      </c>
      <c r="I397">
        <v>1</v>
      </c>
      <c r="J397">
        <v>1</v>
      </c>
      <c r="K397" t="s">
        <v>31</v>
      </c>
      <c r="L397">
        <v>1</v>
      </c>
      <c r="M397">
        <v>1</v>
      </c>
      <c r="N397">
        <v>1</v>
      </c>
      <c r="O397">
        <v>1</v>
      </c>
      <c r="P397" t="s">
        <v>119</v>
      </c>
      <c r="Q397" s="1">
        <v>44102</v>
      </c>
      <c r="R397" t="s">
        <v>74</v>
      </c>
      <c r="S397">
        <v>5</v>
      </c>
      <c r="T397">
        <v>4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f>5-X397</f>
        <v>5</v>
      </c>
      <c r="AD397">
        <f>5-AB397</f>
        <v>5</v>
      </c>
      <c r="AE397">
        <f>(U397+V397+W397)</f>
        <v>0</v>
      </c>
      <c r="AF397" s="3">
        <f>Y397+Z397+AA397</f>
        <v>1</v>
      </c>
      <c r="AG397">
        <f>AC397-AE397</f>
        <v>5</v>
      </c>
      <c r="AH397" s="3">
        <f>AD397-AF397</f>
        <v>4</v>
      </c>
      <c r="AI397">
        <f>Y397/AD397</f>
        <v>0</v>
      </c>
      <c r="AJ397">
        <f>Z397/AD397</f>
        <v>0.2</v>
      </c>
    </row>
    <row r="398" spans="1:36">
      <c r="A398" t="s">
        <v>218</v>
      </c>
      <c r="B398" t="s">
        <v>122</v>
      </c>
      <c r="C398" t="s">
        <v>33</v>
      </c>
      <c r="D398" t="s">
        <v>237</v>
      </c>
      <c r="E398">
        <v>8</v>
      </c>
      <c r="F398">
        <v>1</v>
      </c>
      <c r="G398">
        <v>1</v>
      </c>
      <c r="H398">
        <v>1</v>
      </c>
      <c r="I398">
        <v>1</v>
      </c>
      <c r="J398">
        <v>1</v>
      </c>
      <c r="K398" t="s">
        <v>31</v>
      </c>
      <c r="L398">
        <v>1</v>
      </c>
      <c r="M398">
        <v>1</v>
      </c>
      <c r="N398">
        <v>1</v>
      </c>
      <c r="O398">
        <v>1</v>
      </c>
      <c r="P398" t="s">
        <v>119</v>
      </c>
      <c r="Q398" s="1">
        <v>44102</v>
      </c>
      <c r="R398" t="s">
        <v>74</v>
      </c>
      <c r="S398">
        <v>5</v>
      </c>
      <c r="T398">
        <v>4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  <c r="AC398">
        <f>5-X398</f>
        <v>5</v>
      </c>
      <c r="AD398">
        <f>5-AB398</f>
        <v>5</v>
      </c>
      <c r="AE398">
        <f>(U398+V398+W398)</f>
        <v>0</v>
      </c>
      <c r="AF398" s="3">
        <f>Y398+Z398+AA398</f>
        <v>1</v>
      </c>
      <c r="AG398">
        <f>AC398-AE398</f>
        <v>5</v>
      </c>
      <c r="AH398" s="3">
        <f>AD398-AF398</f>
        <v>4</v>
      </c>
      <c r="AI398">
        <f>Y398/AD398</f>
        <v>0</v>
      </c>
      <c r="AJ398">
        <f>Z398/AD398</f>
        <v>0.2</v>
      </c>
    </row>
    <row r="399" spans="1:36">
      <c r="A399" t="s">
        <v>218</v>
      </c>
      <c r="B399" t="s">
        <v>113</v>
      </c>
      <c r="C399" t="s">
        <v>28</v>
      </c>
      <c r="D399" t="s">
        <v>237</v>
      </c>
      <c r="E399">
        <v>8</v>
      </c>
      <c r="F399">
        <v>1</v>
      </c>
      <c r="G399">
        <v>1</v>
      </c>
      <c r="H399">
        <v>1</v>
      </c>
      <c r="I399">
        <v>1</v>
      </c>
      <c r="J399">
        <v>1</v>
      </c>
      <c r="K399" t="s">
        <v>57</v>
      </c>
      <c r="L399" t="s">
        <v>57</v>
      </c>
      <c r="M399" t="s">
        <v>31</v>
      </c>
      <c r="N399">
        <v>1</v>
      </c>
      <c r="O399">
        <v>1</v>
      </c>
      <c r="P399" t="s">
        <v>109</v>
      </c>
      <c r="Q399" s="1">
        <v>44099</v>
      </c>
      <c r="R399" t="s">
        <v>74</v>
      </c>
      <c r="S399">
        <v>5</v>
      </c>
      <c r="T399">
        <v>3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2</v>
      </c>
      <c r="AC399">
        <f>5-X399</f>
        <v>5</v>
      </c>
      <c r="AD399">
        <f>5-AB399</f>
        <v>3</v>
      </c>
      <c r="AE399">
        <f>(U399+V399+W399)</f>
        <v>0</v>
      </c>
      <c r="AF399" s="3">
        <f>Y399+Z399+AA399</f>
        <v>1</v>
      </c>
      <c r="AG399">
        <f>AC399-AE399</f>
        <v>5</v>
      </c>
      <c r="AH399" s="3">
        <f>AD399-AF399</f>
        <v>2</v>
      </c>
      <c r="AI399">
        <f>Y399/AD399</f>
        <v>0</v>
      </c>
      <c r="AJ399">
        <f>Z399/AD399</f>
        <v>0.33333333333333331</v>
      </c>
    </row>
    <row r="400" spans="1:36">
      <c r="A400" t="s">
        <v>218</v>
      </c>
      <c r="B400" t="s">
        <v>122</v>
      </c>
      <c r="C400" t="s">
        <v>33</v>
      </c>
      <c r="D400" t="s">
        <v>237</v>
      </c>
      <c r="E400">
        <v>2</v>
      </c>
      <c r="F400">
        <v>1</v>
      </c>
      <c r="G400">
        <v>1</v>
      </c>
      <c r="H400">
        <v>1</v>
      </c>
      <c r="I400">
        <v>1</v>
      </c>
      <c r="J400">
        <v>1</v>
      </c>
      <c r="K400" t="s">
        <v>57</v>
      </c>
      <c r="L400">
        <v>1</v>
      </c>
      <c r="M400">
        <v>1</v>
      </c>
      <c r="N400">
        <v>1</v>
      </c>
      <c r="O400">
        <v>1</v>
      </c>
      <c r="P400" t="s">
        <v>119</v>
      </c>
      <c r="Q400" s="1">
        <v>44102</v>
      </c>
      <c r="R400" t="s">
        <v>74</v>
      </c>
      <c r="S400">
        <v>5</v>
      </c>
      <c r="T400">
        <v>4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f>5-X400</f>
        <v>5</v>
      </c>
      <c r="AD400">
        <f>5-AB400</f>
        <v>4</v>
      </c>
      <c r="AE400">
        <f>(U400+V400+W400)</f>
        <v>0</v>
      </c>
      <c r="AF400" s="3">
        <f>Y400+Z400+AA400</f>
        <v>0</v>
      </c>
      <c r="AG400">
        <f>AC400-AE400</f>
        <v>5</v>
      </c>
      <c r="AH400" s="3">
        <f>AD400-AF400</f>
        <v>4</v>
      </c>
      <c r="AI400">
        <f>Y400/AD400</f>
        <v>0</v>
      </c>
      <c r="AJ400">
        <f>Z400/AD400</f>
        <v>0</v>
      </c>
    </row>
    <row r="401" spans="1:36">
      <c r="A401" t="s">
        <v>218</v>
      </c>
      <c r="B401" t="s">
        <v>122</v>
      </c>
      <c r="C401" t="s">
        <v>33</v>
      </c>
      <c r="D401" t="s">
        <v>237</v>
      </c>
      <c r="E401">
        <v>6</v>
      </c>
      <c r="F401">
        <v>1</v>
      </c>
      <c r="G401">
        <v>1</v>
      </c>
      <c r="H401">
        <v>1</v>
      </c>
      <c r="I401">
        <v>1</v>
      </c>
      <c r="J401">
        <v>1</v>
      </c>
      <c r="K401" t="s">
        <v>57</v>
      </c>
      <c r="L401">
        <v>1</v>
      </c>
      <c r="M401">
        <v>1</v>
      </c>
      <c r="N401">
        <v>1</v>
      </c>
      <c r="O401">
        <v>1</v>
      </c>
      <c r="P401" t="s">
        <v>119</v>
      </c>
      <c r="Q401" s="1">
        <v>44102</v>
      </c>
      <c r="R401" t="s">
        <v>74</v>
      </c>
      <c r="S401">
        <v>5</v>
      </c>
      <c r="T401">
        <v>4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f>5-X401</f>
        <v>5</v>
      </c>
      <c r="AD401">
        <f>5-AB401</f>
        <v>4</v>
      </c>
      <c r="AE401">
        <f>(U401+V401+W401)</f>
        <v>0</v>
      </c>
      <c r="AF401" s="3">
        <f>Y401+Z401+AA401</f>
        <v>0</v>
      </c>
      <c r="AG401">
        <f>AC401-AE401</f>
        <v>5</v>
      </c>
      <c r="AH401" s="3">
        <f>AD401-AF401</f>
        <v>4</v>
      </c>
      <c r="AI401">
        <f>Y401/AD401</f>
        <v>0</v>
      </c>
      <c r="AJ401">
        <f>Z401/AD401</f>
        <v>0</v>
      </c>
    </row>
    <row r="402" spans="1:36">
      <c r="A402" t="s">
        <v>218</v>
      </c>
      <c r="B402" t="s">
        <v>112</v>
      </c>
      <c r="C402" t="s">
        <v>28</v>
      </c>
      <c r="D402" t="s">
        <v>238</v>
      </c>
      <c r="E402">
        <v>5</v>
      </c>
      <c r="F402">
        <v>1</v>
      </c>
      <c r="G402" t="s">
        <v>31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 t="s">
        <v>31</v>
      </c>
      <c r="O402" t="s">
        <v>31</v>
      </c>
      <c r="P402" t="s">
        <v>109</v>
      </c>
      <c r="Q402" s="1">
        <v>44099</v>
      </c>
      <c r="R402" t="s">
        <v>74</v>
      </c>
      <c r="S402">
        <v>4</v>
      </c>
      <c r="T402">
        <v>3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2</v>
      </c>
      <c r="AA402">
        <v>0</v>
      </c>
      <c r="AB402">
        <v>0</v>
      </c>
      <c r="AC402">
        <f>5-X402</f>
        <v>5</v>
      </c>
      <c r="AD402">
        <f>5-AB402</f>
        <v>5</v>
      </c>
      <c r="AE402">
        <f>(U402+V402+W402)</f>
        <v>1</v>
      </c>
      <c r="AF402" s="3">
        <f>Y402+Z402+AA402</f>
        <v>2</v>
      </c>
      <c r="AG402">
        <f>AC402-AE402</f>
        <v>4</v>
      </c>
      <c r="AH402" s="3">
        <f>AD402-AF402</f>
        <v>3</v>
      </c>
      <c r="AI402">
        <f>Y402/AD402</f>
        <v>0</v>
      </c>
      <c r="AJ402">
        <f>Z402/AD402</f>
        <v>0.4</v>
      </c>
    </row>
    <row r="403" spans="1:36">
      <c r="A403" t="s">
        <v>218</v>
      </c>
      <c r="B403" t="s">
        <v>112</v>
      </c>
      <c r="C403" t="s">
        <v>28</v>
      </c>
      <c r="D403" t="s">
        <v>238</v>
      </c>
      <c r="E403">
        <v>6</v>
      </c>
      <c r="F403">
        <v>1</v>
      </c>
      <c r="G403">
        <v>1</v>
      </c>
      <c r="H403">
        <v>1</v>
      </c>
      <c r="I403" t="s">
        <v>31</v>
      </c>
      <c r="J403" t="s">
        <v>57</v>
      </c>
      <c r="K403">
        <v>1</v>
      </c>
      <c r="L403">
        <v>1</v>
      </c>
      <c r="M403" t="s">
        <v>32</v>
      </c>
      <c r="N403">
        <v>1</v>
      </c>
      <c r="O403">
        <v>1</v>
      </c>
      <c r="P403" t="s">
        <v>109</v>
      </c>
      <c r="Q403" s="1">
        <v>44099</v>
      </c>
      <c r="R403" t="s">
        <v>74</v>
      </c>
      <c r="S403">
        <v>3</v>
      </c>
      <c r="T403">
        <v>4</v>
      </c>
      <c r="U403">
        <v>0</v>
      </c>
      <c r="V403">
        <v>1</v>
      </c>
      <c r="W403">
        <v>0</v>
      </c>
      <c r="X403">
        <v>1</v>
      </c>
      <c r="Y403">
        <v>1</v>
      </c>
      <c r="Z403">
        <v>0</v>
      </c>
      <c r="AA403">
        <v>0</v>
      </c>
      <c r="AB403">
        <v>0</v>
      </c>
      <c r="AC403">
        <f>5-X403</f>
        <v>4</v>
      </c>
      <c r="AD403">
        <f>5-AB403</f>
        <v>5</v>
      </c>
      <c r="AE403">
        <f>(U403+V403+W403)</f>
        <v>1</v>
      </c>
      <c r="AF403" s="3">
        <f>Y403+Z403+AA403</f>
        <v>1</v>
      </c>
      <c r="AG403">
        <f>AC403-AE403</f>
        <v>3</v>
      </c>
      <c r="AH403" s="3">
        <f>AD403-AF403</f>
        <v>4</v>
      </c>
      <c r="AI403">
        <f>Y403/AD403</f>
        <v>0.2</v>
      </c>
      <c r="AJ403">
        <f>Z403/AD403</f>
        <v>0</v>
      </c>
    </row>
    <row r="404" spans="1:36">
      <c r="A404" t="s">
        <v>218</v>
      </c>
      <c r="B404" t="s">
        <v>112</v>
      </c>
      <c r="C404" t="s">
        <v>28</v>
      </c>
      <c r="D404" t="s">
        <v>238</v>
      </c>
      <c r="E404">
        <v>8</v>
      </c>
      <c r="F404" t="s">
        <v>32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 t="s">
        <v>31</v>
      </c>
      <c r="P404" t="s">
        <v>109</v>
      </c>
      <c r="Q404" s="1">
        <v>44099</v>
      </c>
      <c r="R404" t="s">
        <v>74</v>
      </c>
      <c r="S404">
        <v>4</v>
      </c>
      <c r="T404">
        <v>4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f>5-X404</f>
        <v>5</v>
      </c>
      <c r="AD404">
        <f>5-AB404</f>
        <v>5</v>
      </c>
      <c r="AE404">
        <f>(U404+V404+W404)</f>
        <v>1</v>
      </c>
      <c r="AF404" s="3">
        <f>Y404+Z404+AA404</f>
        <v>1</v>
      </c>
      <c r="AG404">
        <f>AC404-AE404</f>
        <v>4</v>
      </c>
      <c r="AH404" s="3">
        <f>AD404-AF404</f>
        <v>4</v>
      </c>
      <c r="AI404">
        <f>Y404/AD404</f>
        <v>0</v>
      </c>
      <c r="AJ404">
        <f>Z404/AD404</f>
        <v>0.2</v>
      </c>
    </row>
    <row r="405" spans="1:36">
      <c r="A405" t="s">
        <v>218</v>
      </c>
      <c r="B405" t="s">
        <v>112</v>
      </c>
      <c r="C405" t="s">
        <v>28</v>
      </c>
      <c r="D405" t="s">
        <v>238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 t="s">
        <v>31</v>
      </c>
      <c r="L405">
        <v>1</v>
      </c>
      <c r="M405">
        <v>1</v>
      </c>
      <c r="N405">
        <v>1</v>
      </c>
      <c r="O405">
        <v>1</v>
      </c>
      <c r="P405" t="s">
        <v>109</v>
      </c>
      <c r="Q405" s="1">
        <v>44099</v>
      </c>
      <c r="R405" t="s">
        <v>74</v>
      </c>
      <c r="S405">
        <v>5</v>
      </c>
      <c r="T405">
        <v>4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f>5-X405</f>
        <v>5</v>
      </c>
      <c r="AD405">
        <f>5-AB405</f>
        <v>5</v>
      </c>
      <c r="AE405">
        <f>(U405+V405+W405)</f>
        <v>0</v>
      </c>
      <c r="AF405" s="3">
        <f>Y405+Z405+AA405</f>
        <v>1</v>
      </c>
      <c r="AG405">
        <f>AC405-AE405</f>
        <v>5</v>
      </c>
      <c r="AH405" s="3">
        <f>AD405-AF405</f>
        <v>4</v>
      </c>
      <c r="AI405">
        <f>Y405/AD405</f>
        <v>0</v>
      </c>
      <c r="AJ405">
        <f>Z405/AD405</f>
        <v>0.2</v>
      </c>
    </row>
    <row r="406" spans="1:36">
      <c r="A406" t="s">
        <v>218</v>
      </c>
      <c r="B406" t="s">
        <v>112</v>
      </c>
      <c r="C406" t="s">
        <v>28</v>
      </c>
      <c r="D406" t="s">
        <v>238</v>
      </c>
      <c r="E406">
        <v>3</v>
      </c>
      <c r="F406">
        <v>1</v>
      </c>
      <c r="G406">
        <v>1</v>
      </c>
      <c r="H406">
        <v>1</v>
      </c>
      <c r="I406">
        <v>1</v>
      </c>
      <c r="J406">
        <v>1</v>
      </c>
      <c r="K406" t="s">
        <v>31</v>
      </c>
      <c r="L406">
        <v>1</v>
      </c>
      <c r="M406">
        <v>1</v>
      </c>
      <c r="N406">
        <v>1</v>
      </c>
      <c r="O406">
        <v>1</v>
      </c>
      <c r="P406" t="s">
        <v>109</v>
      </c>
      <c r="Q406" s="1">
        <v>44099</v>
      </c>
      <c r="R406" t="s">
        <v>74</v>
      </c>
      <c r="S406">
        <v>5</v>
      </c>
      <c r="T406">
        <v>4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f>5-X406</f>
        <v>5</v>
      </c>
      <c r="AD406">
        <f>5-AB406</f>
        <v>5</v>
      </c>
      <c r="AE406">
        <f>(U406+V406+W406)</f>
        <v>0</v>
      </c>
      <c r="AF406" s="3">
        <f>Y406+Z406+AA406</f>
        <v>1</v>
      </c>
      <c r="AG406">
        <f>AC406-AE406</f>
        <v>5</v>
      </c>
      <c r="AH406" s="3">
        <f>AD406-AF406</f>
        <v>4</v>
      </c>
      <c r="AI406">
        <f>Y406/AD406</f>
        <v>0</v>
      </c>
      <c r="AJ406">
        <f>Z406/AD406</f>
        <v>0.2</v>
      </c>
    </row>
    <row r="407" spans="1:36">
      <c r="A407" t="s">
        <v>218</v>
      </c>
      <c r="B407" t="s">
        <v>112</v>
      </c>
      <c r="C407" t="s">
        <v>28</v>
      </c>
      <c r="D407" t="s">
        <v>238</v>
      </c>
      <c r="E407">
        <v>4</v>
      </c>
      <c r="F407">
        <v>1</v>
      </c>
      <c r="G407">
        <v>1</v>
      </c>
      <c r="H407">
        <v>1</v>
      </c>
      <c r="I407">
        <v>1</v>
      </c>
      <c r="J407" t="s">
        <v>57</v>
      </c>
      <c r="K407" t="s">
        <v>31</v>
      </c>
      <c r="L407">
        <v>1</v>
      </c>
      <c r="M407">
        <v>1</v>
      </c>
      <c r="N407" t="s">
        <v>57</v>
      </c>
      <c r="O407" t="s">
        <v>57</v>
      </c>
      <c r="P407" t="s">
        <v>109</v>
      </c>
      <c r="Q407" s="1">
        <v>44099</v>
      </c>
      <c r="R407" t="s">
        <v>74</v>
      </c>
      <c r="S407">
        <v>4</v>
      </c>
      <c r="T407">
        <v>2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1</v>
      </c>
      <c r="AA407">
        <v>0</v>
      </c>
      <c r="AB407">
        <v>2</v>
      </c>
      <c r="AC407">
        <f>5-X407</f>
        <v>4</v>
      </c>
      <c r="AD407">
        <f>5-AB407</f>
        <v>3</v>
      </c>
      <c r="AE407">
        <f>(U407+V407+W407)</f>
        <v>0</v>
      </c>
      <c r="AF407" s="3">
        <f>Y407+Z407+AA407</f>
        <v>1</v>
      </c>
      <c r="AG407">
        <f>AC407-AE407</f>
        <v>4</v>
      </c>
      <c r="AH407" s="3">
        <f>AD407-AF407</f>
        <v>2</v>
      </c>
      <c r="AI407">
        <f>Y407/AD407</f>
        <v>0</v>
      </c>
      <c r="AJ407">
        <f>Z407/AD407</f>
        <v>0.33333333333333331</v>
      </c>
    </row>
    <row r="408" spans="1:36">
      <c r="A408" t="s">
        <v>218</v>
      </c>
      <c r="B408" t="s">
        <v>112</v>
      </c>
      <c r="C408" t="s">
        <v>28</v>
      </c>
      <c r="D408" t="s">
        <v>238</v>
      </c>
      <c r="E408">
        <v>7</v>
      </c>
      <c r="F408">
        <v>1</v>
      </c>
      <c r="G408" t="s">
        <v>57</v>
      </c>
      <c r="H408">
        <v>1</v>
      </c>
      <c r="I408">
        <v>1</v>
      </c>
      <c r="J408">
        <v>1</v>
      </c>
      <c r="K408" t="s">
        <v>31</v>
      </c>
      <c r="L408">
        <v>1</v>
      </c>
      <c r="M408" t="s">
        <v>31</v>
      </c>
      <c r="N408" t="s">
        <v>57</v>
      </c>
      <c r="O408">
        <v>1</v>
      </c>
      <c r="P408" t="s">
        <v>109</v>
      </c>
      <c r="Q408" s="1">
        <v>44099</v>
      </c>
      <c r="R408" t="s">
        <v>74</v>
      </c>
      <c r="S408">
        <v>4</v>
      </c>
      <c r="T408">
        <v>2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2</v>
      </c>
      <c r="AA408">
        <v>0</v>
      </c>
      <c r="AB408">
        <v>1</v>
      </c>
      <c r="AC408">
        <f>5-X408</f>
        <v>4</v>
      </c>
      <c r="AD408">
        <f>5-AB408</f>
        <v>4</v>
      </c>
      <c r="AE408">
        <f>(U408+V408+W408)</f>
        <v>0</v>
      </c>
      <c r="AF408" s="3">
        <f>Y408+Z408+AA408</f>
        <v>2</v>
      </c>
      <c r="AG408">
        <f>AC408-AE408</f>
        <v>4</v>
      </c>
      <c r="AH408" s="3">
        <f>AD408-AF408</f>
        <v>2</v>
      </c>
      <c r="AI408">
        <f>Y408/AD408</f>
        <v>0</v>
      </c>
      <c r="AJ408">
        <f>Z408/AD408</f>
        <v>0.5</v>
      </c>
    </row>
    <row r="409" spans="1:36">
      <c r="A409" t="s">
        <v>218</v>
      </c>
      <c r="B409" t="s">
        <v>112</v>
      </c>
      <c r="C409" t="s">
        <v>28</v>
      </c>
      <c r="D409" t="s">
        <v>238</v>
      </c>
      <c r="E409">
        <v>2</v>
      </c>
      <c r="F409">
        <v>1</v>
      </c>
      <c r="G409">
        <v>1</v>
      </c>
      <c r="H409">
        <v>1</v>
      </c>
      <c r="I409">
        <v>1</v>
      </c>
      <c r="J409">
        <v>1</v>
      </c>
      <c r="K409" t="s">
        <v>32</v>
      </c>
      <c r="L409">
        <v>1</v>
      </c>
      <c r="M409">
        <v>1</v>
      </c>
      <c r="N409">
        <v>1</v>
      </c>
      <c r="O409">
        <v>1</v>
      </c>
      <c r="P409" t="s">
        <v>109</v>
      </c>
      <c r="Q409" s="1">
        <v>44099</v>
      </c>
      <c r="R409" t="s">
        <v>74</v>
      </c>
      <c r="S409">
        <v>5</v>
      </c>
      <c r="T409">
        <v>4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f>5-X409</f>
        <v>5</v>
      </c>
      <c r="AD409">
        <f>5-AB409</f>
        <v>5</v>
      </c>
      <c r="AE409">
        <f>(U409+V409+W409)</f>
        <v>0</v>
      </c>
      <c r="AF409" s="3">
        <f>Y409+Z409+AA409</f>
        <v>1</v>
      </c>
      <c r="AG409">
        <f>AC409-AE409</f>
        <v>5</v>
      </c>
      <c r="AH409" s="3">
        <f>AD409-AF409</f>
        <v>4</v>
      </c>
      <c r="AI409">
        <f>Y409/AD409</f>
        <v>0.2</v>
      </c>
      <c r="AJ409">
        <f>Z409/AD409</f>
        <v>0</v>
      </c>
    </row>
    <row r="410" spans="1:36">
      <c r="A410" t="s">
        <v>218</v>
      </c>
      <c r="B410" t="s">
        <v>111</v>
      </c>
      <c r="C410" t="s">
        <v>28</v>
      </c>
      <c r="D410" t="s">
        <v>232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 t="s">
        <v>109</v>
      </c>
      <c r="Q410" s="1">
        <v>44099</v>
      </c>
      <c r="R410" t="s">
        <v>74</v>
      </c>
      <c r="S410">
        <v>5</v>
      </c>
      <c r="T410">
        <v>5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f>5-X410</f>
        <v>5</v>
      </c>
      <c r="AD410">
        <f>5-AB410</f>
        <v>5</v>
      </c>
      <c r="AE410">
        <f>(U410+V410+W410)</f>
        <v>0</v>
      </c>
      <c r="AF410" s="3">
        <f>Y410+Z410+AA410</f>
        <v>1</v>
      </c>
      <c r="AG410">
        <f>AC410-AE410</f>
        <v>5</v>
      </c>
      <c r="AH410" s="3">
        <f>AD410-AF410</f>
        <v>4</v>
      </c>
      <c r="AI410">
        <f>Y410/AD410</f>
        <v>0</v>
      </c>
      <c r="AJ410">
        <f>Z410/AD410</f>
        <v>0.2</v>
      </c>
    </row>
    <row r="411" spans="1:36">
      <c r="A411" t="s">
        <v>218</v>
      </c>
      <c r="B411" t="s">
        <v>111</v>
      </c>
      <c r="C411" t="s">
        <v>28</v>
      </c>
      <c r="D411" t="s">
        <v>232</v>
      </c>
      <c r="E411">
        <v>3</v>
      </c>
      <c r="F411" t="s">
        <v>31</v>
      </c>
      <c r="G411">
        <v>1</v>
      </c>
      <c r="H411">
        <v>1</v>
      </c>
      <c r="I411">
        <v>1</v>
      </c>
      <c r="J411">
        <v>1</v>
      </c>
      <c r="K411">
        <v>1</v>
      </c>
      <c r="L411" t="s">
        <v>31</v>
      </c>
      <c r="M411">
        <v>1</v>
      </c>
      <c r="N411">
        <v>1</v>
      </c>
      <c r="O411">
        <v>1</v>
      </c>
      <c r="P411" t="s">
        <v>109</v>
      </c>
      <c r="Q411" s="1">
        <v>44099</v>
      </c>
      <c r="R411" t="s">
        <v>74</v>
      </c>
      <c r="S411">
        <v>4</v>
      </c>
      <c r="T411">
        <v>5</v>
      </c>
      <c r="U411">
        <v>0</v>
      </c>
      <c r="V411">
        <v>3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f>5-X411</f>
        <v>5</v>
      </c>
      <c r="AD411">
        <f>5-AB411</f>
        <v>5</v>
      </c>
      <c r="AE411">
        <f>(U411+V411+W411)</f>
        <v>3</v>
      </c>
      <c r="AF411" s="3">
        <f>Y411+Z411+AA411</f>
        <v>0</v>
      </c>
      <c r="AG411">
        <f>AC411-AE411</f>
        <v>2</v>
      </c>
      <c r="AH411" s="3">
        <f>AD411-AF411</f>
        <v>5</v>
      </c>
      <c r="AI411">
        <f>Y411/AD411</f>
        <v>0</v>
      </c>
      <c r="AJ411">
        <f>Z411/AD411</f>
        <v>0</v>
      </c>
    </row>
    <row r="412" spans="1:36">
      <c r="A412" t="s">
        <v>218</v>
      </c>
      <c r="B412" t="s">
        <v>111</v>
      </c>
      <c r="C412" t="s">
        <v>28</v>
      </c>
      <c r="D412" t="s">
        <v>232</v>
      </c>
      <c r="E412">
        <v>4</v>
      </c>
      <c r="F412">
        <v>1</v>
      </c>
      <c r="G412">
        <v>1</v>
      </c>
      <c r="H412" t="s">
        <v>57</v>
      </c>
      <c r="I412" t="s">
        <v>31</v>
      </c>
      <c r="J412" t="s">
        <v>31</v>
      </c>
      <c r="K412">
        <v>1</v>
      </c>
      <c r="L412">
        <v>1</v>
      </c>
      <c r="M412">
        <v>1</v>
      </c>
      <c r="N412">
        <v>1</v>
      </c>
      <c r="O412" t="s">
        <v>31</v>
      </c>
      <c r="P412" t="s">
        <v>109</v>
      </c>
      <c r="Q412" s="1">
        <v>44099</v>
      </c>
      <c r="R412" t="s">
        <v>74</v>
      </c>
      <c r="S412">
        <v>2</v>
      </c>
      <c r="T412">
        <v>4</v>
      </c>
      <c r="U412">
        <v>0</v>
      </c>
      <c r="V412">
        <v>2</v>
      </c>
      <c r="W412">
        <v>0</v>
      </c>
      <c r="X412">
        <v>1</v>
      </c>
      <c r="Y412">
        <v>0</v>
      </c>
      <c r="Z412">
        <v>1</v>
      </c>
      <c r="AA412">
        <v>0</v>
      </c>
      <c r="AB412">
        <v>0</v>
      </c>
      <c r="AC412">
        <f>5-X412</f>
        <v>4</v>
      </c>
      <c r="AD412">
        <f>5-AB412</f>
        <v>5</v>
      </c>
      <c r="AE412">
        <f>(U412+V412+W412)</f>
        <v>2</v>
      </c>
      <c r="AF412" s="3">
        <f>Y412+Z412+AA412</f>
        <v>1</v>
      </c>
      <c r="AG412">
        <f>AC412-AE412</f>
        <v>2</v>
      </c>
      <c r="AH412" s="3">
        <f>AD412-AF412</f>
        <v>4</v>
      </c>
      <c r="AI412">
        <f>Y412/AD412</f>
        <v>0</v>
      </c>
      <c r="AJ412">
        <f>Z412/AD412</f>
        <v>0.2</v>
      </c>
    </row>
    <row r="413" spans="1:36">
      <c r="A413" t="s">
        <v>218</v>
      </c>
      <c r="B413" t="s">
        <v>111</v>
      </c>
      <c r="C413" t="s">
        <v>28</v>
      </c>
      <c r="D413" t="s">
        <v>232</v>
      </c>
      <c r="E413">
        <v>5</v>
      </c>
      <c r="F413">
        <v>1</v>
      </c>
      <c r="G413">
        <v>1</v>
      </c>
      <c r="H413">
        <v>1</v>
      </c>
      <c r="I413">
        <v>1</v>
      </c>
      <c r="J413" t="s">
        <v>57</v>
      </c>
      <c r="K413">
        <v>1</v>
      </c>
      <c r="L413" t="s">
        <v>31</v>
      </c>
      <c r="M413" t="s">
        <v>31</v>
      </c>
      <c r="N413">
        <v>1</v>
      </c>
      <c r="O413">
        <v>1</v>
      </c>
      <c r="P413" t="s">
        <v>109</v>
      </c>
      <c r="Q413" s="1">
        <v>44099</v>
      </c>
      <c r="R413" t="s">
        <v>74</v>
      </c>
      <c r="S413">
        <v>4</v>
      </c>
      <c r="T413">
        <v>5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2</v>
      </c>
      <c r="AA413">
        <v>0</v>
      </c>
      <c r="AB413">
        <v>0</v>
      </c>
      <c r="AC413">
        <f>5-X413</f>
        <v>4</v>
      </c>
      <c r="AD413">
        <f>5-AB413</f>
        <v>5</v>
      </c>
      <c r="AE413">
        <f>(U413+V413+W413)</f>
        <v>0</v>
      </c>
      <c r="AF413" s="3">
        <f>Y413+Z413+AA413</f>
        <v>2</v>
      </c>
      <c r="AG413">
        <f>AC413-AE413</f>
        <v>4</v>
      </c>
      <c r="AH413" s="3">
        <f>AD413-AF413</f>
        <v>3</v>
      </c>
      <c r="AI413">
        <f>Y413/AD413</f>
        <v>0</v>
      </c>
      <c r="AJ413">
        <f>Z413/AD413</f>
        <v>0.4</v>
      </c>
    </row>
    <row r="414" spans="1:36">
      <c r="A414" t="s">
        <v>218</v>
      </c>
      <c r="B414" t="s">
        <v>111</v>
      </c>
      <c r="C414" t="s">
        <v>28</v>
      </c>
      <c r="D414" t="s">
        <v>232</v>
      </c>
      <c r="E414">
        <v>6</v>
      </c>
      <c r="F414">
        <v>1</v>
      </c>
      <c r="G414" t="s">
        <v>31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 t="s">
        <v>32</v>
      </c>
      <c r="O414">
        <v>1</v>
      </c>
      <c r="P414" t="s">
        <v>109</v>
      </c>
      <c r="Q414" s="1">
        <v>44099</v>
      </c>
      <c r="R414" t="s">
        <v>74</v>
      </c>
      <c r="S414">
        <v>4</v>
      </c>
      <c r="T414">
        <v>4</v>
      </c>
      <c r="U414">
        <v>0</v>
      </c>
      <c r="V414">
        <v>1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f>5-X414</f>
        <v>5</v>
      </c>
      <c r="AD414">
        <f>5-AB414</f>
        <v>5</v>
      </c>
      <c r="AE414">
        <f>(U414+V414+W414)</f>
        <v>1</v>
      </c>
      <c r="AF414" s="3">
        <f>Y414+Z414+AA414</f>
        <v>1</v>
      </c>
      <c r="AG414">
        <f>AC414-AE414</f>
        <v>4</v>
      </c>
      <c r="AH414" s="3">
        <f>AD414-AF414</f>
        <v>4</v>
      </c>
      <c r="AI414">
        <f>Y414/AD414</f>
        <v>0.2</v>
      </c>
      <c r="AJ414">
        <f>Z414/AD414</f>
        <v>0</v>
      </c>
    </row>
    <row r="415" spans="1:36">
      <c r="A415" t="s">
        <v>218</v>
      </c>
      <c r="B415" t="s">
        <v>111</v>
      </c>
      <c r="C415" t="s">
        <v>28</v>
      </c>
      <c r="D415" t="s">
        <v>232</v>
      </c>
      <c r="E415">
        <v>7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 t="s">
        <v>109</v>
      </c>
      <c r="Q415" s="1">
        <v>44099</v>
      </c>
      <c r="R415" t="s">
        <v>74</v>
      </c>
      <c r="S415">
        <v>5</v>
      </c>
      <c r="T415">
        <v>5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f>5-X415</f>
        <v>5</v>
      </c>
      <c r="AD415">
        <f>5-AB415</f>
        <v>5</v>
      </c>
      <c r="AE415">
        <f>(U415+V415+W415)</f>
        <v>0</v>
      </c>
      <c r="AF415" s="3">
        <f>Y415+Z415+AA415</f>
        <v>0</v>
      </c>
      <c r="AG415">
        <f>AC415-AE415</f>
        <v>5</v>
      </c>
      <c r="AH415" s="3">
        <f>AD415-AF415</f>
        <v>5</v>
      </c>
      <c r="AI415">
        <f>Y415/AD415</f>
        <v>0</v>
      </c>
      <c r="AJ415">
        <f>Z415/AD415</f>
        <v>0</v>
      </c>
    </row>
    <row r="416" spans="1:36">
      <c r="A416" t="s">
        <v>218</v>
      </c>
      <c r="B416" t="s">
        <v>120</v>
      </c>
      <c r="C416" t="s">
        <v>33</v>
      </c>
      <c r="D416" t="s">
        <v>232</v>
      </c>
      <c r="E416">
        <v>1</v>
      </c>
      <c r="F416" t="s">
        <v>31</v>
      </c>
      <c r="G416" t="s">
        <v>31</v>
      </c>
      <c r="H416" t="s">
        <v>57</v>
      </c>
      <c r="I416">
        <v>1</v>
      </c>
      <c r="J416">
        <v>1</v>
      </c>
      <c r="K416">
        <v>1</v>
      </c>
      <c r="L416">
        <v>1</v>
      </c>
      <c r="M416" t="s">
        <v>57</v>
      </c>
      <c r="N416" t="s">
        <v>57</v>
      </c>
      <c r="O416">
        <v>1</v>
      </c>
      <c r="P416" t="s">
        <v>119</v>
      </c>
      <c r="Q416" s="1">
        <v>44102</v>
      </c>
      <c r="R416" t="s">
        <v>74</v>
      </c>
      <c r="S416">
        <v>2</v>
      </c>
      <c r="T416">
        <v>3</v>
      </c>
      <c r="U416">
        <v>0</v>
      </c>
      <c r="V416">
        <v>2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2</v>
      </c>
      <c r="AC416">
        <f>5-X416</f>
        <v>4</v>
      </c>
      <c r="AD416">
        <f>5-AB416</f>
        <v>3</v>
      </c>
      <c r="AE416">
        <f>(U416+V416+W416)</f>
        <v>2</v>
      </c>
      <c r="AF416" s="3">
        <f>Y416+Z416+AA416</f>
        <v>0</v>
      </c>
      <c r="AG416">
        <f>AC416-AE416</f>
        <v>2</v>
      </c>
      <c r="AH416" s="3">
        <f>AD416-AF416</f>
        <v>3</v>
      </c>
      <c r="AI416">
        <f>Y416/AD416</f>
        <v>0</v>
      </c>
      <c r="AJ416">
        <f>Z416/AD416</f>
        <v>0</v>
      </c>
    </row>
    <row r="417" spans="1:36">
      <c r="A417" t="s">
        <v>218</v>
      </c>
      <c r="B417" t="s">
        <v>120</v>
      </c>
      <c r="C417" t="s">
        <v>33</v>
      </c>
      <c r="D417" t="s">
        <v>232</v>
      </c>
      <c r="E417">
        <v>3</v>
      </c>
      <c r="F417" t="s">
        <v>57</v>
      </c>
      <c r="G417" t="s">
        <v>57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 t="s">
        <v>119</v>
      </c>
      <c r="Q417" s="1">
        <v>44102</v>
      </c>
      <c r="R417" t="s">
        <v>74</v>
      </c>
      <c r="S417">
        <v>3</v>
      </c>
      <c r="T417">
        <v>5</v>
      </c>
      <c r="U417">
        <v>0</v>
      </c>
      <c r="V417">
        <v>0</v>
      </c>
      <c r="W417">
        <v>0</v>
      </c>
      <c r="X417">
        <v>2</v>
      </c>
      <c r="Y417">
        <v>0</v>
      </c>
      <c r="Z417">
        <v>0</v>
      </c>
      <c r="AA417">
        <v>0</v>
      </c>
      <c r="AB417">
        <v>0</v>
      </c>
      <c r="AC417">
        <f>5-X417</f>
        <v>3</v>
      </c>
      <c r="AD417">
        <f>5-AB417</f>
        <v>5</v>
      </c>
      <c r="AE417">
        <f>(U417+V417+W417)</f>
        <v>0</v>
      </c>
      <c r="AF417" s="3">
        <f>Y417+Z417+AA417</f>
        <v>0</v>
      </c>
      <c r="AG417">
        <f>AC417-AE417</f>
        <v>3</v>
      </c>
      <c r="AH417" s="3">
        <f>AD417-AF417</f>
        <v>5</v>
      </c>
      <c r="AI417">
        <f>Y417/AD417</f>
        <v>0</v>
      </c>
      <c r="AJ417">
        <f>Z417/AD417</f>
        <v>0</v>
      </c>
    </row>
    <row r="418" spans="1:36">
      <c r="A418" t="s">
        <v>218</v>
      </c>
      <c r="B418" t="s">
        <v>120</v>
      </c>
      <c r="C418" t="s">
        <v>33</v>
      </c>
      <c r="D418" t="s">
        <v>232</v>
      </c>
      <c r="E418">
        <v>6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 t="s">
        <v>119</v>
      </c>
      <c r="Q418" s="1">
        <v>44102</v>
      </c>
      <c r="R418" t="s">
        <v>74</v>
      </c>
      <c r="S418">
        <v>5</v>
      </c>
      <c r="T418">
        <v>5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f>5-X418</f>
        <v>5</v>
      </c>
      <c r="AD418">
        <f>5-AB418</f>
        <v>5</v>
      </c>
      <c r="AE418">
        <f>(U418+V418+W418)</f>
        <v>0</v>
      </c>
      <c r="AF418" s="3">
        <f>Y418+Z418+AA418</f>
        <v>0</v>
      </c>
      <c r="AG418">
        <f>AC418-AE418</f>
        <v>5</v>
      </c>
      <c r="AH418" s="3">
        <f>AD418-AF418</f>
        <v>5</v>
      </c>
      <c r="AI418">
        <f>Y418/AD418</f>
        <v>0</v>
      </c>
      <c r="AJ418">
        <f>Z418/AD418</f>
        <v>0</v>
      </c>
    </row>
    <row r="419" spans="1:36">
      <c r="A419" t="s">
        <v>218</v>
      </c>
      <c r="B419" t="s">
        <v>120</v>
      </c>
      <c r="C419" t="s">
        <v>33</v>
      </c>
      <c r="D419" t="s">
        <v>232</v>
      </c>
      <c r="E419">
        <v>7</v>
      </c>
      <c r="F419" t="s">
        <v>57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 t="s">
        <v>119</v>
      </c>
      <c r="Q419" s="1">
        <v>44102</v>
      </c>
      <c r="R419" t="s">
        <v>74</v>
      </c>
      <c r="S419">
        <v>4</v>
      </c>
      <c r="T419">
        <v>5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f>5-X419</f>
        <v>4</v>
      </c>
      <c r="AD419">
        <f>5-AB419</f>
        <v>5</v>
      </c>
      <c r="AE419">
        <f>(U419+V419+W419)</f>
        <v>0</v>
      </c>
      <c r="AF419" s="3">
        <f>Y419+Z419+AA419</f>
        <v>0</v>
      </c>
      <c r="AG419">
        <f>AC419-AE419</f>
        <v>4</v>
      </c>
      <c r="AH419" s="3">
        <f>AD419-AF419</f>
        <v>5</v>
      </c>
      <c r="AI419">
        <f>Y419/AD419</f>
        <v>0</v>
      </c>
      <c r="AJ419">
        <f>Z419/AD419</f>
        <v>0</v>
      </c>
    </row>
    <row r="420" spans="1:36">
      <c r="A420" t="s">
        <v>218</v>
      </c>
      <c r="B420" t="s">
        <v>120</v>
      </c>
      <c r="C420" t="s">
        <v>33</v>
      </c>
      <c r="D420" t="s">
        <v>232</v>
      </c>
      <c r="E420">
        <v>8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 t="s">
        <v>119</v>
      </c>
      <c r="Q420" s="1">
        <v>44102</v>
      </c>
      <c r="R420" t="s">
        <v>74</v>
      </c>
      <c r="S420">
        <v>5</v>
      </c>
      <c r="T420">
        <v>5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f>5-X420</f>
        <v>5</v>
      </c>
      <c r="AD420">
        <f>5-AB420</f>
        <v>5</v>
      </c>
      <c r="AE420">
        <f>(U420+V420+W420)</f>
        <v>0</v>
      </c>
      <c r="AF420" s="3">
        <f>Y420+Z420+AA420</f>
        <v>0</v>
      </c>
      <c r="AG420">
        <f>AC420-AE420</f>
        <v>5</v>
      </c>
      <c r="AH420" s="3">
        <f>AD420-AF420</f>
        <v>5</v>
      </c>
      <c r="AI420">
        <f>Y420/AD420</f>
        <v>0</v>
      </c>
      <c r="AJ420">
        <f>Z420/AD420</f>
        <v>0</v>
      </c>
    </row>
    <row r="421" spans="1:36">
      <c r="A421" t="s">
        <v>218</v>
      </c>
      <c r="B421" t="s">
        <v>111</v>
      </c>
      <c r="C421" t="s">
        <v>28</v>
      </c>
      <c r="D421" t="s">
        <v>232</v>
      </c>
      <c r="E421">
        <v>2</v>
      </c>
      <c r="F421">
        <v>1</v>
      </c>
      <c r="G421">
        <v>1</v>
      </c>
      <c r="H421">
        <v>1</v>
      </c>
      <c r="I421">
        <v>1</v>
      </c>
      <c r="J421">
        <v>1</v>
      </c>
      <c r="K421" t="s">
        <v>31</v>
      </c>
      <c r="L421">
        <v>1</v>
      </c>
      <c r="M421">
        <v>1</v>
      </c>
      <c r="N421">
        <v>1</v>
      </c>
      <c r="O421">
        <v>1</v>
      </c>
      <c r="P421" t="s">
        <v>109</v>
      </c>
      <c r="Q421" s="1">
        <v>44099</v>
      </c>
      <c r="R421" t="s">
        <v>74</v>
      </c>
      <c r="S421">
        <v>5</v>
      </c>
      <c r="T421">
        <v>4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f>5-X421</f>
        <v>5</v>
      </c>
      <c r="AD421">
        <f>5-AB421</f>
        <v>5</v>
      </c>
      <c r="AE421">
        <f>(U421+V421+W421)</f>
        <v>0</v>
      </c>
      <c r="AF421" s="3">
        <f>Y421+Z421+AA421</f>
        <v>1</v>
      </c>
      <c r="AG421">
        <f>AC421-AE421</f>
        <v>5</v>
      </c>
      <c r="AH421" s="3">
        <f>AD421-AF421</f>
        <v>4</v>
      </c>
      <c r="AI421">
        <f>Y421/AD421</f>
        <v>0</v>
      </c>
      <c r="AJ421">
        <f>Z421/AD421</f>
        <v>0.2</v>
      </c>
    </row>
    <row r="422" spans="1:36">
      <c r="A422" t="s">
        <v>218</v>
      </c>
      <c r="B422" t="s">
        <v>111</v>
      </c>
      <c r="C422" t="s">
        <v>28</v>
      </c>
      <c r="D422" t="s">
        <v>232</v>
      </c>
      <c r="E422">
        <v>8</v>
      </c>
      <c r="F422" t="s">
        <v>31</v>
      </c>
      <c r="G422" t="s">
        <v>31</v>
      </c>
      <c r="H422" t="s">
        <v>31</v>
      </c>
      <c r="I422">
        <v>1</v>
      </c>
      <c r="J422">
        <v>1</v>
      </c>
      <c r="K422" t="s">
        <v>32</v>
      </c>
      <c r="L422">
        <v>1</v>
      </c>
      <c r="M422">
        <v>1</v>
      </c>
      <c r="N422">
        <v>1</v>
      </c>
      <c r="O422" t="s">
        <v>31</v>
      </c>
      <c r="P422" t="s">
        <v>109</v>
      </c>
      <c r="Q422" s="1">
        <v>44099</v>
      </c>
      <c r="R422" t="s">
        <v>74</v>
      </c>
      <c r="S422">
        <v>2</v>
      </c>
      <c r="T422">
        <v>3</v>
      </c>
      <c r="U422">
        <v>0</v>
      </c>
      <c r="V422">
        <v>3</v>
      </c>
      <c r="W422">
        <v>0</v>
      </c>
      <c r="X422">
        <v>0</v>
      </c>
      <c r="Y422">
        <v>1</v>
      </c>
      <c r="Z422">
        <v>1</v>
      </c>
      <c r="AA422">
        <v>0</v>
      </c>
      <c r="AB422">
        <v>0</v>
      </c>
      <c r="AC422">
        <f>5-X422</f>
        <v>5</v>
      </c>
      <c r="AD422">
        <f>5-AB422</f>
        <v>5</v>
      </c>
      <c r="AE422">
        <f>(U422+V422+W422)</f>
        <v>3</v>
      </c>
      <c r="AF422" s="3">
        <f>Y422+Z422+AA422</f>
        <v>2</v>
      </c>
      <c r="AG422">
        <f>AC422-AE422</f>
        <v>2</v>
      </c>
      <c r="AH422" s="3">
        <f>AD422-AF422</f>
        <v>3</v>
      </c>
      <c r="AI422">
        <f>Y422/AD422</f>
        <v>0.2</v>
      </c>
      <c r="AJ422">
        <f>Z422/AD422</f>
        <v>0.2</v>
      </c>
    </row>
    <row r="423" spans="1:36">
      <c r="A423" t="s">
        <v>218</v>
      </c>
      <c r="B423" t="s">
        <v>120</v>
      </c>
      <c r="C423" t="s">
        <v>33</v>
      </c>
      <c r="D423" t="s">
        <v>232</v>
      </c>
      <c r="E423">
        <v>2</v>
      </c>
      <c r="F423">
        <v>1</v>
      </c>
      <c r="G423">
        <v>1</v>
      </c>
      <c r="H423">
        <v>1</v>
      </c>
      <c r="I423">
        <v>1</v>
      </c>
      <c r="J423">
        <v>1</v>
      </c>
      <c r="K423" t="s">
        <v>57</v>
      </c>
      <c r="L423" t="s">
        <v>57</v>
      </c>
      <c r="M423">
        <v>1</v>
      </c>
      <c r="N423">
        <v>1</v>
      </c>
      <c r="O423">
        <v>1</v>
      </c>
      <c r="P423" t="s">
        <v>119</v>
      </c>
      <c r="Q423" s="1">
        <v>44102</v>
      </c>
      <c r="R423" t="s">
        <v>74</v>
      </c>
      <c r="S423">
        <v>5</v>
      </c>
      <c r="T423">
        <v>3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2</v>
      </c>
      <c r="AC423">
        <f>5-X423</f>
        <v>5</v>
      </c>
      <c r="AD423">
        <f>5-AB423</f>
        <v>3</v>
      </c>
      <c r="AE423">
        <f>(U423+V423+W423)</f>
        <v>0</v>
      </c>
      <c r="AF423" s="3">
        <f>Y423+Z423+AA423</f>
        <v>0</v>
      </c>
      <c r="AG423">
        <f>AC423-AE423</f>
        <v>5</v>
      </c>
      <c r="AH423" s="3">
        <f>AD423-AF423</f>
        <v>3</v>
      </c>
      <c r="AI423">
        <f>Y423/AD423</f>
        <v>0</v>
      </c>
      <c r="AJ423">
        <f>Z423/AD423</f>
        <v>0</v>
      </c>
    </row>
    <row r="424" spans="1:36">
      <c r="A424" t="s">
        <v>218</v>
      </c>
      <c r="B424" t="s">
        <v>120</v>
      </c>
      <c r="C424" t="s">
        <v>33</v>
      </c>
      <c r="D424" t="s">
        <v>232</v>
      </c>
      <c r="E424">
        <v>4</v>
      </c>
      <c r="F424">
        <v>1</v>
      </c>
      <c r="G424">
        <v>1</v>
      </c>
      <c r="H424">
        <v>1</v>
      </c>
      <c r="I424">
        <v>1</v>
      </c>
      <c r="J424">
        <v>1</v>
      </c>
      <c r="K424" t="s">
        <v>57</v>
      </c>
      <c r="L424" t="s">
        <v>57</v>
      </c>
      <c r="M424">
        <v>1</v>
      </c>
      <c r="N424">
        <v>1</v>
      </c>
      <c r="O424">
        <v>1</v>
      </c>
      <c r="P424" t="s">
        <v>119</v>
      </c>
      <c r="Q424" s="1">
        <v>44102</v>
      </c>
      <c r="R424" t="s">
        <v>74</v>
      </c>
      <c r="S424">
        <v>5</v>
      </c>
      <c r="T424">
        <v>3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2</v>
      </c>
      <c r="AC424">
        <f>5-X424</f>
        <v>5</v>
      </c>
      <c r="AD424">
        <f>5-AB424</f>
        <v>3</v>
      </c>
      <c r="AE424">
        <f>(U424+V424+W424)</f>
        <v>0</v>
      </c>
      <c r="AF424" s="3">
        <f>Y424+Z424+AA424</f>
        <v>0</v>
      </c>
      <c r="AG424">
        <f>AC424-AE424</f>
        <v>5</v>
      </c>
      <c r="AH424" s="3">
        <f>AD424-AF424</f>
        <v>3</v>
      </c>
      <c r="AI424">
        <f>Y424/AD424</f>
        <v>0</v>
      </c>
      <c r="AJ424">
        <f>Z424/AD424</f>
        <v>0</v>
      </c>
    </row>
    <row r="425" spans="1:36">
      <c r="A425" t="s">
        <v>218</v>
      </c>
      <c r="B425" t="s">
        <v>120</v>
      </c>
      <c r="C425" t="s">
        <v>33</v>
      </c>
      <c r="D425" t="s">
        <v>232</v>
      </c>
      <c r="E425">
        <v>5</v>
      </c>
      <c r="F425" t="s">
        <v>57</v>
      </c>
      <c r="G425">
        <v>1</v>
      </c>
      <c r="H425">
        <v>1</v>
      </c>
      <c r="I425">
        <v>1</v>
      </c>
      <c r="J425">
        <v>1</v>
      </c>
      <c r="K425" t="s">
        <v>57</v>
      </c>
      <c r="L425" t="s">
        <v>57</v>
      </c>
      <c r="M425">
        <v>1</v>
      </c>
      <c r="N425">
        <v>1</v>
      </c>
      <c r="O425">
        <v>1</v>
      </c>
      <c r="P425" t="s">
        <v>119</v>
      </c>
      <c r="Q425" s="1">
        <v>44102</v>
      </c>
      <c r="R425" t="s">
        <v>74</v>
      </c>
      <c r="S425">
        <v>4</v>
      </c>
      <c r="T425">
        <v>3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  <c r="AA425">
        <v>0</v>
      </c>
      <c r="AB425">
        <v>2</v>
      </c>
      <c r="AC425">
        <f>5-X425</f>
        <v>4</v>
      </c>
      <c r="AD425">
        <f>5-AB425</f>
        <v>3</v>
      </c>
      <c r="AE425">
        <f>(U425+V425+W425)</f>
        <v>0</v>
      </c>
      <c r="AF425" s="3">
        <f>Y425+Z425+AA425</f>
        <v>0</v>
      </c>
      <c r="AG425">
        <f>AC425-AE425</f>
        <v>4</v>
      </c>
      <c r="AH425" s="3">
        <f>AD425-AF425</f>
        <v>3</v>
      </c>
      <c r="AI425">
        <f>Y425/AD425</f>
        <v>0</v>
      </c>
      <c r="AJ425">
        <f>Z425/AD425</f>
        <v>0</v>
      </c>
    </row>
    <row r="426" spans="1:36">
      <c r="A426" t="s">
        <v>218</v>
      </c>
      <c r="B426" t="s">
        <v>108</v>
      </c>
      <c r="C426" t="s">
        <v>28</v>
      </c>
      <c r="D426" t="s">
        <v>256</v>
      </c>
      <c r="E426">
        <v>2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 t="s">
        <v>109</v>
      </c>
      <c r="Q426" s="1">
        <v>44099</v>
      </c>
      <c r="R426" t="s">
        <v>74</v>
      </c>
      <c r="S426">
        <v>5</v>
      </c>
      <c r="T426">
        <v>5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f>5-X426</f>
        <v>5</v>
      </c>
      <c r="AD426">
        <f>5-AB426</f>
        <v>5</v>
      </c>
      <c r="AE426">
        <f>(U426+V426+W426)</f>
        <v>0</v>
      </c>
      <c r="AF426" s="3">
        <f>Y426+Z426+AA426</f>
        <v>0</v>
      </c>
      <c r="AG426">
        <f>AC426-AE426</f>
        <v>5</v>
      </c>
      <c r="AH426" s="3">
        <f>AD426-AF426</f>
        <v>5</v>
      </c>
      <c r="AI426">
        <f>Y426/AD426</f>
        <v>0</v>
      </c>
      <c r="AJ426">
        <f>Z426/AD426</f>
        <v>0</v>
      </c>
    </row>
    <row r="427" spans="1:36">
      <c r="A427" t="s">
        <v>218</v>
      </c>
      <c r="B427" t="s">
        <v>108</v>
      </c>
      <c r="C427" t="s">
        <v>28</v>
      </c>
      <c r="D427" t="s">
        <v>256</v>
      </c>
      <c r="E427">
        <v>4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 t="s">
        <v>32</v>
      </c>
      <c r="N427">
        <v>1</v>
      </c>
      <c r="O427">
        <v>1</v>
      </c>
      <c r="P427" t="s">
        <v>109</v>
      </c>
      <c r="Q427" s="1">
        <v>44099</v>
      </c>
      <c r="R427" t="s">
        <v>74</v>
      </c>
      <c r="S427">
        <v>5</v>
      </c>
      <c r="T427">
        <v>4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f>5-X427</f>
        <v>5</v>
      </c>
      <c r="AD427">
        <f>5-AB427</f>
        <v>5</v>
      </c>
      <c r="AE427">
        <f>(U427+V427+W427)</f>
        <v>0</v>
      </c>
      <c r="AF427" s="3">
        <f>Y427+Z427+AA427</f>
        <v>1</v>
      </c>
      <c r="AG427">
        <f>AC427-AE427</f>
        <v>5</v>
      </c>
      <c r="AH427" s="3">
        <f>AD427-AF427</f>
        <v>4</v>
      </c>
      <c r="AI427">
        <f>Y427/AD427</f>
        <v>0.2</v>
      </c>
      <c r="AJ427">
        <f>Z427/AD427</f>
        <v>0</v>
      </c>
    </row>
    <row r="428" spans="1:36">
      <c r="A428" t="s">
        <v>218</v>
      </c>
      <c r="B428" t="s">
        <v>108</v>
      </c>
      <c r="C428" t="s">
        <v>28</v>
      </c>
      <c r="D428" t="s">
        <v>256</v>
      </c>
      <c r="E428">
        <v>5</v>
      </c>
      <c r="F428" t="s">
        <v>32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 t="s">
        <v>57</v>
      </c>
      <c r="N428">
        <v>1</v>
      </c>
      <c r="O428" t="s">
        <v>32</v>
      </c>
      <c r="P428" t="s">
        <v>109</v>
      </c>
      <c r="Q428" s="1">
        <v>44099</v>
      </c>
      <c r="R428" t="s">
        <v>74</v>
      </c>
      <c r="S428">
        <v>4</v>
      </c>
      <c r="T428">
        <v>3</v>
      </c>
      <c r="U428">
        <v>1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1</v>
      </c>
      <c r="AC428">
        <f>5-X428</f>
        <v>5</v>
      </c>
      <c r="AD428">
        <f>5-AB428</f>
        <v>4</v>
      </c>
      <c r="AE428">
        <f>(U428+V428+W428)</f>
        <v>1</v>
      </c>
      <c r="AF428" s="3">
        <f>Y428+Z428+AA428</f>
        <v>1</v>
      </c>
      <c r="AG428">
        <f>AC428-AE428</f>
        <v>4</v>
      </c>
      <c r="AH428" s="3">
        <f>AD428-AF428</f>
        <v>3</v>
      </c>
      <c r="AI428">
        <f>Y428/AD428</f>
        <v>0.25</v>
      </c>
      <c r="AJ428">
        <f>Z428/AD428</f>
        <v>0</v>
      </c>
    </row>
    <row r="429" spans="1:36">
      <c r="A429" t="s">
        <v>218</v>
      </c>
      <c r="B429" t="s">
        <v>108</v>
      </c>
      <c r="C429" t="s">
        <v>28</v>
      </c>
      <c r="D429" t="s">
        <v>256</v>
      </c>
      <c r="E429">
        <v>7</v>
      </c>
      <c r="F429">
        <v>1</v>
      </c>
      <c r="G429" t="s">
        <v>31</v>
      </c>
      <c r="H429">
        <v>1</v>
      </c>
      <c r="I429">
        <v>1</v>
      </c>
      <c r="J429">
        <v>1</v>
      </c>
      <c r="K429">
        <v>1</v>
      </c>
      <c r="L429" t="s">
        <v>31</v>
      </c>
      <c r="M429">
        <v>1</v>
      </c>
      <c r="N429">
        <v>1</v>
      </c>
      <c r="O429">
        <v>1</v>
      </c>
      <c r="P429" t="s">
        <v>109</v>
      </c>
      <c r="Q429" s="1">
        <v>44099</v>
      </c>
      <c r="R429" t="s">
        <v>74</v>
      </c>
      <c r="S429">
        <v>4</v>
      </c>
      <c r="T429">
        <v>5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f>5-X429</f>
        <v>5</v>
      </c>
      <c r="AD429">
        <f>5-AB429</f>
        <v>5</v>
      </c>
      <c r="AE429">
        <f>(U429+V429+W429)</f>
        <v>1</v>
      </c>
      <c r="AF429" s="3">
        <f>Y429+Z429+AA429</f>
        <v>0</v>
      </c>
      <c r="AG429">
        <f>AC429-AE429</f>
        <v>4</v>
      </c>
      <c r="AH429" s="3">
        <f>AD429-AF429</f>
        <v>5</v>
      </c>
      <c r="AI429">
        <f>Y429/AD429</f>
        <v>0</v>
      </c>
      <c r="AJ429">
        <f>Z429/AD429</f>
        <v>0</v>
      </c>
    </row>
    <row r="430" spans="1:36">
      <c r="A430" t="s">
        <v>218</v>
      </c>
      <c r="B430" t="s">
        <v>118</v>
      </c>
      <c r="C430" t="s">
        <v>33</v>
      </c>
      <c r="D430" t="s">
        <v>256</v>
      </c>
      <c r="E430">
        <v>1</v>
      </c>
      <c r="F430" t="s">
        <v>57</v>
      </c>
      <c r="G430" t="s">
        <v>31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 t="s">
        <v>119</v>
      </c>
      <c r="Q430" s="1">
        <v>44102</v>
      </c>
      <c r="R430" t="s">
        <v>74</v>
      </c>
      <c r="S430">
        <v>3</v>
      </c>
      <c r="T430">
        <v>5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f>5-X430</f>
        <v>4</v>
      </c>
      <c r="AD430">
        <f>5-AB430</f>
        <v>5</v>
      </c>
      <c r="AE430">
        <f>(U430+V430+W430)</f>
        <v>1</v>
      </c>
      <c r="AF430" s="3">
        <f>Y430+Z430+AA430</f>
        <v>0</v>
      </c>
      <c r="AG430">
        <f>AC430-AE430</f>
        <v>3</v>
      </c>
      <c r="AH430" s="3">
        <f>AD430-AF430</f>
        <v>5</v>
      </c>
      <c r="AI430">
        <f>Y430/AD430</f>
        <v>0</v>
      </c>
      <c r="AJ430">
        <f>Z430/AD430</f>
        <v>0</v>
      </c>
    </row>
    <row r="431" spans="1:36">
      <c r="A431" t="s">
        <v>218</v>
      </c>
      <c r="B431" t="s">
        <v>118</v>
      </c>
      <c r="C431" t="s">
        <v>33</v>
      </c>
      <c r="D431" t="s">
        <v>256</v>
      </c>
      <c r="E431">
        <v>7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 t="s">
        <v>119</v>
      </c>
      <c r="Q431" s="1">
        <v>44102</v>
      </c>
      <c r="R431" t="s">
        <v>74</v>
      </c>
      <c r="S431">
        <v>5</v>
      </c>
      <c r="T431">
        <v>5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f>5-X431</f>
        <v>5</v>
      </c>
      <c r="AD431">
        <f>5-AB431</f>
        <v>5</v>
      </c>
      <c r="AE431">
        <f>(U431+V431+W431)</f>
        <v>0</v>
      </c>
      <c r="AF431" s="3">
        <f>Y431+Z431+AA431</f>
        <v>0</v>
      </c>
      <c r="AG431">
        <f>AC431-AE431</f>
        <v>5</v>
      </c>
      <c r="AH431" s="3">
        <f>AD431-AF431</f>
        <v>5</v>
      </c>
      <c r="AI431">
        <f>Y431/AD431</f>
        <v>0</v>
      </c>
      <c r="AJ431">
        <f>Z431/AD431</f>
        <v>0</v>
      </c>
    </row>
    <row r="432" spans="1:36">
      <c r="A432" t="s">
        <v>218</v>
      </c>
      <c r="B432" t="s">
        <v>118</v>
      </c>
      <c r="C432" t="s">
        <v>33</v>
      </c>
      <c r="D432" t="s">
        <v>256</v>
      </c>
      <c r="E432">
        <v>8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 t="s">
        <v>57</v>
      </c>
      <c r="M432">
        <v>1</v>
      </c>
      <c r="N432">
        <v>1</v>
      </c>
      <c r="O432">
        <v>1</v>
      </c>
      <c r="P432" t="s">
        <v>119</v>
      </c>
      <c r="Q432" s="1">
        <v>44102</v>
      </c>
      <c r="R432" t="s">
        <v>74</v>
      </c>
      <c r="S432">
        <v>5</v>
      </c>
      <c r="T432">
        <v>4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f>5-X432</f>
        <v>5</v>
      </c>
      <c r="AD432">
        <f>5-AB432</f>
        <v>4</v>
      </c>
      <c r="AE432">
        <f>(U432+V432+W432)</f>
        <v>0</v>
      </c>
      <c r="AF432" s="3">
        <f>Y432+Z432+AA432</f>
        <v>0</v>
      </c>
      <c r="AG432">
        <f>AC432-AE432</f>
        <v>5</v>
      </c>
      <c r="AH432" s="3">
        <f>AD432-AF432</f>
        <v>4</v>
      </c>
      <c r="AI432">
        <f>Y432/AD432</f>
        <v>0</v>
      </c>
      <c r="AJ432">
        <f>Z432/AD432</f>
        <v>0</v>
      </c>
    </row>
    <row r="433" spans="1:36">
      <c r="A433" t="s">
        <v>218</v>
      </c>
      <c r="B433" t="s">
        <v>108</v>
      </c>
      <c r="C433" t="s">
        <v>28</v>
      </c>
      <c r="D433" t="s">
        <v>256</v>
      </c>
      <c r="E433">
        <v>1</v>
      </c>
      <c r="F433">
        <v>1</v>
      </c>
      <c r="G433">
        <v>1</v>
      </c>
      <c r="H433">
        <v>1</v>
      </c>
      <c r="I433" t="s">
        <v>57</v>
      </c>
      <c r="J433">
        <v>1</v>
      </c>
      <c r="K433" t="s">
        <v>31</v>
      </c>
      <c r="L433">
        <v>1</v>
      </c>
      <c r="M433">
        <v>1</v>
      </c>
      <c r="N433">
        <v>1</v>
      </c>
      <c r="O433">
        <v>1</v>
      </c>
      <c r="P433" t="s">
        <v>109</v>
      </c>
      <c r="Q433" s="1">
        <v>44099</v>
      </c>
      <c r="R433" t="s">
        <v>74</v>
      </c>
      <c r="S433">
        <v>4</v>
      </c>
      <c r="T433">
        <v>4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1</v>
      </c>
      <c r="AA433">
        <v>0</v>
      </c>
      <c r="AB433">
        <v>0</v>
      </c>
      <c r="AC433">
        <f>5-X433</f>
        <v>4</v>
      </c>
      <c r="AD433">
        <f>5-AB433</f>
        <v>5</v>
      </c>
      <c r="AE433">
        <f>(U433+V433+W433)</f>
        <v>0</v>
      </c>
      <c r="AF433" s="3">
        <f>Y433+Z433+AA433</f>
        <v>1</v>
      </c>
      <c r="AG433">
        <f>AC433-AE433</f>
        <v>4</v>
      </c>
      <c r="AH433" s="3">
        <f>AD433-AF433</f>
        <v>4</v>
      </c>
      <c r="AI433">
        <f>Y433/AD433</f>
        <v>0</v>
      </c>
      <c r="AJ433">
        <f>Z433/AD433</f>
        <v>0.2</v>
      </c>
    </row>
    <row r="434" spans="1:36">
      <c r="A434" t="s">
        <v>218</v>
      </c>
      <c r="B434" t="s">
        <v>108</v>
      </c>
      <c r="C434" t="s">
        <v>28</v>
      </c>
      <c r="D434" t="s">
        <v>256</v>
      </c>
      <c r="E434">
        <v>3</v>
      </c>
      <c r="F434">
        <v>1</v>
      </c>
      <c r="G434">
        <v>1</v>
      </c>
      <c r="H434" t="s">
        <v>31</v>
      </c>
      <c r="I434">
        <v>1</v>
      </c>
      <c r="J434">
        <v>1</v>
      </c>
      <c r="K434" t="s">
        <v>57</v>
      </c>
      <c r="L434">
        <v>1</v>
      </c>
      <c r="M434" t="s">
        <v>31</v>
      </c>
      <c r="N434">
        <v>1</v>
      </c>
      <c r="O434">
        <v>1</v>
      </c>
      <c r="P434" t="s">
        <v>109</v>
      </c>
      <c r="Q434" s="1">
        <v>44099</v>
      </c>
      <c r="R434" t="s">
        <v>74</v>
      </c>
      <c r="S434">
        <v>4</v>
      </c>
      <c r="T434">
        <v>4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1</v>
      </c>
      <c r="AC434">
        <f>5-X434</f>
        <v>5</v>
      </c>
      <c r="AD434">
        <f>5-AB434</f>
        <v>4</v>
      </c>
      <c r="AE434">
        <f>(U434+V434+W434)</f>
        <v>1</v>
      </c>
      <c r="AF434" s="3">
        <f>Y434+Z434+AA434</f>
        <v>1</v>
      </c>
      <c r="AG434">
        <f>AC434-AE434</f>
        <v>4</v>
      </c>
      <c r="AH434" s="3">
        <f>AD434-AF434</f>
        <v>3</v>
      </c>
      <c r="AI434">
        <f>Y434/AD434</f>
        <v>0</v>
      </c>
      <c r="AJ434">
        <f>Z434/AD434</f>
        <v>0.25</v>
      </c>
    </row>
    <row r="435" spans="1:36">
      <c r="A435" t="s">
        <v>218</v>
      </c>
      <c r="B435" t="s">
        <v>108</v>
      </c>
      <c r="C435" t="s">
        <v>28</v>
      </c>
      <c r="D435" t="s">
        <v>256</v>
      </c>
      <c r="E435">
        <v>6</v>
      </c>
      <c r="F435">
        <v>1</v>
      </c>
      <c r="G435">
        <v>1</v>
      </c>
      <c r="H435" t="s">
        <v>57</v>
      </c>
      <c r="I435" t="s">
        <v>31</v>
      </c>
      <c r="J435" t="s">
        <v>31</v>
      </c>
      <c r="K435" t="s">
        <v>57</v>
      </c>
      <c r="L435">
        <v>1</v>
      </c>
      <c r="M435">
        <v>1</v>
      </c>
      <c r="N435">
        <v>1</v>
      </c>
      <c r="O435" t="s">
        <v>31</v>
      </c>
      <c r="P435" t="s">
        <v>109</v>
      </c>
      <c r="Q435" s="1">
        <v>44099</v>
      </c>
      <c r="R435" t="s">
        <v>74</v>
      </c>
      <c r="S435">
        <v>2</v>
      </c>
      <c r="T435">
        <v>3</v>
      </c>
      <c r="U435">
        <v>0</v>
      </c>
      <c r="V435">
        <v>2</v>
      </c>
      <c r="W435">
        <v>0</v>
      </c>
      <c r="X435">
        <v>1</v>
      </c>
      <c r="Y435">
        <v>0</v>
      </c>
      <c r="Z435">
        <v>1</v>
      </c>
      <c r="AA435">
        <v>0</v>
      </c>
      <c r="AB435">
        <v>1</v>
      </c>
      <c r="AC435">
        <f>5-X435</f>
        <v>4</v>
      </c>
      <c r="AD435">
        <f>5-AB435</f>
        <v>4</v>
      </c>
      <c r="AE435">
        <f>(U435+V435+W435)</f>
        <v>2</v>
      </c>
      <c r="AF435" s="3">
        <f>Y435+Z435+AA435</f>
        <v>1</v>
      </c>
      <c r="AG435">
        <f>AC435-AE435</f>
        <v>2</v>
      </c>
      <c r="AH435" s="3">
        <f>AD435-AF435</f>
        <v>3</v>
      </c>
      <c r="AI435">
        <f>Y435/AD435</f>
        <v>0</v>
      </c>
      <c r="AJ435">
        <f>Z435/AD435</f>
        <v>0.25</v>
      </c>
    </row>
    <row r="436" spans="1:36">
      <c r="A436" t="s">
        <v>218</v>
      </c>
      <c r="B436" t="s">
        <v>108</v>
      </c>
      <c r="C436" t="s">
        <v>28</v>
      </c>
      <c r="D436" t="s">
        <v>256</v>
      </c>
      <c r="E436">
        <v>8</v>
      </c>
      <c r="F436" t="s">
        <v>31</v>
      </c>
      <c r="G436">
        <v>1</v>
      </c>
      <c r="H436">
        <v>1</v>
      </c>
      <c r="I436">
        <v>1</v>
      </c>
      <c r="J436">
        <v>1</v>
      </c>
      <c r="K436" t="s">
        <v>57</v>
      </c>
      <c r="L436">
        <v>1</v>
      </c>
      <c r="M436">
        <v>1</v>
      </c>
      <c r="N436" t="s">
        <v>110</v>
      </c>
      <c r="O436" t="s">
        <v>31</v>
      </c>
      <c r="P436" t="s">
        <v>109</v>
      </c>
      <c r="Q436" s="1">
        <v>44099</v>
      </c>
      <c r="R436" t="s">
        <v>74</v>
      </c>
      <c r="S436">
        <v>4</v>
      </c>
      <c r="T436">
        <v>2</v>
      </c>
      <c r="U436">
        <v>0</v>
      </c>
      <c r="V436">
        <v>1</v>
      </c>
      <c r="W436">
        <v>0</v>
      </c>
      <c r="X436">
        <v>0</v>
      </c>
      <c r="Y436">
        <v>0</v>
      </c>
      <c r="Z436">
        <v>1</v>
      </c>
      <c r="AA436">
        <v>1</v>
      </c>
      <c r="AB436">
        <v>1</v>
      </c>
      <c r="AC436">
        <f>5-X436</f>
        <v>5</v>
      </c>
      <c r="AD436">
        <f>5-AB436</f>
        <v>4</v>
      </c>
      <c r="AE436">
        <f>(U436+V436+W436)</f>
        <v>1</v>
      </c>
      <c r="AF436" s="3">
        <f>Y436+Z436+AA436</f>
        <v>2</v>
      </c>
      <c r="AG436">
        <f>AC436-AE436</f>
        <v>4</v>
      </c>
      <c r="AH436" s="3">
        <f>AD436-AF436</f>
        <v>2</v>
      </c>
      <c r="AI436">
        <f>Y436/AD436</f>
        <v>0</v>
      </c>
      <c r="AJ436">
        <f>Z436/AD436</f>
        <v>0.25</v>
      </c>
    </row>
    <row r="437" spans="1:36">
      <c r="A437" t="s">
        <v>218</v>
      </c>
      <c r="B437" t="s">
        <v>118</v>
      </c>
      <c r="C437" t="s">
        <v>33</v>
      </c>
      <c r="D437" t="s">
        <v>256</v>
      </c>
      <c r="E437">
        <v>2</v>
      </c>
      <c r="F437">
        <v>1</v>
      </c>
      <c r="G437">
        <v>1</v>
      </c>
      <c r="H437">
        <v>1</v>
      </c>
      <c r="I437">
        <v>1</v>
      </c>
      <c r="J437">
        <v>1</v>
      </c>
      <c r="K437" t="s">
        <v>57</v>
      </c>
      <c r="L437" t="s">
        <v>57</v>
      </c>
      <c r="M437" t="s">
        <v>31</v>
      </c>
      <c r="N437">
        <v>1</v>
      </c>
      <c r="O437">
        <v>1</v>
      </c>
      <c r="P437" t="s">
        <v>119</v>
      </c>
      <c r="Q437" s="1">
        <v>44102</v>
      </c>
      <c r="R437" t="s">
        <v>74</v>
      </c>
      <c r="S437">
        <v>5</v>
      </c>
      <c r="T437">
        <v>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2</v>
      </c>
      <c r="AC437">
        <f>5-X437</f>
        <v>5</v>
      </c>
      <c r="AD437">
        <f>5-AB437</f>
        <v>3</v>
      </c>
      <c r="AE437">
        <f>(U437+V437+W437)</f>
        <v>0</v>
      </c>
      <c r="AF437" s="3">
        <f>Y437+Z437+AA437</f>
        <v>1</v>
      </c>
      <c r="AG437">
        <f>AC437-AE437</f>
        <v>5</v>
      </c>
      <c r="AH437" s="3">
        <f>AD437-AF437</f>
        <v>2</v>
      </c>
      <c r="AI437">
        <f>Y437/AD437</f>
        <v>0</v>
      </c>
      <c r="AJ437">
        <f>Z437/AD437</f>
        <v>0.33333333333333331</v>
      </c>
    </row>
    <row r="438" spans="1:36">
      <c r="A438" t="s">
        <v>218</v>
      </c>
      <c r="B438" t="s">
        <v>118</v>
      </c>
      <c r="C438" t="s">
        <v>33</v>
      </c>
      <c r="D438" t="s">
        <v>256</v>
      </c>
      <c r="E438">
        <v>3</v>
      </c>
      <c r="F438">
        <v>1</v>
      </c>
      <c r="G438">
        <v>1</v>
      </c>
      <c r="H438">
        <v>1</v>
      </c>
      <c r="I438">
        <v>1</v>
      </c>
      <c r="J438">
        <v>1</v>
      </c>
      <c r="K438" t="s">
        <v>57</v>
      </c>
      <c r="L438">
        <v>1</v>
      </c>
      <c r="M438">
        <v>1</v>
      </c>
      <c r="N438">
        <v>1</v>
      </c>
      <c r="O438">
        <v>1</v>
      </c>
      <c r="P438" t="s">
        <v>119</v>
      </c>
      <c r="Q438" s="1">
        <v>44102</v>
      </c>
      <c r="R438" t="s">
        <v>74</v>
      </c>
      <c r="S438">
        <v>5</v>
      </c>
      <c r="T438">
        <v>4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f>5-X438</f>
        <v>5</v>
      </c>
      <c r="AD438">
        <f>5-AB438</f>
        <v>4</v>
      </c>
      <c r="AE438">
        <f>(U438+V438+W438)</f>
        <v>0</v>
      </c>
      <c r="AF438" s="3">
        <f>Y438+Z438+AA438</f>
        <v>0</v>
      </c>
      <c r="AG438">
        <f>AC438-AE438</f>
        <v>5</v>
      </c>
      <c r="AH438" s="3">
        <f>AD438-AF438</f>
        <v>4</v>
      </c>
      <c r="AI438">
        <f>Y438/AD438</f>
        <v>0</v>
      </c>
      <c r="AJ438">
        <f>Z438/AD438</f>
        <v>0</v>
      </c>
    </row>
    <row r="439" spans="1:36">
      <c r="A439" t="s">
        <v>218</v>
      </c>
      <c r="B439" t="s">
        <v>118</v>
      </c>
      <c r="C439" t="s">
        <v>33</v>
      </c>
      <c r="D439" t="s">
        <v>256</v>
      </c>
      <c r="E439">
        <v>4</v>
      </c>
      <c r="F439" t="s">
        <v>31</v>
      </c>
      <c r="G439" t="s">
        <v>31</v>
      </c>
      <c r="H439" t="s">
        <v>31</v>
      </c>
      <c r="I439" t="s">
        <v>31</v>
      </c>
      <c r="J439">
        <v>1</v>
      </c>
      <c r="K439" t="s">
        <v>57</v>
      </c>
      <c r="L439">
        <v>1</v>
      </c>
      <c r="M439">
        <v>1</v>
      </c>
      <c r="N439">
        <v>1</v>
      </c>
      <c r="O439" t="s">
        <v>57</v>
      </c>
      <c r="P439" t="s">
        <v>119</v>
      </c>
      <c r="Q439" s="1">
        <v>44102</v>
      </c>
      <c r="R439" t="s">
        <v>74</v>
      </c>
      <c r="S439">
        <v>1</v>
      </c>
      <c r="T439">
        <v>3</v>
      </c>
      <c r="U439">
        <v>0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2</v>
      </c>
      <c r="AC439">
        <f>5-X439</f>
        <v>5</v>
      </c>
      <c r="AD439">
        <f>5-AB439</f>
        <v>3</v>
      </c>
      <c r="AE439">
        <f>(U439+V439+W439)</f>
        <v>4</v>
      </c>
      <c r="AF439" s="3">
        <f>Y439+Z439+AA439</f>
        <v>0</v>
      </c>
      <c r="AG439">
        <f>AC439-AE439</f>
        <v>1</v>
      </c>
      <c r="AH439" s="3">
        <f>AD439-AF439</f>
        <v>3</v>
      </c>
      <c r="AI439">
        <f>Y439/AD439</f>
        <v>0</v>
      </c>
      <c r="AJ439">
        <f>Z439/AD439</f>
        <v>0</v>
      </c>
    </row>
    <row r="440" spans="1:36">
      <c r="A440" t="s">
        <v>218</v>
      </c>
      <c r="B440" t="s">
        <v>118</v>
      </c>
      <c r="C440" t="s">
        <v>33</v>
      </c>
      <c r="D440" t="s">
        <v>256</v>
      </c>
      <c r="E440">
        <v>5</v>
      </c>
      <c r="F440">
        <v>1</v>
      </c>
      <c r="G440">
        <v>1</v>
      </c>
      <c r="H440">
        <v>1</v>
      </c>
      <c r="I440">
        <v>1</v>
      </c>
      <c r="J440">
        <v>1</v>
      </c>
      <c r="K440" t="s">
        <v>57</v>
      </c>
      <c r="L440">
        <v>1</v>
      </c>
      <c r="M440">
        <v>1</v>
      </c>
      <c r="N440">
        <v>1</v>
      </c>
      <c r="O440">
        <v>1</v>
      </c>
      <c r="P440" t="s">
        <v>119</v>
      </c>
      <c r="Q440" s="1">
        <v>44102</v>
      </c>
      <c r="R440" t="s">
        <v>74</v>
      </c>
      <c r="S440">
        <v>5</v>
      </c>
      <c r="T440">
        <v>4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f>5-X440</f>
        <v>5</v>
      </c>
      <c r="AD440">
        <f>5-AB440</f>
        <v>4</v>
      </c>
      <c r="AE440">
        <f>(U440+V440+W440)</f>
        <v>0</v>
      </c>
      <c r="AF440" s="3">
        <f>Y440+Z440+AA440</f>
        <v>0</v>
      </c>
      <c r="AG440">
        <f>AC440-AE440</f>
        <v>5</v>
      </c>
      <c r="AH440" s="3">
        <f>AD440-AF440</f>
        <v>4</v>
      </c>
      <c r="AI440">
        <f>Y440/AD440</f>
        <v>0</v>
      </c>
      <c r="AJ440">
        <f>Z440/AD440</f>
        <v>0</v>
      </c>
    </row>
    <row r="441" spans="1:36">
      <c r="A441" t="s">
        <v>218</v>
      </c>
      <c r="B441" t="s">
        <v>118</v>
      </c>
      <c r="C441" t="s">
        <v>33</v>
      </c>
      <c r="D441" t="s">
        <v>256</v>
      </c>
      <c r="E441">
        <v>6</v>
      </c>
      <c r="F441">
        <v>1</v>
      </c>
      <c r="G441">
        <v>1</v>
      </c>
      <c r="H441">
        <v>1</v>
      </c>
      <c r="I441">
        <v>1</v>
      </c>
      <c r="J441">
        <v>1</v>
      </c>
      <c r="K441" t="s">
        <v>57</v>
      </c>
      <c r="L441">
        <v>1</v>
      </c>
      <c r="M441">
        <v>1</v>
      </c>
      <c r="N441">
        <v>1</v>
      </c>
      <c r="O441">
        <v>1</v>
      </c>
      <c r="P441" t="s">
        <v>119</v>
      </c>
      <c r="Q441" s="1">
        <v>44102</v>
      </c>
      <c r="R441" t="s">
        <v>74</v>
      </c>
      <c r="S441">
        <v>5</v>
      </c>
      <c r="T441">
        <v>4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f>5-X441</f>
        <v>5</v>
      </c>
      <c r="AD441">
        <f>5-AB441</f>
        <v>4</v>
      </c>
      <c r="AE441">
        <f>(U441+V441+W441)</f>
        <v>0</v>
      </c>
      <c r="AF441" s="3">
        <f>Y441+Z441+AA441</f>
        <v>0</v>
      </c>
      <c r="AG441">
        <f>AC441-AE441</f>
        <v>5</v>
      </c>
      <c r="AH441" s="3">
        <f>AD441-AF441</f>
        <v>4</v>
      </c>
      <c r="AI441">
        <f>Y441/AD441</f>
        <v>0</v>
      </c>
      <c r="AJ441">
        <f>Z441/AD441</f>
        <v>0</v>
      </c>
    </row>
    <row r="442" spans="1:36">
      <c r="A442" t="s">
        <v>218</v>
      </c>
      <c r="B442" t="s">
        <v>117</v>
      </c>
      <c r="C442" t="s">
        <v>28</v>
      </c>
      <c r="D442" t="s">
        <v>246</v>
      </c>
      <c r="E442">
        <v>1</v>
      </c>
      <c r="F442">
        <v>1</v>
      </c>
      <c r="G442">
        <v>1</v>
      </c>
      <c r="H442" t="s">
        <v>31</v>
      </c>
      <c r="I442" t="s">
        <v>32</v>
      </c>
      <c r="J442">
        <v>1</v>
      </c>
      <c r="K442">
        <v>1</v>
      </c>
      <c r="L442">
        <v>1</v>
      </c>
      <c r="M442">
        <v>1</v>
      </c>
      <c r="N442" t="s">
        <v>31</v>
      </c>
      <c r="O442" t="s">
        <v>31</v>
      </c>
      <c r="P442" t="s">
        <v>109</v>
      </c>
      <c r="Q442" s="1">
        <v>44099</v>
      </c>
      <c r="R442" t="s">
        <v>74</v>
      </c>
      <c r="S442">
        <v>3</v>
      </c>
      <c r="T442">
        <v>3</v>
      </c>
      <c r="U442">
        <v>1</v>
      </c>
      <c r="V442">
        <v>1</v>
      </c>
      <c r="W442">
        <v>0</v>
      </c>
      <c r="X442">
        <v>0</v>
      </c>
      <c r="Y442">
        <v>0</v>
      </c>
      <c r="Z442">
        <v>2</v>
      </c>
      <c r="AA442">
        <v>0</v>
      </c>
      <c r="AB442">
        <v>0</v>
      </c>
      <c r="AC442">
        <f>5-X442</f>
        <v>5</v>
      </c>
      <c r="AD442">
        <f>5-AB442</f>
        <v>5</v>
      </c>
      <c r="AE442">
        <f>(U442+V442+W442)</f>
        <v>2</v>
      </c>
      <c r="AF442" s="3">
        <f>Y442+Z442+AA442</f>
        <v>2</v>
      </c>
      <c r="AG442">
        <f>AC442-AE442</f>
        <v>3</v>
      </c>
      <c r="AH442" s="3">
        <f>AD442-AF442</f>
        <v>3</v>
      </c>
      <c r="AI442">
        <f>Y442/AD442</f>
        <v>0</v>
      </c>
      <c r="AJ442">
        <f>Z442/AD442</f>
        <v>0.4</v>
      </c>
    </row>
    <row r="443" spans="1:36">
      <c r="A443" t="s">
        <v>218</v>
      </c>
      <c r="B443" t="s">
        <v>117</v>
      </c>
      <c r="C443" t="s">
        <v>28</v>
      </c>
      <c r="D443" t="s">
        <v>246</v>
      </c>
      <c r="E443">
        <v>2</v>
      </c>
      <c r="F443">
        <v>1</v>
      </c>
      <c r="G443">
        <v>1</v>
      </c>
      <c r="H443">
        <v>1</v>
      </c>
      <c r="I443">
        <v>1</v>
      </c>
      <c r="J443" t="s">
        <v>32</v>
      </c>
      <c r="K443">
        <v>1</v>
      </c>
      <c r="L443">
        <v>1</v>
      </c>
      <c r="M443">
        <v>1</v>
      </c>
      <c r="N443">
        <v>1</v>
      </c>
      <c r="O443">
        <v>1</v>
      </c>
      <c r="P443" t="s">
        <v>109</v>
      </c>
      <c r="Q443" s="1">
        <v>44099</v>
      </c>
      <c r="R443" t="s">
        <v>74</v>
      </c>
      <c r="S443">
        <v>4</v>
      </c>
      <c r="T443">
        <v>5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f>5-X443</f>
        <v>5</v>
      </c>
      <c r="AD443">
        <f>5-AB443</f>
        <v>5</v>
      </c>
      <c r="AE443">
        <f>(U443+V443+W443)</f>
        <v>1</v>
      </c>
      <c r="AF443" s="3">
        <f>Y443+Z443+AA443</f>
        <v>0</v>
      </c>
      <c r="AG443">
        <f>AC443-AE443</f>
        <v>4</v>
      </c>
      <c r="AH443" s="3">
        <f>AD443-AF443</f>
        <v>5</v>
      </c>
      <c r="AI443">
        <f>Y443/AD443</f>
        <v>0</v>
      </c>
      <c r="AJ443">
        <f>Z443/AD443</f>
        <v>0</v>
      </c>
    </row>
    <row r="444" spans="1:36">
      <c r="A444" t="s">
        <v>218</v>
      </c>
      <c r="B444" t="s">
        <v>117</v>
      </c>
      <c r="C444" t="s">
        <v>28</v>
      </c>
      <c r="D444" t="s">
        <v>246</v>
      </c>
      <c r="E444">
        <v>3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 t="s">
        <v>109</v>
      </c>
      <c r="Q444" s="1">
        <v>44099</v>
      </c>
      <c r="R444" t="s">
        <v>74</v>
      </c>
      <c r="S444">
        <v>5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f>5-X444</f>
        <v>5</v>
      </c>
      <c r="AD444">
        <f>5-AB444</f>
        <v>5</v>
      </c>
      <c r="AE444">
        <f>(U444+V444+W444)</f>
        <v>0</v>
      </c>
      <c r="AF444" s="3">
        <f>Y444+Z444+AA444</f>
        <v>0</v>
      </c>
      <c r="AG444">
        <f>AC444-AE444</f>
        <v>5</v>
      </c>
      <c r="AH444" s="3">
        <f>AD444-AF444</f>
        <v>5</v>
      </c>
      <c r="AI444">
        <f>Y444/AD444</f>
        <v>0</v>
      </c>
      <c r="AJ444">
        <f>Z444/AD444</f>
        <v>0</v>
      </c>
    </row>
    <row r="445" spans="1:36">
      <c r="A445" t="s">
        <v>218</v>
      </c>
      <c r="B445" t="s">
        <v>117</v>
      </c>
      <c r="C445" t="s">
        <v>28</v>
      </c>
      <c r="D445" t="s">
        <v>246</v>
      </c>
      <c r="E445">
        <v>4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 t="s">
        <v>31</v>
      </c>
      <c r="M445" t="s">
        <v>31</v>
      </c>
      <c r="N445" t="s">
        <v>31</v>
      </c>
      <c r="O445" t="s">
        <v>57</v>
      </c>
      <c r="P445" t="s">
        <v>109</v>
      </c>
      <c r="Q445" s="1">
        <v>44099</v>
      </c>
      <c r="R445" t="s">
        <v>74</v>
      </c>
      <c r="S445">
        <v>5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4</v>
      </c>
      <c r="AA445">
        <v>0</v>
      </c>
      <c r="AB445">
        <v>1</v>
      </c>
      <c r="AC445">
        <f>5-X445</f>
        <v>5</v>
      </c>
      <c r="AD445">
        <f>5-AB445</f>
        <v>4</v>
      </c>
      <c r="AE445">
        <f>(U445+V445+W445)</f>
        <v>0</v>
      </c>
      <c r="AF445" s="3">
        <f>Y445+Z445+AA445</f>
        <v>4</v>
      </c>
      <c r="AG445">
        <f>AC445-AE445</f>
        <v>5</v>
      </c>
      <c r="AH445" s="3">
        <f>AD445-AF445</f>
        <v>0</v>
      </c>
      <c r="AI445">
        <f>Y445/AD445</f>
        <v>0</v>
      </c>
      <c r="AJ445">
        <f>Z445/AD445</f>
        <v>1</v>
      </c>
    </row>
    <row r="446" spans="1:36">
      <c r="A446" t="s">
        <v>218</v>
      </c>
      <c r="B446" t="s">
        <v>117</v>
      </c>
      <c r="C446" t="s">
        <v>28</v>
      </c>
      <c r="D446" t="s">
        <v>246</v>
      </c>
      <c r="E446">
        <v>5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 t="s">
        <v>31</v>
      </c>
      <c r="M446" t="s">
        <v>31</v>
      </c>
      <c r="N446">
        <v>1</v>
      </c>
      <c r="O446">
        <v>1</v>
      </c>
      <c r="P446" t="s">
        <v>109</v>
      </c>
      <c r="Q446" s="1">
        <v>44099</v>
      </c>
      <c r="R446" t="s">
        <v>74</v>
      </c>
      <c r="S446">
        <v>5</v>
      </c>
      <c r="T446">
        <v>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2</v>
      </c>
      <c r="AA446">
        <v>0</v>
      </c>
      <c r="AB446">
        <v>0</v>
      </c>
      <c r="AC446">
        <f>5-X446</f>
        <v>5</v>
      </c>
      <c r="AD446">
        <f>5-AB446</f>
        <v>5</v>
      </c>
      <c r="AE446">
        <f>(U446+V446+W446)</f>
        <v>0</v>
      </c>
      <c r="AF446" s="3">
        <f>Y446+Z446+AA446</f>
        <v>2</v>
      </c>
      <c r="AG446">
        <f>AC446-AE446</f>
        <v>5</v>
      </c>
      <c r="AH446" s="3">
        <f>AD446-AF446</f>
        <v>3</v>
      </c>
      <c r="AI446">
        <f>Y446/AD446</f>
        <v>0</v>
      </c>
      <c r="AJ446">
        <f>Z446/AD446</f>
        <v>0.4</v>
      </c>
    </row>
    <row r="447" spans="1:36">
      <c r="A447" t="s">
        <v>218</v>
      </c>
      <c r="B447" t="s">
        <v>117</v>
      </c>
      <c r="C447" t="s">
        <v>28</v>
      </c>
      <c r="D447" t="s">
        <v>246</v>
      </c>
      <c r="E447">
        <v>6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 t="s">
        <v>32</v>
      </c>
      <c r="O447" t="s">
        <v>57</v>
      </c>
      <c r="P447" t="s">
        <v>109</v>
      </c>
      <c r="Q447" s="1">
        <v>44099</v>
      </c>
      <c r="R447" t="s">
        <v>74</v>
      </c>
      <c r="S447">
        <v>5</v>
      </c>
      <c r="T447">
        <v>3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1</v>
      </c>
      <c r="AC447">
        <f>5-X447</f>
        <v>5</v>
      </c>
      <c r="AD447">
        <f>5-AB447</f>
        <v>4</v>
      </c>
      <c r="AE447">
        <f>(U447+V447+W447)</f>
        <v>0</v>
      </c>
      <c r="AF447" s="3">
        <f>Y447+Z447+AA447</f>
        <v>1</v>
      </c>
      <c r="AG447">
        <f>AC447-AE447</f>
        <v>5</v>
      </c>
      <c r="AH447" s="3">
        <f>AD447-AF447</f>
        <v>3</v>
      </c>
      <c r="AI447">
        <f>Y447/AD447</f>
        <v>0.25</v>
      </c>
      <c r="AJ447">
        <f>Z447/AD447</f>
        <v>0</v>
      </c>
    </row>
    <row r="448" spans="1:36">
      <c r="A448" t="s">
        <v>218</v>
      </c>
      <c r="B448" t="s">
        <v>117</v>
      </c>
      <c r="C448" t="s">
        <v>28</v>
      </c>
      <c r="D448" t="s">
        <v>246</v>
      </c>
      <c r="E448">
        <v>7</v>
      </c>
      <c r="F448" t="s">
        <v>31</v>
      </c>
      <c r="G448" t="s">
        <v>31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 t="s">
        <v>31</v>
      </c>
      <c r="P448" t="s">
        <v>109</v>
      </c>
      <c r="Q448" s="1">
        <v>44099</v>
      </c>
      <c r="R448" t="s">
        <v>74</v>
      </c>
      <c r="S448">
        <v>3</v>
      </c>
      <c r="T448">
        <v>4</v>
      </c>
      <c r="U448">
        <v>0</v>
      </c>
      <c r="V448">
        <v>2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0</v>
      </c>
      <c r="AC448">
        <f>5-X448</f>
        <v>5</v>
      </c>
      <c r="AD448">
        <f>5-AB448</f>
        <v>5</v>
      </c>
      <c r="AE448">
        <f>(U448+V448+W448)</f>
        <v>2</v>
      </c>
      <c r="AF448" s="3">
        <f>Y448+Z448+AA448</f>
        <v>1</v>
      </c>
      <c r="AG448">
        <f>AC448-AE448</f>
        <v>3</v>
      </c>
      <c r="AH448" s="3">
        <f>AD448-AF448</f>
        <v>4</v>
      </c>
      <c r="AI448">
        <f>Y448/AD448</f>
        <v>0</v>
      </c>
      <c r="AJ448">
        <f>Z448/AD448</f>
        <v>0.2</v>
      </c>
    </row>
    <row r="449" spans="1:36">
      <c r="A449" t="s">
        <v>218</v>
      </c>
      <c r="B449" t="s">
        <v>117</v>
      </c>
      <c r="C449" t="s">
        <v>28</v>
      </c>
      <c r="D449" t="s">
        <v>246</v>
      </c>
      <c r="E449">
        <v>8</v>
      </c>
      <c r="F449" t="s">
        <v>31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 t="s">
        <v>31</v>
      </c>
      <c r="P449" t="s">
        <v>109</v>
      </c>
      <c r="Q449" s="1">
        <v>44099</v>
      </c>
      <c r="R449" t="s">
        <v>74</v>
      </c>
      <c r="S449">
        <v>4</v>
      </c>
      <c r="T449">
        <v>4</v>
      </c>
      <c r="U449">
        <v>0</v>
      </c>
      <c r="V449">
        <v>1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f>5-X449</f>
        <v>5</v>
      </c>
      <c r="AD449">
        <f>5-AB449</f>
        <v>5</v>
      </c>
      <c r="AE449">
        <f>(U449+V449+W449)</f>
        <v>1</v>
      </c>
      <c r="AF449" s="3">
        <f>Y449+Z449+AA449</f>
        <v>1</v>
      </c>
      <c r="AG449">
        <f>AC449-AE449</f>
        <v>4</v>
      </c>
      <c r="AH449" s="3">
        <f>AD449-AF449</f>
        <v>4</v>
      </c>
      <c r="AI449">
        <f>Y449/AD449</f>
        <v>0</v>
      </c>
      <c r="AJ449">
        <f>Z449/AD449</f>
        <v>0.2</v>
      </c>
    </row>
    <row r="450" spans="1:36">
      <c r="A450" t="s">
        <v>218</v>
      </c>
      <c r="B450" t="s">
        <v>126</v>
      </c>
      <c r="C450" t="s">
        <v>33</v>
      </c>
      <c r="D450" t="s">
        <v>246</v>
      </c>
      <c r="E450">
        <v>2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 t="s">
        <v>57</v>
      </c>
      <c r="N450">
        <v>1</v>
      </c>
      <c r="O450">
        <v>1</v>
      </c>
      <c r="P450" t="s">
        <v>119</v>
      </c>
      <c r="Q450" s="1">
        <v>44102</v>
      </c>
      <c r="R450" t="s">
        <v>74</v>
      </c>
      <c r="S450">
        <v>5</v>
      </c>
      <c r="T450">
        <v>4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f>5-X450</f>
        <v>5</v>
      </c>
      <c r="AD450">
        <f>5-AB450</f>
        <v>4</v>
      </c>
      <c r="AE450">
        <f>(U450+V450+W450)</f>
        <v>0</v>
      </c>
      <c r="AF450" s="3">
        <f>Y450+Z450+AA450</f>
        <v>0</v>
      </c>
      <c r="AG450">
        <f>AC450-AE450</f>
        <v>5</v>
      </c>
      <c r="AH450" s="3">
        <f>AD450-AF450</f>
        <v>4</v>
      </c>
      <c r="AI450">
        <f>Y450/AD450</f>
        <v>0</v>
      </c>
      <c r="AJ450">
        <f>Z450/AD450</f>
        <v>0</v>
      </c>
    </row>
    <row r="451" spans="1:36">
      <c r="A451" t="s">
        <v>218</v>
      </c>
      <c r="B451" t="s">
        <v>126</v>
      </c>
      <c r="C451" t="s">
        <v>33</v>
      </c>
      <c r="D451" t="s">
        <v>246</v>
      </c>
      <c r="E451">
        <v>4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 t="s">
        <v>119</v>
      </c>
      <c r="Q451" s="1">
        <v>44102</v>
      </c>
      <c r="R451" t="s">
        <v>74</v>
      </c>
      <c r="S451">
        <v>5</v>
      </c>
      <c r="T451">
        <v>5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f>5-X451</f>
        <v>5</v>
      </c>
      <c r="AD451">
        <f>5-AB451</f>
        <v>5</v>
      </c>
      <c r="AE451">
        <f>(U451+V451+W451)</f>
        <v>0</v>
      </c>
      <c r="AF451" s="3">
        <f>Y451+Z451+AA451</f>
        <v>0</v>
      </c>
      <c r="AG451">
        <f>AC451-AE451</f>
        <v>5</v>
      </c>
      <c r="AH451" s="3">
        <f>AD451-AF451</f>
        <v>5</v>
      </c>
      <c r="AI451">
        <f>Y451/AD451</f>
        <v>0</v>
      </c>
      <c r="AJ451">
        <f>Z451/AD451</f>
        <v>0</v>
      </c>
    </row>
    <row r="452" spans="1:36">
      <c r="A452" t="s">
        <v>218</v>
      </c>
      <c r="B452" t="s">
        <v>126</v>
      </c>
      <c r="C452" t="s">
        <v>33</v>
      </c>
      <c r="D452" t="s">
        <v>246</v>
      </c>
      <c r="E452">
        <v>6</v>
      </c>
      <c r="F452">
        <v>1</v>
      </c>
      <c r="G452" t="s">
        <v>31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 t="s">
        <v>119</v>
      </c>
      <c r="Q452" s="1">
        <v>44102</v>
      </c>
      <c r="R452" t="s">
        <v>74</v>
      </c>
      <c r="S452">
        <v>4</v>
      </c>
      <c r="T452">
        <v>5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f>5-X452</f>
        <v>5</v>
      </c>
      <c r="AD452">
        <f>5-AB452</f>
        <v>5</v>
      </c>
      <c r="AE452">
        <f>(U452+V452+W452)</f>
        <v>1</v>
      </c>
      <c r="AF452" s="3">
        <f>Y452+Z452+AA452</f>
        <v>0</v>
      </c>
      <c r="AG452">
        <f>AC452-AE452</f>
        <v>4</v>
      </c>
      <c r="AH452" s="3">
        <f>AD452-AF452</f>
        <v>5</v>
      </c>
      <c r="AI452">
        <f>Y452/AD452</f>
        <v>0</v>
      </c>
      <c r="AJ452">
        <f>Z452/AD452</f>
        <v>0</v>
      </c>
    </row>
    <row r="453" spans="1:36">
      <c r="A453" t="s">
        <v>218</v>
      </c>
      <c r="B453" t="s">
        <v>126</v>
      </c>
      <c r="C453" t="s">
        <v>33</v>
      </c>
      <c r="D453" t="s">
        <v>246</v>
      </c>
      <c r="E453">
        <v>7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 t="s">
        <v>119</v>
      </c>
      <c r="Q453" s="1">
        <v>44102</v>
      </c>
      <c r="R453" t="s">
        <v>74</v>
      </c>
      <c r="S453">
        <v>5</v>
      </c>
      <c r="T453">
        <v>5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f>5-X453</f>
        <v>5</v>
      </c>
      <c r="AD453">
        <f>5-AB453</f>
        <v>5</v>
      </c>
      <c r="AE453">
        <f>(U453+V453+W453)</f>
        <v>0</v>
      </c>
      <c r="AF453" s="3">
        <f>Y453+Z453+AA453</f>
        <v>0</v>
      </c>
      <c r="AG453">
        <f>AC453-AE453</f>
        <v>5</v>
      </c>
      <c r="AH453" s="3">
        <f>AD453-AF453</f>
        <v>5</v>
      </c>
      <c r="AI453">
        <f>Y453/AD453</f>
        <v>0</v>
      </c>
      <c r="AJ453">
        <f>Z453/AD453</f>
        <v>0</v>
      </c>
    </row>
    <row r="454" spans="1:36">
      <c r="A454" t="s">
        <v>218</v>
      </c>
      <c r="B454" t="s">
        <v>126</v>
      </c>
      <c r="C454" t="s">
        <v>33</v>
      </c>
      <c r="D454" t="s">
        <v>246</v>
      </c>
      <c r="E454">
        <v>8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 t="s">
        <v>119</v>
      </c>
      <c r="Q454" s="1">
        <v>44102</v>
      </c>
      <c r="R454" t="s">
        <v>74</v>
      </c>
      <c r="S454">
        <v>5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f>5-X454</f>
        <v>5</v>
      </c>
      <c r="AD454">
        <f>5-AB454</f>
        <v>5</v>
      </c>
      <c r="AE454">
        <f>(U454+V454+W454)</f>
        <v>0</v>
      </c>
      <c r="AF454" s="3">
        <f>Y454+Z454+AA454</f>
        <v>0</v>
      </c>
      <c r="AG454">
        <f>AC454-AE454</f>
        <v>5</v>
      </c>
      <c r="AH454" s="3">
        <f>AD454-AF454</f>
        <v>5</v>
      </c>
      <c r="AI454">
        <f>Y454/AD454</f>
        <v>0</v>
      </c>
      <c r="AJ454">
        <f>Z454/AD454</f>
        <v>0</v>
      </c>
    </row>
    <row r="455" spans="1:36">
      <c r="A455" t="s">
        <v>218</v>
      </c>
      <c r="B455" t="s">
        <v>126</v>
      </c>
      <c r="C455" t="s">
        <v>33</v>
      </c>
      <c r="D455" t="s">
        <v>246</v>
      </c>
      <c r="E455">
        <v>1</v>
      </c>
      <c r="F455">
        <v>1</v>
      </c>
      <c r="G455">
        <v>1</v>
      </c>
      <c r="H455">
        <v>1</v>
      </c>
      <c r="I455">
        <v>1</v>
      </c>
      <c r="J455" t="s">
        <v>31</v>
      </c>
      <c r="K455" t="s">
        <v>31</v>
      </c>
      <c r="L455">
        <v>1</v>
      </c>
      <c r="M455">
        <v>1</v>
      </c>
      <c r="N455">
        <v>1</v>
      </c>
      <c r="O455">
        <v>1</v>
      </c>
      <c r="P455" t="s">
        <v>119</v>
      </c>
      <c r="Q455" s="1">
        <v>44102</v>
      </c>
      <c r="R455" t="s">
        <v>74</v>
      </c>
      <c r="S455">
        <v>4</v>
      </c>
      <c r="T455">
        <v>4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f>5-X455</f>
        <v>5</v>
      </c>
      <c r="AD455">
        <f>5-AB455</f>
        <v>5</v>
      </c>
      <c r="AE455">
        <f>(U455+V455+W455)</f>
        <v>1</v>
      </c>
      <c r="AF455" s="3">
        <f>Y455+Z455+AA455</f>
        <v>1</v>
      </c>
      <c r="AG455">
        <f>AC455-AE455</f>
        <v>4</v>
      </c>
      <c r="AH455" s="3">
        <f>AD455-AF455</f>
        <v>4</v>
      </c>
      <c r="AI455">
        <f>Y455/AD455</f>
        <v>0</v>
      </c>
      <c r="AJ455">
        <f>Z455/AD455</f>
        <v>0.2</v>
      </c>
    </row>
    <row r="456" spans="1:36">
      <c r="A456" t="s">
        <v>218</v>
      </c>
      <c r="B456" t="s">
        <v>126</v>
      </c>
      <c r="C456" t="s">
        <v>33</v>
      </c>
      <c r="D456" t="s">
        <v>246</v>
      </c>
      <c r="E456">
        <v>3</v>
      </c>
      <c r="F456">
        <v>1</v>
      </c>
      <c r="G456">
        <v>1</v>
      </c>
      <c r="H456">
        <v>1</v>
      </c>
      <c r="I456">
        <v>1</v>
      </c>
      <c r="J456" t="s">
        <v>31</v>
      </c>
      <c r="K456" t="s">
        <v>31</v>
      </c>
      <c r="L456" t="s">
        <v>31</v>
      </c>
      <c r="M456">
        <v>1</v>
      </c>
      <c r="N456">
        <v>1</v>
      </c>
      <c r="O456">
        <v>1</v>
      </c>
      <c r="P456" t="s">
        <v>119</v>
      </c>
      <c r="Q456" s="1">
        <v>44102</v>
      </c>
      <c r="R456" t="s">
        <v>74</v>
      </c>
      <c r="S456">
        <v>4</v>
      </c>
      <c r="T456">
        <v>3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2</v>
      </c>
      <c r="AA456">
        <v>0</v>
      </c>
      <c r="AB456">
        <v>0</v>
      </c>
      <c r="AC456">
        <f>5-X456</f>
        <v>5</v>
      </c>
      <c r="AD456">
        <f>5-AB456</f>
        <v>5</v>
      </c>
      <c r="AE456">
        <f>(U456+V456+W456)</f>
        <v>1</v>
      </c>
      <c r="AF456" s="3">
        <f>Y456+Z456+AA456</f>
        <v>2</v>
      </c>
      <c r="AG456">
        <f>AC456-AE456</f>
        <v>4</v>
      </c>
      <c r="AH456" s="3">
        <f>AD456-AF456</f>
        <v>3</v>
      </c>
      <c r="AI456">
        <f>Y456/AD456</f>
        <v>0</v>
      </c>
      <c r="AJ456">
        <f>Z456/AD456</f>
        <v>0.4</v>
      </c>
    </row>
    <row r="457" spans="1:36">
      <c r="A457" t="s">
        <v>218</v>
      </c>
      <c r="B457" t="s">
        <v>126</v>
      </c>
      <c r="C457" t="s">
        <v>33</v>
      </c>
      <c r="D457" t="s">
        <v>246</v>
      </c>
      <c r="E457">
        <v>5</v>
      </c>
      <c r="F457">
        <v>1</v>
      </c>
      <c r="G457">
        <v>1</v>
      </c>
      <c r="H457" t="s">
        <v>31</v>
      </c>
      <c r="I457" t="s">
        <v>31</v>
      </c>
      <c r="J457" t="s">
        <v>31</v>
      </c>
      <c r="K457" t="s">
        <v>31</v>
      </c>
      <c r="L457">
        <v>1</v>
      </c>
      <c r="M457">
        <v>1</v>
      </c>
      <c r="N457">
        <v>1</v>
      </c>
      <c r="O457">
        <v>1</v>
      </c>
      <c r="P457" t="s">
        <v>119</v>
      </c>
      <c r="Q457" s="1">
        <v>44102</v>
      </c>
      <c r="R457" t="s">
        <v>74</v>
      </c>
      <c r="S457">
        <v>2</v>
      </c>
      <c r="T457">
        <v>4</v>
      </c>
      <c r="U457">
        <v>0</v>
      </c>
      <c r="V457">
        <v>3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f>5-X457</f>
        <v>5</v>
      </c>
      <c r="AD457">
        <f>5-AB457</f>
        <v>5</v>
      </c>
      <c r="AE457">
        <f>(U457+V457+W457)</f>
        <v>3</v>
      </c>
      <c r="AF457" s="3">
        <f>Y457+Z457+AA457</f>
        <v>1</v>
      </c>
      <c r="AG457">
        <f>AC457-AE457</f>
        <v>2</v>
      </c>
      <c r="AH457" s="3">
        <f>AD457-AF457</f>
        <v>4</v>
      </c>
      <c r="AI457">
        <f>Y457/AD457</f>
        <v>0</v>
      </c>
      <c r="AJ457">
        <f>Z457/AD457</f>
        <v>0.2</v>
      </c>
    </row>
    <row r="458" spans="1:36">
      <c r="A458" t="s">
        <v>218</v>
      </c>
      <c r="B458" t="s">
        <v>121</v>
      </c>
      <c r="C458" t="s">
        <v>33</v>
      </c>
      <c r="D458" s="3" t="s">
        <v>262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 t="s">
        <v>119</v>
      </c>
      <c r="Q458" s="1">
        <v>44102</v>
      </c>
      <c r="R458" t="s">
        <v>74</v>
      </c>
      <c r="S458">
        <v>5</v>
      </c>
      <c r="T458">
        <v>5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f>5-X458</f>
        <v>5</v>
      </c>
      <c r="AD458">
        <f>5-AB458</f>
        <v>5</v>
      </c>
      <c r="AE458">
        <f>(U458+V458+W458)</f>
        <v>0</v>
      </c>
      <c r="AF458" s="3">
        <f>Y458+Z458+AA458</f>
        <v>0</v>
      </c>
      <c r="AG458">
        <f>AC458-AE458</f>
        <v>5</v>
      </c>
      <c r="AH458" s="3">
        <f>AD458-AF458</f>
        <v>5</v>
      </c>
      <c r="AI458">
        <f>Y458/AD458</f>
        <v>0</v>
      </c>
      <c r="AJ458">
        <f>Z458/AD458</f>
        <v>0</v>
      </c>
    </row>
    <row r="459" spans="1:36">
      <c r="A459" t="s">
        <v>218</v>
      </c>
      <c r="B459" t="s">
        <v>121</v>
      </c>
      <c r="C459" t="s">
        <v>33</v>
      </c>
      <c r="D459" s="3" t="s">
        <v>262</v>
      </c>
      <c r="E459">
        <v>2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 t="s">
        <v>119</v>
      </c>
      <c r="Q459" s="1">
        <v>44102</v>
      </c>
      <c r="R459" t="s">
        <v>74</v>
      </c>
      <c r="S459">
        <v>5</v>
      </c>
      <c r="T459">
        <v>5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f>5-X459</f>
        <v>5</v>
      </c>
      <c r="AD459">
        <f>5-AB459</f>
        <v>5</v>
      </c>
      <c r="AE459">
        <f>(U459+V459+W459)</f>
        <v>0</v>
      </c>
      <c r="AF459" s="3">
        <f>Y459+Z459+AA459</f>
        <v>0</v>
      </c>
      <c r="AG459">
        <f>AC459-AE459</f>
        <v>5</v>
      </c>
      <c r="AH459" s="3">
        <f>AD459-AF459</f>
        <v>5</v>
      </c>
      <c r="AI459">
        <f>Y459/AD459</f>
        <v>0</v>
      </c>
      <c r="AJ459">
        <f>Z459/AD459</f>
        <v>0</v>
      </c>
    </row>
    <row r="460" spans="1:36">
      <c r="A460" t="s">
        <v>218</v>
      </c>
      <c r="B460" t="s">
        <v>121</v>
      </c>
      <c r="C460" t="s">
        <v>33</v>
      </c>
      <c r="D460" s="3" t="s">
        <v>262</v>
      </c>
      <c r="E460">
        <v>3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 t="s">
        <v>119</v>
      </c>
      <c r="Q460" s="1">
        <v>44102</v>
      </c>
      <c r="R460" t="s">
        <v>74</v>
      </c>
      <c r="S460">
        <v>5</v>
      </c>
      <c r="T460">
        <v>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f>5-X460</f>
        <v>5</v>
      </c>
      <c r="AD460">
        <f>5-AB460</f>
        <v>5</v>
      </c>
      <c r="AE460">
        <f>(U460+V460+W460)</f>
        <v>0</v>
      </c>
      <c r="AF460" s="3">
        <f>Y460+Z460+AA460</f>
        <v>0</v>
      </c>
      <c r="AG460">
        <f>AC460-AE460</f>
        <v>5</v>
      </c>
      <c r="AH460" s="3">
        <f>AD460-AF460</f>
        <v>5</v>
      </c>
      <c r="AI460">
        <f>Y460/AD460</f>
        <v>0</v>
      </c>
      <c r="AJ460">
        <f>Z460/AD460</f>
        <v>0</v>
      </c>
    </row>
    <row r="461" spans="1:36">
      <c r="A461" t="s">
        <v>218</v>
      </c>
      <c r="B461" t="s">
        <v>121</v>
      </c>
      <c r="C461" t="s">
        <v>33</v>
      </c>
      <c r="D461" s="3" t="s">
        <v>262</v>
      </c>
      <c r="E461">
        <v>4</v>
      </c>
      <c r="F461">
        <v>1</v>
      </c>
      <c r="G461">
        <v>1</v>
      </c>
      <c r="H461">
        <v>1</v>
      </c>
      <c r="I461">
        <v>1</v>
      </c>
      <c r="J461" t="s">
        <v>31</v>
      </c>
      <c r="K461">
        <v>1</v>
      </c>
      <c r="L461">
        <v>1</v>
      </c>
      <c r="M461">
        <v>1</v>
      </c>
      <c r="N461">
        <v>1</v>
      </c>
      <c r="O461">
        <v>1</v>
      </c>
      <c r="P461" t="s">
        <v>119</v>
      </c>
      <c r="Q461" s="1">
        <v>44102</v>
      </c>
      <c r="R461" t="s">
        <v>74</v>
      </c>
      <c r="S461">
        <v>4</v>
      </c>
      <c r="T461">
        <v>5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f>5-X461</f>
        <v>5</v>
      </c>
      <c r="AD461">
        <f>5-AB461</f>
        <v>5</v>
      </c>
      <c r="AE461">
        <f>(U461+V461+W461)</f>
        <v>1</v>
      </c>
      <c r="AF461" s="3">
        <f>Y461+Z461+AA461</f>
        <v>0</v>
      </c>
      <c r="AG461">
        <f>AC461-AE461</f>
        <v>4</v>
      </c>
      <c r="AH461" s="3">
        <f>AD461-AF461</f>
        <v>5</v>
      </c>
      <c r="AI461">
        <f>Y461/AD461</f>
        <v>0</v>
      </c>
      <c r="AJ461">
        <f>Z461/AD461</f>
        <v>0</v>
      </c>
    </row>
    <row r="462" spans="1:36">
      <c r="A462" t="s">
        <v>218</v>
      </c>
      <c r="B462" t="s">
        <v>121</v>
      </c>
      <c r="C462" t="s">
        <v>33</v>
      </c>
      <c r="D462" s="3" t="s">
        <v>262</v>
      </c>
      <c r="E462">
        <v>5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 t="s">
        <v>119</v>
      </c>
      <c r="Q462" s="1">
        <v>44102</v>
      </c>
      <c r="R462" t="s">
        <v>74</v>
      </c>
      <c r="S462">
        <v>5</v>
      </c>
      <c r="T462">
        <v>5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f>5-X462</f>
        <v>5</v>
      </c>
      <c r="AD462">
        <f>5-AB462</f>
        <v>5</v>
      </c>
      <c r="AE462">
        <f>(U462+V462+W462)</f>
        <v>0</v>
      </c>
      <c r="AF462" s="3">
        <f>Y462+Z462+AA462</f>
        <v>0</v>
      </c>
      <c r="AG462">
        <f>AC462-AE462</f>
        <v>5</v>
      </c>
      <c r="AH462" s="3">
        <f>AD462-AF462</f>
        <v>5</v>
      </c>
      <c r="AI462">
        <f>Y462/AD462</f>
        <v>0</v>
      </c>
      <c r="AJ462">
        <f>Z462/AD462</f>
        <v>0</v>
      </c>
    </row>
    <row r="463" spans="1:36">
      <c r="A463" t="s">
        <v>218</v>
      </c>
      <c r="B463" t="s">
        <v>121</v>
      </c>
      <c r="C463" t="s">
        <v>33</v>
      </c>
      <c r="D463" s="3" t="s">
        <v>262</v>
      </c>
      <c r="E463">
        <v>7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 t="s">
        <v>119</v>
      </c>
      <c r="Q463" s="1">
        <v>44102</v>
      </c>
      <c r="R463" t="s">
        <v>74</v>
      </c>
      <c r="S463">
        <v>5</v>
      </c>
      <c r="T463">
        <v>5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f>5-X463</f>
        <v>5</v>
      </c>
      <c r="AD463">
        <f>5-AB463</f>
        <v>5</v>
      </c>
      <c r="AE463">
        <f>(U463+V463+W463)</f>
        <v>0</v>
      </c>
      <c r="AF463" s="3">
        <f>Y463+Z463+AA463</f>
        <v>0</v>
      </c>
      <c r="AG463">
        <f>AC463-AE463</f>
        <v>5</v>
      </c>
      <c r="AH463" s="3">
        <f>AD463-AF463</f>
        <v>5</v>
      </c>
      <c r="AI463">
        <f>Y463/AD463</f>
        <v>0</v>
      </c>
      <c r="AJ463">
        <f>Z463/AD463</f>
        <v>0</v>
      </c>
    </row>
    <row r="464" spans="1:36">
      <c r="A464" t="s">
        <v>218</v>
      </c>
      <c r="B464" t="s">
        <v>121</v>
      </c>
      <c r="C464" t="s">
        <v>33</v>
      </c>
      <c r="D464" s="3" t="s">
        <v>262</v>
      </c>
      <c r="E464">
        <v>8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 t="s">
        <v>119</v>
      </c>
      <c r="Q464" s="1">
        <v>44102</v>
      </c>
      <c r="R464" t="s">
        <v>74</v>
      </c>
      <c r="S464">
        <v>5</v>
      </c>
      <c r="T464">
        <v>5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f>5-X464</f>
        <v>5</v>
      </c>
      <c r="AD464">
        <f>5-AB464</f>
        <v>5</v>
      </c>
      <c r="AE464">
        <f>(U464+V464+W464)</f>
        <v>0</v>
      </c>
      <c r="AF464" s="3">
        <f>Y464+Z464+AA464</f>
        <v>0</v>
      </c>
      <c r="AG464">
        <f>AC464-AE464</f>
        <v>5</v>
      </c>
      <c r="AH464" s="3">
        <f>AD464-AF464</f>
        <v>5</v>
      </c>
      <c r="AI464">
        <f>Y464/AD464</f>
        <v>0</v>
      </c>
      <c r="AJ464">
        <f>Z464/AD464</f>
        <v>0</v>
      </c>
    </row>
    <row r="465" spans="1:36">
      <c r="A465" t="s">
        <v>218</v>
      </c>
      <c r="B465" t="s">
        <v>121</v>
      </c>
      <c r="C465" t="s">
        <v>33</v>
      </c>
      <c r="D465" s="3" t="s">
        <v>262</v>
      </c>
      <c r="E465">
        <v>6</v>
      </c>
      <c r="F465">
        <v>1</v>
      </c>
      <c r="G465">
        <v>1</v>
      </c>
      <c r="H465">
        <v>1</v>
      </c>
      <c r="I465">
        <v>1</v>
      </c>
      <c r="J465">
        <v>1</v>
      </c>
      <c r="K465" t="s">
        <v>57</v>
      </c>
      <c r="L465">
        <v>1</v>
      </c>
      <c r="M465">
        <v>1</v>
      </c>
      <c r="N465">
        <v>1</v>
      </c>
      <c r="O465">
        <v>1</v>
      </c>
      <c r="P465" t="s">
        <v>119</v>
      </c>
      <c r="Q465" s="1">
        <v>44102</v>
      </c>
      <c r="R465" t="s">
        <v>74</v>
      </c>
      <c r="S465">
        <v>5</v>
      </c>
      <c r="T465">
        <v>4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f>5-X465</f>
        <v>5</v>
      </c>
      <c r="AD465">
        <f>5-AB465</f>
        <v>4</v>
      </c>
      <c r="AE465">
        <f>(U465+V465+W465)</f>
        <v>0</v>
      </c>
      <c r="AF465" s="3">
        <f>Y465+Z465+AA465</f>
        <v>0</v>
      </c>
      <c r="AG465">
        <f>AC465-AE465</f>
        <v>5</v>
      </c>
      <c r="AH465" s="3">
        <f>AD465-AF465</f>
        <v>4</v>
      </c>
      <c r="AI465">
        <f>Y465/AD465</f>
        <v>0</v>
      </c>
      <c r="AJ465">
        <f>Z465/AD465</f>
        <v>0</v>
      </c>
    </row>
    <row r="466" spans="1:36">
      <c r="A466" t="s">
        <v>218</v>
      </c>
      <c r="B466" t="s">
        <v>124</v>
      </c>
      <c r="C466" t="s">
        <v>33</v>
      </c>
      <c r="D466" s="3" t="s">
        <v>261</v>
      </c>
      <c r="E466">
        <v>1</v>
      </c>
      <c r="F466" t="s">
        <v>31</v>
      </c>
      <c r="G466" t="s">
        <v>32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 t="s">
        <v>119</v>
      </c>
      <c r="Q466" s="1">
        <v>44102</v>
      </c>
      <c r="R466" t="s">
        <v>74</v>
      </c>
      <c r="S466">
        <v>3</v>
      </c>
      <c r="T466">
        <v>5</v>
      </c>
      <c r="U466">
        <v>1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f>5-X466</f>
        <v>5</v>
      </c>
      <c r="AD466">
        <f>5-AB466</f>
        <v>5</v>
      </c>
      <c r="AE466">
        <f>(U466+V466+W466)</f>
        <v>2</v>
      </c>
      <c r="AF466" s="3">
        <f>Y466+Z466+AA466</f>
        <v>0</v>
      </c>
      <c r="AG466">
        <f>AC466-AE466</f>
        <v>3</v>
      </c>
      <c r="AH466" s="3">
        <f>AD466-AF466</f>
        <v>5</v>
      </c>
      <c r="AI466">
        <f>Y466/AD466</f>
        <v>0</v>
      </c>
      <c r="AJ466">
        <f>Z466/AD466</f>
        <v>0</v>
      </c>
    </row>
    <row r="467" spans="1:36">
      <c r="A467" t="s">
        <v>218</v>
      </c>
      <c r="B467" t="s">
        <v>124</v>
      </c>
      <c r="C467" t="s">
        <v>33</v>
      </c>
      <c r="D467" s="3" t="s">
        <v>261</v>
      </c>
      <c r="E467">
        <v>2</v>
      </c>
      <c r="F467" t="s">
        <v>31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 t="s">
        <v>119</v>
      </c>
      <c r="Q467" s="1">
        <v>44102</v>
      </c>
      <c r="R467" t="s">
        <v>74</v>
      </c>
      <c r="S467">
        <v>4</v>
      </c>
      <c r="T467">
        <v>5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f>5-X467</f>
        <v>5</v>
      </c>
      <c r="AD467">
        <f>5-AB467</f>
        <v>5</v>
      </c>
      <c r="AE467">
        <f>(U467+V467+W467)</f>
        <v>1</v>
      </c>
      <c r="AF467" s="3">
        <f>Y467+Z467+AA467</f>
        <v>0</v>
      </c>
      <c r="AG467">
        <f>AC467-AE467</f>
        <v>4</v>
      </c>
      <c r="AH467" s="3">
        <f>AD467-AF467</f>
        <v>5</v>
      </c>
      <c r="AI467">
        <f>Y467/AD467</f>
        <v>0</v>
      </c>
      <c r="AJ467">
        <f>Z467/AD467</f>
        <v>0</v>
      </c>
    </row>
    <row r="468" spans="1:36">
      <c r="A468" t="s">
        <v>218</v>
      </c>
      <c r="B468" t="s">
        <v>124</v>
      </c>
      <c r="C468" t="s">
        <v>33</v>
      </c>
      <c r="D468" s="3" t="s">
        <v>261</v>
      </c>
      <c r="E468">
        <v>6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 t="s">
        <v>31</v>
      </c>
      <c r="M468">
        <v>1</v>
      </c>
      <c r="N468" t="s">
        <v>57</v>
      </c>
      <c r="O468">
        <v>1</v>
      </c>
      <c r="P468" t="s">
        <v>119</v>
      </c>
      <c r="Q468" s="1">
        <v>44102</v>
      </c>
      <c r="R468" t="s">
        <v>74</v>
      </c>
      <c r="S468">
        <v>5</v>
      </c>
      <c r="T468">
        <v>3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1</v>
      </c>
      <c r="AC468">
        <f>5-X468</f>
        <v>5</v>
      </c>
      <c r="AD468">
        <f>5-AB468</f>
        <v>4</v>
      </c>
      <c r="AE468">
        <f>(U468+V468+W468)</f>
        <v>0</v>
      </c>
      <c r="AF468" s="3">
        <f>Y468+Z468+AA468</f>
        <v>1</v>
      </c>
      <c r="AG468">
        <f>AC468-AE468</f>
        <v>5</v>
      </c>
      <c r="AH468" s="3">
        <f>AD468-AF468</f>
        <v>3</v>
      </c>
      <c r="AI468">
        <f>Y468/AD468</f>
        <v>0</v>
      </c>
      <c r="AJ468">
        <f>Z468/AD468</f>
        <v>0.25</v>
      </c>
    </row>
    <row r="469" spans="1:36">
      <c r="A469" t="s">
        <v>218</v>
      </c>
      <c r="B469" t="s">
        <v>124</v>
      </c>
      <c r="C469" t="s">
        <v>33</v>
      </c>
      <c r="D469" s="3" t="s">
        <v>261</v>
      </c>
      <c r="E469">
        <v>7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 t="s">
        <v>119</v>
      </c>
      <c r="Q469" s="1">
        <v>44102</v>
      </c>
      <c r="R469" t="s">
        <v>74</v>
      </c>
      <c r="S469">
        <v>5</v>
      </c>
      <c r="T469">
        <v>5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f>5-X469</f>
        <v>5</v>
      </c>
      <c r="AD469">
        <f>5-AB469</f>
        <v>5</v>
      </c>
      <c r="AE469">
        <f>(U469+V469+W469)</f>
        <v>0</v>
      </c>
      <c r="AF469" s="3">
        <f>Y469+Z469+AA469</f>
        <v>0</v>
      </c>
      <c r="AG469">
        <f>AC469-AE469</f>
        <v>5</v>
      </c>
      <c r="AH469" s="3">
        <f>AD469-AF469</f>
        <v>5</v>
      </c>
      <c r="AI469">
        <f>Y469/AD469</f>
        <v>0</v>
      </c>
      <c r="AJ469">
        <f>Z469/AD469</f>
        <v>0</v>
      </c>
    </row>
    <row r="470" spans="1:36">
      <c r="A470" t="s">
        <v>218</v>
      </c>
      <c r="B470" t="s">
        <v>124</v>
      </c>
      <c r="C470" t="s">
        <v>33</v>
      </c>
      <c r="D470" s="3" t="s">
        <v>261</v>
      </c>
      <c r="E470">
        <v>8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 t="s">
        <v>119</v>
      </c>
      <c r="Q470" s="1">
        <v>44102</v>
      </c>
      <c r="R470" t="s">
        <v>74</v>
      </c>
      <c r="S470">
        <v>5</v>
      </c>
      <c r="T470">
        <v>5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f>5-X470</f>
        <v>5</v>
      </c>
      <c r="AD470">
        <f>5-AB470</f>
        <v>5</v>
      </c>
      <c r="AE470">
        <f>(U470+V470+W470)</f>
        <v>0</v>
      </c>
      <c r="AF470" s="3">
        <f>Y470+Z470+AA470</f>
        <v>0</v>
      </c>
      <c r="AG470">
        <f>AC470-AE470</f>
        <v>5</v>
      </c>
      <c r="AH470" s="3">
        <f>AD470-AF470</f>
        <v>5</v>
      </c>
      <c r="AI470">
        <f>Y470/AD470</f>
        <v>0</v>
      </c>
      <c r="AJ470">
        <f>Z470/AD470</f>
        <v>0</v>
      </c>
    </row>
    <row r="471" spans="1:36">
      <c r="A471" t="s">
        <v>218</v>
      </c>
      <c r="B471" t="s">
        <v>124</v>
      </c>
      <c r="C471" t="s">
        <v>33</v>
      </c>
      <c r="D471" s="3" t="s">
        <v>261</v>
      </c>
      <c r="E471">
        <v>3</v>
      </c>
      <c r="F471">
        <v>1</v>
      </c>
      <c r="G471">
        <v>1</v>
      </c>
      <c r="H471">
        <v>1</v>
      </c>
      <c r="I471">
        <v>1</v>
      </c>
      <c r="J471">
        <v>1</v>
      </c>
      <c r="K471" t="s">
        <v>57</v>
      </c>
      <c r="L471">
        <v>1</v>
      </c>
      <c r="M471">
        <v>1</v>
      </c>
      <c r="N471">
        <v>1</v>
      </c>
      <c r="O471">
        <v>1</v>
      </c>
      <c r="P471" t="s">
        <v>119</v>
      </c>
      <c r="Q471" s="1">
        <v>44102</v>
      </c>
      <c r="R471" t="s">
        <v>74</v>
      </c>
      <c r="S471">
        <v>5</v>
      </c>
      <c r="T471">
        <v>4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f>5-X471</f>
        <v>5</v>
      </c>
      <c r="AD471">
        <f>5-AB471</f>
        <v>4</v>
      </c>
      <c r="AE471">
        <f>(U471+V471+W471)</f>
        <v>0</v>
      </c>
      <c r="AF471" s="3">
        <f>Y471+Z471+AA471</f>
        <v>0</v>
      </c>
      <c r="AG471">
        <f>AC471-AE471</f>
        <v>5</v>
      </c>
      <c r="AH471" s="3">
        <f>AD471-AF471</f>
        <v>4</v>
      </c>
      <c r="AI471">
        <f>Y471/AD471</f>
        <v>0</v>
      </c>
      <c r="AJ471">
        <f>Z471/AD471</f>
        <v>0</v>
      </c>
    </row>
    <row r="472" spans="1:36">
      <c r="A472" t="s">
        <v>218</v>
      </c>
      <c r="B472" t="s">
        <v>124</v>
      </c>
      <c r="C472" t="s">
        <v>33</v>
      </c>
      <c r="D472" s="3" t="s">
        <v>261</v>
      </c>
      <c r="E472">
        <v>4</v>
      </c>
      <c r="F472">
        <v>1</v>
      </c>
      <c r="G472">
        <v>1</v>
      </c>
      <c r="H472">
        <v>1</v>
      </c>
      <c r="I472">
        <v>1</v>
      </c>
      <c r="J472">
        <v>1</v>
      </c>
      <c r="K472" t="s">
        <v>57</v>
      </c>
      <c r="L472">
        <v>1</v>
      </c>
      <c r="M472">
        <v>1</v>
      </c>
      <c r="N472">
        <v>1</v>
      </c>
      <c r="O472">
        <v>1</v>
      </c>
      <c r="P472" t="s">
        <v>119</v>
      </c>
      <c r="Q472" s="1">
        <v>44102</v>
      </c>
      <c r="R472" t="s">
        <v>74</v>
      </c>
      <c r="S472">
        <v>5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f>5-X472</f>
        <v>5</v>
      </c>
      <c r="AD472">
        <f>5-AB472</f>
        <v>4</v>
      </c>
      <c r="AE472">
        <f>(U472+V472+W472)</f>
        <v>0</v>
      </c>
      <c r="AF472" s="3">
        <f>Y472+Z472+AA472</f>
        <v>0</v>
      </c>
      <c r="AG472">
        <f>AC472-AE472</f>
        <v>5</v>
      </c>
      <c r="AH472" s="3">
        <f>AD472-AF472</f>
        <v>4</v>
      </c>
      <c r="AI472">
        <f>Y472/AD472</f>
        <v>0</v>
      </c>
      <c r="AJ472">
        <f>Z472/AD472</f>
        <v>0</v>
      </c>
    </row>
    <row r="473" spans="1:36">
      <c r="A473" t="s">
        <v>218</v>
      </c>
      <c r="B473" t="s">
        <v>124</v>
      </c>
      <c r="C473" t="s">
        <v>33</v>
      </c>
      <c r="D473" s="3" t="s">
        <v>261</v>
      </c>
      <c r="E473">
        <v>5</v>
      </c>
      <c r="F473">
        <v>1</v>
      </c>
      <c r="G473">
        <v>1</v>
      </c>
      <c r="H473">
        <v>1</v>
      </c>
      <c r="I473">
        <v>1</v>
      </c>
      <c r="J473">
        <v>1</v>
      </c>
      <c r="K473" t="s">
        <v>57</v>
      </c>
      <c r="L473">
        <v>1</v>
      </c>
      <c r="M473">
        <v>1</v>
      </c>
      <c r="N473">
        <v>1</v>
      </c>
      <c r="O473" t="s">
        <v>57</v>
      </c>
      <c r="P473" t="s">
        <v>119</v>
      </c>
      <c r="Q473" s="1">
        <v>44102</v>
      </c>
      <c r="R473" t="s">
        <v>74</v>
      </c>
      <c r="S473">
        <v>5</v>
      </c>
      <c r="T473">
        <v>3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2</v>
      </c>
      <c r="AC473">
        <f>5-X473</f>
        <v>5</v>
      </c>
      <c r="AD473">
        <f>5-AB473</f>
        <v>3</v>
      </c>
      <c r="AE473">
        <f>(U473+V473+W473)</f>
        <v>0</v>
      </c>
      <c r="AF473" s="3">
        <f>Y473+Z473+AA473</f>
        <v>0</v>
      </c>
      <c r="AG473">
        <f>AC473-AE473</f>
        <v>5</v>
      </c>
      <c r="AH473" s="3">
        <f>AD473-AF473</f>
        <v>3</v>
      </c>
      <c r="AI473">
        <f>Y473/AD473</f>
        <v>0</v>
      </c>
      <c r="AJ473">
        <f>Z473/AD473</f>
        <v>0</v>
      </c>
    </row>
    <row r="474" spans="1:36">
      <c r="A474" t="s">
        <v>218</v>
      </c>
      <c r="B474" t="s">
        <v>115</v>
      </c>
      <c r="C474" t="s">
        <v>28</v>
      </c>
      <c r="D474" t="s">
        <v>244</v>
      </c>
      <c r="E474">
        <v>2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 t="s">
        <v>32</v>
      </c>
      <c r="N474">
        <v>1</v>
      </c>
      <c r="O474">
        <v>1</v>
      </c>
      <c r="P474" t="s">
        <v>109</v>
      </c>
      <c r="Q474" s="1">
        <v>44099</v>
      </c>
      <c r="R474" t="s">
        <v>74</v>
      </c>
      <c r="S474">
        <v>5</v>
      </c>
      <c r="T474">
        <v>4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f>5-X474</f>
        <v>5</v>
      </c>
      <c r="AD474">
        <f>5-AB474</f>
        <v>5</v>
      </c>
      <c r="AE474">
        <f>(U474+V474+W474)</f>
        <v>0</v>
      </c>
      <c r="AF474" s="3">
        <f>Y474+Z474+AA474</f>
        <v>1</v>
      </c>
      <c r="AG474">
        <f>AC474-AE474</f>
        <v>5</v>
      </c>
      <c r="AH474" s="3">
        <f>AD474-AF474</f>
        <v>4</v>
      </c>
      <c r="AI474">
        <f>Y474/AD474</f>
        <v>0.2</v>
      </c>
      <c r="AJ474">
        <f>Z474/AD474</f>
        <v>0</v>
      </c>
    </row>
    <row r="475" spans="1:36">
      <c r="A475" t="s">
        <v>218</v>
      </c>
      <c r="B475" t="s">
        <v>115</v>
      </c>
      <c r="C475" t="s">
        <v>28</v>
      </c>
      <c r="D475" t="s">
        <v>244</v>
      </c>
      <c r="E475">
        <v>3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 t="s">
        <v>109</v>
      </c>
      <c r="Q475" s="1">
        <v>44099</v>
      </c>
      <c r="R475" t="s">
        <v>74</v>
      </c>
      <c r="S475">
        <v>5</v>
      </c>
      <c r="T475">
        <v>5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f>5-X475</f>
        <v>5</v>
      </c>
      <c r="AD475">
        <f>5-AB475</f>
        <v>5</v>
      </c>
      <c r="AE475">
        <f>(U475+V475+W475)</f>
        <v>0</v>
      </c>
      <c r="AF475" s="3">
        <f>Y475+Z475+AA475</f>
        <v>0</v>
      </c>
      <c r="AG475">
        <f>AC475-AE475</f>
        <v>5</v>
      </c>
      <c r="AH475" s="3">
        <f>AD475-AF475</f>
        <v>5</v>
      </c>
      <c r="AI475">
        <f>Y475/AD475</f>
        <v>0</v>
      </c>
      <c r="AJ475">
        <f>Z475/AD475</f>
        <v>0</v>
      </c>
    </row>
    <row r="476" spans="1:36">
      <c r="A476" t="s">
        <v>218</v>
      </c>
      <c r="B476" t="s">
        <v>115</v>
      </c>
      <c r="C476" t="s">
        <v>28</v>
      </c>
      <c r="D476" t="s">
        <v>244</v>
      </c>
      <c r="E476">
        <v>4</v>
      </c>
      <c r="F476" t="s">
        <v>31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 t="s">
        <v>32</v>
      </c>
      <c r="O476" t="s">
        <v>31</v>
      </c>
      <c r="P476" t="s">
        <v>109</v>
      </c>
      <c r="Q476" s="1">
        <v>44099</v>
      </c>
      <c r="R476" t="s">
        <v>74</v>
      </c>
      <c r="S476">
        <v>4</v>
      </c>
      <c r="T476">
        <v>3</v>
      </c>
      <c r="U476">
        <v>0</v>
      </c>
      <c r="V476">
        <v>1</v>
      </c>
      <c r="W476">
        <v>0</v>
      </c>
      <c r="X476">
        <v>0</v>
      </c>
      <c r="Y476">
        <v>1</v>
      </c>
      <c r="Z476">
        <v>1</v>
      </c>
      <c r="AA476">
        <v>0</v>
      </c>
      <c r="AB476">
        <v>0</v>
      </c>
      <c r="AC476">
        <f>5-X476</f>
        <v>5</v>
      </c>
      <c r="AD476">
        <f>5-AB476</f>
        <v>5</v>
      </c>
      <c r="AE476">
        <f>(U476+V476+W476)</f>
        <v>1</v>
      </c>
      <c r="AF476" s="3">
        <f>Y476+Z476+AA476</f>
        <v>2</v>
      </c>
      <c r="AG476">
        <f>AC476-AE476</f>
        <v>4</v>
      </c>
      <c r="AH476" s="3">
        <f>AD476-AF476</f>
        <v>3</v>
      </c>
      <c r="AI476">
        <f>Y476/AD476</f>
        <v>0.2</v>
      </c>
      <c r="AJ476">
        <f>Z476/AD476</f>
        <v>0.2</v>
      </c>
    </row>
    <row r="477" spans="1:36">
      <c r="A477" t="s">
        <v>218</v>
      </c>
      <c r="B477" t="s">
        <v>115</v>
      </c>
      <c r="C477" t="s">
        <v>28</v>
      </c>
      <c r="D477" t="s">
        <v>244</v>
      </c>
      <c r="E477">
        <v>7</v>
      </c>
      <c r="F477" t="s">
        <v>31</v>
      </c>
      <c r="G477" t="s">
        <v>31</v>
      </c>
      <c r="H477">
        <v>1</v>
      </c>
      <c r="I477" t="s">
        <v>57</v>
      </c>
      <c r="J477">
        <v>1</v>
      </c>
      <c r="K477">
        <v>1</v>
      </c>
      <c r="L477">
        <v>1</v>
      </c>
      <c r="M477">
        <v>1</v>
      </c>
      <c r="N477">
        <v>1</v>
      </c>
      <c r="O477" t="s">
        <v>31</v>
      </c>
      <c r="P477" t="s">
        <v>109</v>
      </c>
      <c r="Q477" s="1">
        <v>44099</v>
      </c>
      <c r="R477" t="s">
        <v>74</v>
      </c>
      <c r="S477">
        <v>2</v>
      </c>
      <c r="T477">
        <v>4</v>
      </c>
      <c r="U477">
        <v>0</v>
      </c>
      <c r="V477">
        <v>2</v>
      </c>
      <c r="W477">
        <v>0</v>
      </c>
      <c r="X477">
        <v>1</v>
      </c>
      <c r="Y477">
        <v>0</v>
      </c>
      <c r="Z477">
        <v>1</v>
      </c>
      <c r="AA477">
        <v>0</v>
      </c>
      <c r="AB477">
        <v>0</v>
      </c>
      <c r="AC477">
        <f>5-X477</f>
        <v>4</v>
      </c>
      <c r="AD477">
        <f>5-AB477</f>
        <v>5</v>
      </c>
      <c r="AE477">
        <f>(U477+V477+W477)</f>
        <v>2</v>
      </c>
      <c r="AF477" s="3">
        <f>Y477+Z477+AA477</f>
        <v>1</v>
      </c>
      <c r="AG477">
        <f>AC477-AE477</f>
        <v>2</v>
      </c>
      <c r="AH477" s="3">
        <f>AD477-AF477</f>
        <v>4</v>
      </c>
      <c r="AI477">
        <f>Y477/AD477</f>
        <v>0</v>
      </c>
      <c r="AJ477">
        <f>Z477/AD477</f>
        <v>0.2</v>
      </c>
    </row>
    <row r="478" spans="1:36">
      <c r="A478" t="s">
        <v>218</v>
      </c>
      <c r="B478" t="s">
        <v>115</v>
      </c>
      <c r="C478" t="s">
        <v>28</v>
      </c>
      <c r="D478" t="s">
        <v>244</v>
      </c>
      <c r="E478">
        <v>8</v>
      </c>
      <c r="F478" t="s">
        <v>57</v>
      </c>
      <c r="G478" t="s">
        <v>31</v>
      </c>
      <c r="H478" t="s">
        <v>57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 t="s">
        <v>109</v>
      </c>
      <c r="Q478" s="1">
        <v>44099</v>
      </c>
      <c r="R478" t="s">
        <v>74</v>
      </c>
      <c r="S478">
        <v>2</v>
      </c>
      <c r="T478">
        <v>5</v>
      </c>
      <c r="U478">
        <v>0</v>
      </c>
      <c r="V478">
        <v>1</v>
      </c>
      <c r="W478">
        <v>0</v>
      </c>
      <c r="X478">
        <v>2</v>
      </c>
      <c r="Y478">
        <v>0</v>
      </c>
      <c r="Z478">
        <v>0</v>
      </c>
      <c r="AA478">
        <v>0</v>
      </c>
      <c r="AB478">
        <v>0</v>
      </c>
      <c r="AC478">
        <f>5-X478</f>
        <v>3</v>
      </c>
      <c r="AD478">
        <f>5-AB478</f>
        <v>5</v>
      </c>
      <c r="AE478">
        <f>(U478+V478+W478)</f>
        <v>1</v>
      </c>
      <c r="AF478" s="3">
        <f>Y478+Z478+AA478</f>
        <v>0</v>
      </c>
      <c r="AG478">
        <f>AC478-AE478</f>
        <v>2</v>
      </c>
      <c r="AH478" s="3">
        <f>AD478-AF478</f>
        <v>5</v>
      </c>
      <c r="AI478">
        <f>Y478/AD478</f>
        <v>0</v>
      </c>
      <c r="AJ478">
        <f>Z478/AD478</f>
        <v>0</v>
      </c>
    </row>
    <row r="479" spans="1:36">
      <c r="A479" t="s">
        <v>218</v>
      </c>
      <c r="B479" t="s">
        <v>115</v>
      </c>
      <c r="C479" t="s">
        <v>28</v>
      </c>
      <c r="D479" t="s">
        <v>244</v>
      </c>
      <c r="E479">
        <v>5</v>
      </c>
      <c r="F479" t="s">
        <v>31</v>
      </c>
      <c r="G479">
        <v>1</v>
      </c>
      <c r="H479">
        <v>1</v>
      </c>
      <c r="I479">
        <v>1</v>
      </c>
      <c r="J479">
        <v>1</v>
      </c>
      <c r="K479" t="s">
        <v>31</v>
      </c>
      <c r="L479">
        <v>1</v>
      </c>
      <c r="M479">
        <v>1</v>
      </c>
      <c r="N479">
        <v>1</v>
      </c>
      <c r="O479">
        <v>1</v>
      </c>
      <c r="P479" t="s">
        <v>109</v>
      </c>
      <c r="Q479" s="1">
        <v>44099</v>
      </c>
      <c r="R479" t="s">
        <v>74</v>
      </c>
      <c r="S479">
        <v>4</v>
      </c>
      <c r="T479">
        <v>4</v>
      </c>
      <c r="U479">
        <v>0</v>
      </c>
      <c r="V479">
        <v>2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f>5-X479</f>
        <v>5</v>
      </c>
      <c r="AD479">
        <f>5-AB479</f>
        <v>5</v>
      </c>
      <c r="AE479">
        <f>(U479+V479+W479)</f>
        <v>2</v>
      </c>
      <c r="AF479" s="3">
        <f>Y479+Z479+AA479</f>
        <v>1</v>
      </c>
      <c r="AG479">
        <f>AC479-AE479</f>
        <v>3</v>
      </c>
      <c r="AH479" s="3">
        <f>AD479-AF479</f>
        <v>4</v>
      </c>
      <c r="AI479">
        <f>Y479/AD479</f>
        <v>0</v>
      </c>
      <c r="AJ479">
        <f>Z479/AD479</f>
        <v>0.2</v>
      </c>
    </row>
    <row r="480" spans="1:36">
      <c r="A480" t="s">
        <v>218</v>
      </c>
      <c r="B480" t="s">
        <v>115</v>
      </c>
      <c r="C480" t="s">
        <v>28</v>
      </c>
      <c r="D480" t="s">
        <v>244</v>
      </c>
      <c r="E480">
        <v>6</v>
      </c>
      <c r="F480">
        <v>1</v>
      </c>
      <c r="G480">
        <v>1</v>
      </c>
      <c r="H480">
        <v>1</v>
      </c>
      <c r="I480">
        <v>1</v>
      </c>
      <c r="J480">
        <v>1</v>
      </c>
      <c r="K480" t="s">
        <v>31</v>
      </c>
      <c r="L480">
        <v>1</v>
      </c>
      <c r="M480">
        <v>1</v>
      </c>
      <c r="N480" t="s">
        <v>31</v>
      </c>
      <c r="O480" t="s">
        <v>31</v>
      </c>
      <c r="P480" t="s">
        <v>109</v>
      </c>
      <c r="Q480" s="1">
        <v>44099</v>
      </c>
      <c r="R480" t="s">
        <v>74</v>
      </c>
      <c r="S480">
        <v>5</v>
      </c>
      <c r="T480">
        <v>2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3</v>
      </c>
      <c r="AA480">
        <v>0</v>
      </c>
      <c r="AB480">
        <v>0</v>
      </c>
      <c r="AC480">
        <f>5-X480</f>
        <v>5</v>
      </c>
      <c r="AD480">
        <f>5-AB480</f>
        <v>5</v>
      </c>
      <c r="AE480">
        <f>(U480+V480+W480)</f>
        <v>0</v>
      </c>
      <c r="AF480" s="3">
        <f>Y480+Z480+AA480</f>
        <v>3</v>
      </c>
      <c r="AG480">
        <f>AC480-AE480</f>
        <v>5</v>
      </c>
      <c r="AH480" s="3">
        <f>AD480-AF480</f>
        <v>2</v>
      </c>
      <c r="AI480">
        <f>Y480/AD480</f>
        <v>0</v>
      </c>
      <c r="AJ480">
        <f>Z480/AD480</f>
        <v>0.6</v>
      </c>
    </row>
    <row r="481" spans="1:36">
      <c r="A481" t="s">
        <v>218</v>
      </c>
      <c r="B481" t="s">
        <v>115</v>
      </c>
      <c r="C481" t="s">
        <v>28</v>
      </c>
      <c r="D481" t="s">
        <v>244</v>
      </c>
      <c r="E481">
        <v>1</v>
      </c>
      <c r="F481" t="s">
        <v>57</v>
      </c>
      <c r="G481">
        <v>1</v>
      </c>
      <c r="H481">
        <v>1</v>
      </c>
      <c r="I481">
        <v>1</v>
      </c>
      <c r="J481" t="s">
        <v>31</v>
      </c>
      <c r="K481" t="s">
        <v>57</v>
      </c>
      <c r="L481">
        <v>1</v>
      </c>
      <c r="M481">
        <v>1</v>
      </c>
      <c r="N481">
        <v>1</v>
      </c>
      <c r="O481" t="s">
        <v>31</v>
      </c>
      <c r="P481" t="s">
        <v>109</v>
      </c>
      <c r="Q481" s="1">
        <v>44099</v>
      </c>
      <c r="R481" t="s">
        <v>74</v>
      </c>
      <c r="S481">
        <v>3</v>
      </c>
      <c r="T481">
        <v>3</v>
      </c>
      <c r="U481">
        <v>0</v>
      </c>
      <c r="V481">
        <v>1</v>
      </c>
      <c r="W481">
        <v>0</v>
      </c>
      <c r="X481">
        <v>1</v>
      </c>
      <c r="Y481">
        <v>0</v>
      </c>
      <c r="Z481">
        <v>1</v>
      </c>
      <c r="AA481">
        <v>0</v>
      </c>
      <c r="AB481">
        <v>1</v>
      </c>
      <c r="AC481">
        <f>5-X481</f>
        <v>4</v>
      </c>
      <c r="AD481">
        <f>5-AB481</f>
        <v>4</v>
      </c>
      <c r="AE481">
        <f>(U481+V481+W481)</f>
        <v>1</v>
      </c>
      <c r="AF481" s="3">
        <f>Y481+Z481+AA481</f>
        <v>1</v>
      </c>
      <c r="AG481">
        <f>AC481-AE481</f>
        <v>3</v>
      </c>
      <c r="AH481" s="3">
        <f>AD481-AF481</f>
        <v>3</v>
      </c>
      <c r="AI481">
        <f>Y481/AD481</f>
        <v>0</v>
      </c>
      <c r="AJ481">
        <f>Z481/AD481</f>
        <v>0.25</v>
      </c>
    </row>
    <row r="482" spans="1:36">
      <c r="A482" t="s">
        <v>218</v>
      </c>
      <c r="B482" t="s">
        <v>116</v>
      </c>
      <c r="C482" t="s">
        <v>28</v>
      </c>
      <c r="D482" t="s">
        <v>245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 t="s">
        <v>31</v>
      </c>
      <c r="O482" t="s">
        <v>32</v>
      </c>
      <c r="P482" t="s">
        <v>109</v>
      </c>
      <c r="Q482" s="1">
        <v>44099</v>
      </c>
      <c r="R482" t="s">
        <v>74</v>
      </c>
      <c r="S482">
        <v>5</v>
      </c>
      <c r="T482">
        <v>3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1</v>
      </c>
      <c r="AA482">
        <v>0</v>
      </c>
      <c r="AB482">
        <v>0</v>
      </c>
      <c r="AC482">
        <f>5-X482</f>
        <v>5</v>
      </c>
      <c r="AD482">
        <f>5-AB482</f>
        <v>5</v>
      </c>
      <c r="AE482">
        <f>(U482+V482+W482)</f>
        <v>0</v>
      </c>
      <c r="AF482" s="3">
        <f>Y482+Z482+AA482</f>
        <v>2</v>
      </c>
      <c r="AG482">
        <f>AC482-AE482</f>
        <v>5</v>
      </c>
      <c r="AH482" s="3">
        <f>AD482-AF482</f>
        <v>3</v>
      </c>
      <c r="AI482">
        <f>Y482/AD482</f>
        <v>0.2</v>
      </c>
      <c r="AJ482">
        <f>Z482/AD482</f>
        <v>0.2</v>
      </c>
    </row>
    <row r="483" spans="1:36">
      <c r="A483" t="s">
        <v>218</v>
      </c>
      <c r="B483" t="s">
        <v>116</v>
      </c>
      <c r="C483" t="s">
        <v>28</v>
      </c>
      <c r="D483" t="s">
        <v>245</v>
      </c>
      <c r="E483">
        <v>3</v>
      </c>
      <c r="F483" t="s">
        <v>31</v>
      </c>
      <c r="G483">
        <v>1</v>
      </c>
      <c r="H483">
        <v>1</v>
      </c>
      <c r="I483" t="s">
        <v>57</v>
      </c>
      <c r="J483" t="s">
        <v>57</v>
      </c>
      <c r="K483">
        <v>1</v>
      </c>
      <c r="L483">
        <v>1</v>
      </c>
      <c r="M483">
        <v>1</v>
      </c>
      <c r="N483" t="s">
        <v>31</v>
      </c>
      <c r="O483">
        <v>1</v>
      </c>
      <c r="P483" t="s">
        <v>109</v>
      </c>
      <c r="Q483" s="1">
        <v>44099</v>
      </c>
      <c r="R483" t="s">
        <v>74</v>
      </c>
      <c r="S483">
        <v>2</v>
      </c>
      <c r="T483">
        <v>4</v>
      </c>
      <c r="U483">
        <v>0</v>
      </c>
      <c r="V483">
        <v>2</v>
      </c>
      <c r="W483">
        <v>0</v>
      </c>
      <c r="X483">
        <v>2</v>
      </c>
      <c r="Y483">
        <v>0</v>
      </c>
      <c r="Z483">
        <v>1</v>
      </c>
      <c r="AA483">
        <v>0</v>
      </c>
      <c r="AB483">
        <v>0</v>
      </c>
      <c r="AC483">
        <f>5-X483</f>
        <v>3</v>
      </c>
      <c r="AD483">
        <f>5-AB483</f>
        <v>5</v>
      </c>
      <c r="AE483">
        <f>(U483+V483+W483)</f>
        <v>2</v>
      </c>
      <c r="AF483" s="3">
        <f>Y483+Z483+AA483</f>
        <v>1</v>
      </c>
      <c r="AG483">
        <f>AC483-AE483</f>
        <v>1</v>
      </c>
      <c r="AH483" s="3">
        <f>AD483-AF483</f>
        <v>4</v>
      </c>
      <c r="AI483">
        <f>Y483/AD483</f>
        <v>0</v>
      </c>
      <c r="AJ483">
        <f>Z483/AD483</f>
        <v>0.2</v>
      </c>
    </row>
    <row r="484" spans="1:36">
      <c r="A484" t="s">
        <v>218</v>
      </c>
      <c r="B484" t="s">
        <v>116</v>
      </c>
      <c r="C484" t="s">
        <v>28</v>
      </c>
      <c r="D484" t="s">
        <v>245</v>
      </c>
      <c r="E484">
        <v>4</v>
      </c>
      <c r="F484">
        <v>1</v>
      </c>
      <c r="G484">
        <v>1</v>
      </c>
      <c r="H484">
        <v>1</v>
      </c>
      <c r="I484" t="s">
        <v>32</v>
      </c>
      <c r="J484">
        <v>1</v>
      </c>
      <c r="K484">
        <v>1</v>
      </c>
      <c r="L484" t="s">
        <v>32</v>
      </c>
      <c r="M484">
        <v>1</v>
      </c>
      <c r="N484" t="s">
        <v>32</v>
      </c>
      <c r="O484">
        <v>1</v>
      </c>
      <c r="P484" t="s">
        <v>109</v>
      </c>
      <c r="Q484" s="1">
        <v>44099</v>
      </c>
      <c r="R484" t="s">
        <v>74</v>
      </c>
      <c r="S484">
        <v>4</v>
      </c>
      <c r="T484">
        <v>3</v>
      </c>
      <c r="U484">
        <v>1</v>
      </c>
      <c r="V484">
        <v>0</v>
      </c>
      <c r="W484">
        <v>0</v>
      </c>
      <c r="X484">
        <v>0</v>
      </c>
      <c r="Y484">
        <v>2</v>
      </c>
      <c r="Z484">
        <v>0</v>
      </c>
      <c r="AA484">
        <v>0</v>
      </c>
      <c r="AB484">
        <v>0</v>
      </c>
      <c r="AC484">
        <f>5-X484</f>
        <v>5</v>
      </c>
      <c r="AD484">
        <f>5-AB484</f>
        <v>5</v>
      </c>
      <c r="AE484">
        <f>(U484+V484+W484)</f>
        <v>1</v>
      </c>
      <c r="AF484" s="3">
        <f>Y484+Z484+AA484</f>
        <v>2</v>
      </c>
      <c r="AG484">
        <f>AC484-AE484</f>
        <v>4</v>
      </c>
      <c r="AH484" s="3">
        <f>AD484-AF484</f>
        <v>3</v>
      </c>
      <c r="AI484">
        <f>Y484/AD484</f>
        <v>0.4</v>
      </c>
      <c r="AJ484">
        <f>Z484/AD484</f>
        <v>0</v>
      </c>
    </row>
    <row r="485" spans="1:36">
      <c r="A485" t="s">
        <v>218</v>
      </c>
      <c r="B485" t="s">
        <v>116</v>
      </c>
      <c r="C485" t="s">
        <v>28</v>
      </c>
      <c r="D485" t="s">
        <v>245</v>
      </c>
      <c r="E485">
        <v>5</v>
      </c>
      <c r="F485">
        <v>1</v>
      </c>
      <c r="G485">
        <v>1</v>
      </c>
      <c r="H485">
        <v>1</v>
      </c>
      <c r="I485">
        <v>1</v>
      </c>
      <c r="J485" t="s">
        <v>57</v>
      </c>
      <c r="K485">
        <v>1</v>
      </c>
      <c r="L485">
        <v>1</v>
      </c>
      <c r="M485">
        <v>1</v>
      </c>
      <c r="N485" t="s">
        <v>32</v>
      </c>
      <c r="O485" t="s">
        <v>57</v>
      </c>
      <c r="P485" t="s">
        <v>109</v>
      </c>
      <c r="Q485" s="1">
        <v>44099</v>
      </c>
      <c r="R485" t="s">
        <v>74</v>
      </c>
      <c r="S485">
        <v>4</v>
      </c>
      <c r="T485">
        <v>3</v>
      </c>
      <c r="U485">
        <v>0</v>
      </c>
      <c r="V485">
        <v>0</v>
      </c>
      <c r="W485">
        <v>0</v>
      </c>
      <c r="X485">
        <v>1</v>
      </c>
      <c r="Y485">
        <v>1</v>
      </c>
      <c r="Z485">
        <v>0</v>
      </c>
      <c r="AA485">
        <v>0</v>
      </c>
      <c r="AB485">
        <v>1</v>
      </c>
      <c r="AC485">
        <f>5-X485</f>
        <v>4</v>
      </c>
      <c r="AD485">
        <f>5-AB485</f>
        <v>4</v>
      </c>
      <c r="AE485">
        <f>(U485+V485+W485)</f>
        <v>0</v>
      </c>
      <c r="AF485" s="3">
        <f>Y485+Z485+AA485</f>
        <v>1</v>
      </c>
      <c r="AG485">
        <f>AC485-AE485</f>
        <v>4</v>
      </c>
      <c r="AH485" s="3">
        <f>AD485-AF485</f>
        <v>3</v>
      </c>
      <c r="AI485">
        <f>Y485/AD485</f>
        <v>0.25</v>
      </c>
      <c r="AJ485">
        <f>Z485/AD485</f>
        <v>0</v>
      </c>
    </row>
    <row r="486" spans="1:36">
      <c r="A486" t="s">
        <v>218</v>
      </c>
      <c r="B486" t="s">
        <v>116</v>
      </c>
      <c r="C486" t="s">
        <v>28</v>
      </c>
      <c r="D486" t="s">
        <v>245</v>
      </c>
      <c r="E486">
        <v>6</v>
      </c>
      <c r="F486">
        <v>1</v>
      </c>
      <c r="G486">
        <v>1</v>
      </c>
      <c r="H486">
        <v>1</v>
      </c>
      <c r="I486" t="s">
        <v>31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 t="s">
        <v>109</v>
      </c>
      <c r="Q486" s="1">
        <v>44099</v>
      </c>
      <c r="R486" t="s">
        <v>74</v>
      </c>
      <c r="S486">
        <v>4</v>
      </c>
      <c r="T486">
        <v>5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f>5-X486</f>
        <v>5</v>
      </c>
      <c r="AD486">
        <f>5-AB486</f>
        <v>5</v>
      </c>
      <c r="AE486">
        <f>(U486+V486+W486)</f>
        <v>1</v>
      </c>
      <c r="AF486" s="3">
        <f>Y486+Z486+AA486</f>
        <v>0</v>
      </c>
      <c r="AG486">
        <f>AC486-AE486</f>
        <v>4</v>
      </c>
      <c r="AH486" s="3">
        <f>AD486-AF486</f>
        <v>5</v>
      </c>
      <c r="AI486">
        <f>Y486/AD486</f>
        <v>0</v>
      </c>
      <c r="AJ486">
        <f>Z486/AD486</f>
        <v>0</v>
      </c>
    </row>
    <row r="487" spans="1:36">
      <c r="A487" t="s">
        <v>218</v>
      </c>
      <c r="B487" t="s">
        <v>116</v>
      </c>
      <c r="C487" t="s">
        <v>28</v>
      </c>
      <c r="D487" t="s">
        <v>245</v>
      </c>
      <c r="E487">
        <v>7</v>
      </c>
      <c r="F487">
        <v>1</v>
      </c>
      <c r="G487">
        <v>1</v>
      </c>
      <c r="H487">
        <v>1</v>
      </c>
      <c r="I487">
        <v>1</v>
      </c>
      <c r="J487" t="s">
        <v>57</v>
      </c>
      <c r="K487">
        <v>1</v>
      </c>
      <c r="L487" t="s">
        <v>31</v>
      </c>
      <c r="M487">
        <v>1</v>
      </c>
      <c r="N487">
        <v>1</v>
      </c>
      <c r="O487">
        <v>1</v>
      </c>
      <c r="P487" t="s">
        <v>109</v>
      </c>
      <c r="Q487" s="1">
        <v>44099</v>
      </c>
      <c r="R487" t="s">
        <v>74</v>
      </c>
      <c r="S487">
        <v>4</v>
      </c>
      <c r="T487">
        <v>4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1</v>
      </c>
      <c r="AA487">
        <v>0</v>
      </c>
      <c r="AB487">
        <v>0</v>
      </c>
      <c r="AC487">
        <f>5-X487</f>
        <v>4</v>
      </c>
      <c r="AD487">
        <f>5-AB487</f>
        <v>5</v>
      </c>
      <c r="AE487">
        <f>(U487+V487+W487)</f>
        <v>0</v>
      </c>
      <c r="AF487" s="3">
        <f>Y487+Z487+AA487</f>
        <v>1</v>
      </c>
      <c r="AG487">
        <f>AC487-AE487</f>
        <v>4</v>
      </c>
      <c r="AH487" s="3">
        <f>AD487-AF487</f>
        <v>4</v>
      </c>
      <c r="AI487">
        <f>Y487/AD487</f>
        <v>0</v>
      </c>
      <c r="AJ487">
        <f>Z487/AD487</f>
        <v>0.2</v>
      </c>
    </row>
    <row r="488" spans="1:36">
      <c r="A488" t="s">
        <v>218</v>
      </c>
      <c r="B488" t="s">
        <v>116</v>
      </c>
      <c r="C488" t="s">
        <v>28</v>
      </c>
      <c r="D488" t="s">
        <v>245</v>
      </c>
      <c r="E488">
        <v>8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 t="s">
        <v>109</v>
      </c>
      <c r="Q488" s="1">
        <v>44099</v>
      </c>
      <c r="R488" t="s">
        <v>74</v>
      </c>
      <c r="S488">
        <v>5</v>
      </c>
      <c r="T488">
        <v>5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f>5-X488</f>
        <v>5</v>
      </c>
      <c r="AD488">
        <f>5-AB488</f>
        <v>5</v>
      </c>
      <c r="AE488">
        <f>(U488+V488+W488)</f>
        <v>0</v>
      </c>
      <c r="AF488" s="3">
        <f>Y488+Z488+AA488</f>
        <v>0</v>
      </c>
      <c r="AG488">
        <f>AC488-AE488</f>
        <v>5</v>
      </c>
      <c r="AH488" s="3">
        <f>AD488-AF488</f>
        <v>5</v>
      </c>
      <c r="AI488">
        <f>Y488/AD488</f>
        <v>0</v>
      </c>
      <c r="AJ488">
        <f>Z488/AD488</f>
        <v>0</v>
      </c>
    </row>
    <row r="489" spans="1:36">
      <c r="A489" t="s">
        <v>218</v>
      </c>
      <c r="B489" t="s">
        <v>125</v>
      </c>
      <c r="C489" t="s">
        <v>33</v>
      </c>
      <c r="D489" t="s">
        <v>245</v>
      </c>
      <c r="E489">
        <v>1</v>
      </c>
      <c r="F489" t="s">
        <v>31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 t="s">
        <v>119</v>
      </c>
      <c r="Q489" s="1">
        <v>44102</v>
      </c>
      <c r="R489" t="s">
        <v>74</v>
      </c>
      <c r="S489">
        <v>4</v>
      </c>
      <c r="T489">
        <v>5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f>5-X489</f>
        <v>5</v>
      </c>
      <c r="AD489">
        <f>5-AB489</f>
        <v>5</v>
      </c>
      <c r="AE489">
        <f>(U489+V489+W489)</f>
        <v>1</v>
      </c>
      <c r="AF489" s="3">
        <f>Y489+Z489+AA489</f>
        <v>0</v>
      </c>
      <c r="AG489">
        <f>AC489-AE489</f>
        <v>4</v>
      </c>
      <c r="AH489" s="3">
        <f>AD489-AF489</f>
        <v>5</v>
      </c>
      <c r="AI489">
        <f>Y489/AD489</f>
        <v>0</v>
      </c>
      <c r="AJ489">
        <f>Z489/AD489</f>
        <v>0</v>
      </c>
    </row>
    <row r="490" spans="1:36">
      <c r="A490" t="s">
        <v>218</v>
      </c>
      <c r="B490" t="s">
        <v>125</v>
      </c>
      <c r="C490" t="s">
        <v>33</v>
      </c>
      <c r="D490" t="s">
        <v>245</v>
      </c>
      <c r="E490">
        <v>2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 t="s">
        <v>119</v>
      </c>
      <c r="Q490" s="1">
        <v>44102</v>
      </c>
      <c r="R490" t="s">
        <v>74</v>
      </c>
      <c r="S490">
        <v>5</v>
      </c>
      <c r="T490">
        <v>5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f>5-X490</f>
        <v>5</v>
      </c>
      <c r="AD490">
        <f>5-AB490</f>
        <v>5</v>
      </c>
      <c r="AE490">
        <f>(U490+V490+W490)</f>
        <v>0</v>
      </c>
      <c r="AF490" s="3">
        <f>Y490+Z490+AA490</f>
        <v>0</v>
      </c>
      <c r="AG490">
        <f>AC490-AE490</f>
        <v>5</v>
      </c>
      <c r="AH490" s="3">
        <f>AD490-AF490</f>
        <v>5</v>
      </c>
      <c r="AI490">
        <f>Y490/AD490</f>
        <v>0</v>
      </c>
      <c r="AJ490">
        <f>Z490/AD490</f>
        <v>0</v>
      </c>
    </row>
    <row r="491" spans="1:36">
      <c r="A491" t="s">
        <v>218</v>
      </c>
      <c r="B491" t="s">
        <v>125</v>
      </c>
      <c r="C491" t="s">
        <v>33</v>
      </c>
      <c r="D491" t="s">
        <v>245</v>
      </c>
      <c r="E491">
        <v>3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 t="s">
        <v>119</v>
      </c>
      <c r="Q491" s="1">
        <v>44102</v>
      </c>
      <c r="R491" t="s">
        <v>74</v>
      </c>
      <c r="S491">
        <v>5</v>
      </c>
      <c r="T491">
        <v>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f>5-X491</f>
        <v>5</v>
      </c>
      <c r="AD491">
        <f>5-AB491</f>
        <v>5</v>
      </c>
      <c r="AE491">
        <f>(U491+V491+W491)</f>
        <v>0</v>
      </c>
      <c r="AF491" s="3">
        <f>Y491+Z491+AA491</f>
        <v>0</v>
      </c>
      <c r="AG491">
        <f>AC491-AE491</f>
        <v>5</v>
      </c>
      <c r="AH491" s="3">
        <f>AD491-AF491</f>
        <v>5</v>
      </c>
      <c r="AI491">
        <f>Y491/AD491</f>
        <v>0</v>
      </c>
      <c r="AJ491">
        <f>Z491/AD491</f>
        <v>0</v>
      </c>
    </row>
    <row r="492" spans="1:36">
      <c r="A492" t="s">
        <v>218</v>
      </c>
      <c r="B492" t="s">
        <v>125</v>
      </c>
      <c r="C492" t="s">
        <v>33</v>
      </c>
      <c r="D492" t="s">
        <v>245</v>
      </c>
      <c r="E492">
        <v>4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 t="s">
        <v>57</v>
      </c>
      <c r="N492">
        <v>1</v>
      </c>
      <c r="O492">
        <v>1</v>
      </c>
      <c r="P492" t="s">
        <v>119</v>
      </c>
      <c r="Q492" s="1">
        <v>44102</v>
      </c>
      <c r="R492" t="s">
        <v>74</v>
      </c>
      <c r="S492">
        <v>5</v>
      </c>
      <c r="T492">
        <v>4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f>5-X492</f>
        <v>5</v>
      </c>
      <c r="AD492">
        <f>5-AB492</f>
        <v>4</v>
      </c>
      <c r="AE492">
        <f>(U492+V492+W492)</f>
        <v>0</v>
      </c>
      <c r="AF492" s="3">
        <f>Y492+Z492+AA492</f>
        <v>0</v>
      </c>
      <c r="AG492">
        <f>AC492-AE492</f>
        <v>5</v>
      </c>
      <c r="AH492" s="3">
        <f>AD492-AF492</f>
        <v>4</v>
      </c>
      <c r="AI492">
        <f>Y492/AD492</f>
        <v>0</v>
      </c>
      <c r="AJ492">
        <f>Z492/AD492</f>
        <v>0</v>
      </c>
    </row>
    <row r="493" spans="1:36">
      <c r="A493" t="s">
        <v>218</v>
      </c>
      <c r="B493" t="s">
        <v>125</v>
      </c>
      <c r="C493" t="s">
        <v>33</v>
      </c>
      <c r="D493" t="s">
        <v>245</v>
      </c>
      <c r="E493">
        <v>5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 t="s">
        <v>119</v>
      </c>
      <c r="Q493" s="1">
        <v>44102</v>
      </c>
      <c r="R493" t="s">
        <v>74</v>
      </c>
      <c r="S493">
        <v>5</v>
      </c>
      <c r="T493">
        <v>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f>5-X493</f>
        <v>5</v>
      </c>
      <c r="AD493">
        <f>5-AB493</f>
        <v>5</v>
      </c>
      <c r="AE493">
        <f>(U493+V493+W493)</f>
        <v>0</v>
      </c>
      <c r="AF493" s="3">
        <f>Y493+Z493+AA493</f>
        <v>0</v>
      </c>
      <c r="AG493">
        <f>AC493-AE493</f>
        <v>5</v>
      </c>
      <c r="AH493" s="3">
        <f>AD493-AF493</f>
        <v>5</v>
      </c>
      <c r="AI493">
        <f>Y493/AD493</f>
        <v>0</v>
      </c>
      <c r="AJ493">
        <f>Z493/AD493</f>
        <v>0</v>
      </c>
    </row>
    <row r="494" spans="1:36">
      <c r="A494" t="s">
        <v>218</v>
      </c>
      <c r="B494" t="s">
        <v>125</v>
      </c>
      <c r="C494" t="s">
        <v>33</v>
      </c>
      <c r="D494" t="s">
        <v>245</v>
      </c>
      <c r="E494">
        <v>6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 t="s">
        <v>119</v>
      </c>
      <c r="Q494" s="1">
        <v>44102</v>
      </c>
      <c r="R494" t="s">
        <v>74</v>
      </c>
      <c r="S494">
        <v>5</v>
      </c>
      <c r="T494">
        <v>5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f>5-X494</f>
        <v>5</v>
      </c>
      <c r="AD494">
        <f>5-AB494</f>
        <v>5</v>
      </c>
      <c r="AE494">
        <f>(U494+V494+W494)</f>
        <v>0</v>
      </c>
      <c r="AF494" s="3">
        <f>Y494+Z494+AA494</f>
        <v>0</v>
      </c>
      <c r="AG494">
        <f>AC494-AE494</f>
        <v>5</v>
      </c>
      <c r="AH494" s="3">
        <f>AD494-AF494</f>
        <v>5</v>
      </c>
      <c r="AI494">
        <f>Y494/AD494</f>
        <v>0</v>
      </c>
      <c r="AJ494">
        <f>Z494/AD494</f>
        <v>0</v>
      </c>
    </row>
    <row r="495" spans="1:36">
      <c r="A495" t="s">
        <v>218</v>
      </c>
      <c r="B495" t="s">
        <v>125</v>
      </c>
      <c r="C495" t="s">
        <v>33</v>
      </c>
      <c r="D495" t="s">
        <v>245</v>
      </c>
      <c r="E495">
        <v>7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 t="s">
        <v>119</v>
      </c>
      <c r="Q495" s="1">
        <v>44102</v>
      </c>
      <c r="R495" t="s">
        <v>74</v>
      </c>
      <c r="S495">
        <v>5</v>
      </c>
      <c r="T495">
        <v>5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f>5-X495</f>
        <v>5</v>
      </c>
      <c r="AD495">
        <f>5-AB495</f>
        <v>5</v>
      </c>
      <c r="AE495">
        <f>(U495+V495+W495)</f>
        <v>0</v>
      </c>
      <c r="AF495" s="3">
        <f>Y495+Z495+AA495</f>
        <v>0</v>
      </c>
      <c r="AG495">
        <f>AC495-AE495</f>
        <v>5</v>
      </c>
      <c r="AH495" s="3">
        <f>AD495-AF495</f>
        <v>5</v>
      </c>
      <c r="AI495">
        <f>Y495/AD495</f>
        <v>0</v>
      </c>
      <c r="AJ495">
        <f>Z495/AD495</f>
        <v>0</v>
      </c>
    </row>
    <row r="496" spans="1:36">
      <c r="A496" t="s">
        <v>218</v>
      </c>
      <c r="B496" t="s">
        <v>125</v>
      </c>
      <c r="C496" t="s">
        <v>33</v>
      </c>
      <c r="D496" t="s">
        <v>245</v>
      </c>
      <c r="E496">
        <v>8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 t="s">
        <v>119</v>
      </c>
      <c r="Q496" s="1">
        <v>44102</v>
      </c>
      <c r="R496" t="s">
        <v>74</v>
      </c>
      <c r="S496">
        <v>5</v>
      </c>
      <c r="T496">
        <v>5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f>5-X496</f>
        <v>5</v>
      </c>
      <c r="AD496">
        <f>5-AB496</f>
        <v>5</v>
      </c>
      <c r="AE496">
        <f>(U496+V496+W496)</f>
        <v>0</v>
      </c>
      <c r="AF496" s="3">
        <f>Y496+Z496+AA496</f>
        <v>0</v>
      </c>
      <c r="AG496">
        <f>AC496-AE496</f>
        <v>5</v>
      </c>
      <c r="AH496" s="3">
        <f>AD496-AF496</f>
        <v>5</v>
      </c>
      <c r="AI496">
        <f>Y496/AD496</f>
        <v>0</v>
      </c>
      <c r="AJ496">
        <f>Z496/AD496</f>
        <v>0</v>
      </c>
    </row>
    <row r="497" spans="1:36">
      <c r="A497" t="s">
        <v>218</v>
      </c>
      <c r="B497" t="s">
        <v>116</v>
      </c>
      <c r="C497" t="s">
        <v>28</v>
      </c>
      <c r="D497" t="s">
        <v>245</v>
      </c>
      <c r="E497">
        <v>2</v>
      </c>
      <c r="F497">
        <v>1</v>
      </c>
      <c r="G497">
        <v>1</v>
      </c>
      <c r="H497">
        <v>1</v>
      </c>
      <c r="I497">
        <v>1</v>
      </c>
      <c r="J497" t="s">
        <v>57</v>
      </c>
      <c r="K497" t="s">
        <v>31</v>
      </c>
      <c r="L497" t="s">
        <v>31</v>
      </c>
      <c r="M497" t="s">
        <v>57</v>
      </c>
      <c r="N497" t="s">
        <v>57</v>
      </c>
      <c r="O497">
        <v>1</v>
      </c>
      <c r="P497" t="s">
        <v>109</v>
      </c>
      <c r="Q497" s="1">
        <v>44099</v>
      </c>
      <c r="R497" t="s">
        <v>74</v>
      </c>
      <c r="S497">
        <v>4</v>
      </c>
      <c r="T497">
        <v>3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2</v>
      </c>
      <c r="AB497">
        <v>2</v>
      </c>
      <c r="AC497">
        <f>5-X497</f>
        <v>4</v>
      </c>
      <c r="AD497">
        <f>5-AB497</f>
        <v>3</v>
      </c>
      <c r="AE497">
        <f>(U497+V497+W497)</f>
        <v>0</v>
      </c>
      <c r="AF497" s="3">
        <f>Y497+Z497+AA497</f>
        <v>2</v>
      </c>
      <c r="AG497">
        <f>AC497-AE497</f>
        <v>4</v>
      </c>
      <c r="AH497" s="3">
        <f>AD497-AF497</f>
        <v>1</v>
      </c>
      <c r="AI497">
        <f>Y497/AD497</f>
        <v>0</v>
      </c>
      <c r="AJ497">
        <f>Z497/AD497</f>
        <v>0</v>
      </c>
    </row>
    <row r="498" spans="1:36">
      <c r="A498" t="s">
        <v>215</v>
      </c>
      <c r="B498" s="2" t="s">
        <v>173</v>
      </c>
      <c r="C498" t="s">
        <v>28</v>
      </c>
      <c r="D498" t="s">
        <v>248</v>
      </c>
      <c r="E498">
        <v>1</v>
      </c>
      <c r="F498" t="s">
        <v>128</v>
      </c>
      <c r="G498" t="s">
        <v>128</v>
      </c>
      <c r="H498" t="s">
        <v>128</v>
      </c>
      <c r="I498" t="s">
        <v>128</v>
      </c>
      <c r="J498" t="s">
        <v>128</v>
      </c>
      <c r="K498">
        <v>1</v>
      </c>
      <c r="L498">
        <v>1</v>
      </c>
      <c r="M498">
        <v>1</v>
      </c>
      <c r="N498" t="s">
        <v>128</v>
      </c>
      <c r="O498" t="s">
        <v>128</v>
      </c>
      <c r="P498" t="s">
        <v>174</v>
      </c>
      <c r="Q498" s="1">
        <v>43595</v>
      </c>
      <c r="R498" t="s">
        <v>74</v>
      </c>
      <c r="S498" t="s">
        <v>128</v>
      </c>
      <c r="T498">
        <f>SUM(K498:O498)</f>
        <v>3</v>
      </c>
      <c r="U498" t="s">
        <v>128</v>
      </c>
      <c r="V498" t="s">
        <v>128</v>
      </c>
      <c r="W498" t="s">
        <v>128</v>
      </c>
      <c r="X498" t="s">
        <v>128</v>
      </c>
      <c r="Y498">
        <v>0</v>
      </c>
      <c r="Z498">
        <v>0</v>
      </c>
      <c r="AA498">
        <v>0</v>
      </c>
      <c r="AB498">
        <v>0</v>
      </c>
      <c r="AC498" t="s">
        <v>128</v>
      </c>
      <c r="AD498">
        <f>3-AB498</f>
        <v>3</v>
      </c>
      <c r="AE498" t="s">
        <v>128</v>
      </c>
      <c r="AF498" s="3">
        <f>Y498+Z498+AA498</f>
        <v>0</v>
      </c>
      <c r="AG498" t="s">
        <v>128</v>
      </c>
      <c r="AH498" s="3">
        <f>AD498-AF498</f>
        <v>3</v>
      </c>
      <c r="AI498">
        <f>Y498/AD498</f>
        <v>0</v>
      </c>
      <c r="AJ498">
        <f>Z498/AD498</f>
        <v>0</v>
      </c>
    </row>
    <row r="499" spans="1:36">
      <c r="A499" t="s">
        <v>215</v>
      </c>
      <c r="B499" s="2" t="s">
        <v>175</v>
      </c>
      <c r="C499" t="s">
        <v>28</v>
      </c>
      <c r="D499" t="s">
        <v>248</v>
      </c>
      <c r="E499">
        <v>1</v>
      </c>
      <c r="F499" t="s">
        <v>128</v>
      </c>
      <c r="G499" t="s">
        <v>128</v>
      </c>
      <c r="H499" t="s">
        <v>128</v>
      </c>
      <c r="I499" t="s">
        <v>128</v>
      </c>
      <c r="J499" t="s">
        <v>128</v>
      </c>
      <c r="K499">
        <v>1</v>
      </c>
      <c r="L499">
        <v>1</v>
      </c>
      <c r="M499">
        <v>1</v>
      </c>
      <c r="N499" t="s">
        <v>128</v>
      </c>
      <c r="O499" t="s">
        <v>128</v>
      </c>
      <c r="P499" t="s">
        <v>174</v>
      </c>
      <c r="Q499" s="1">
        <v>43595</v>
      </c>
      <c r="R499" t="s">
        <v>74</v>
      </c>
      <c r="S499" t="s">
        <v>128</v>
      </c>
      <c r="T499">
        <f>SUM(K499:O499)</f>
        <v>3</v>
      </c>
      <c r="U499" t="s">
        <v>128</v>
      </c>
      <c r="V499" t="s">
        <v>128</v>
      </c>
      <c r="W499" t="s">
        <v>128</v>
      </c>
      <c r="X499" t="s">
        <v>128</v>
      </c>
      <c r="Y499">
        <v>0</v>
      </c>
      <c r="Z499">
        <v>0</v>
      </c>
      <c r="AA499">
        <v>0</v>
      </c>
      <c r="AB499">
        <v>0</v>
      </c>
      <c r="AC499" t="s">
        <v>128</v>
      </c>
      <c r="AD499">
        <f>3-AB499</f>
        <v>3</v>
      </c>
      <c r="AE499" t="s">
        <v>128</v>
      </c>
      <c r="AF499" s="3">
        <f>Y499+Z499+AA499</f>
        <v>0</v>
      </c>
      <c r="AG499" t="s">
        <v>128</v>
      </c>
      <c r="AH499" s="3">
        <f>AD499-AF499</f>
        <v>3</v>
      </c>
      <c r="AI499">
        <f>Y499/AD499</f>
        <v>0</v>
      </c>
      <c r="AJ499">
        <f>Z499/AD499</f>
        <v>0</v>
      </c>
    </row>
    <row r="500" spans="1:36">
      <c r="A500" t="s">
        <v>215</v>
      </c>
      <c r="B500" s="2" t="s">
        <v>176</v>
      </c>
      <c r="C500" t="s">
        <v>28</v>
      </c>
      <c r="D500" t="s">
        <v>248</v>
      </c>
      <c r="E500">
        <v>1</v>
      </c>
      <c r="F500" t="s">
        <v>128</v>
      </c>
      <c r="G500" t="s">
        <v>128</v>
      </c>
      <c r="H500" t="s">
        <v>128</v>
      </c>
      <c r="I500" t="s">
        <v>128</v>
      </c>
      <c r="J500" t="s">
        <v>128</v>
      </c>
      <c r="K500">
        <v>1</v>
      </c>
      <c r="L500" t="s">
        <v>31</v>
      </c>
      <c r="M500">
        <v>1</v>
      </c>
      <c r="N500" t="s">
        <v>128</v>
      </c>
      <c r="O500" t="s">
        <v>128</v>
      </c>
      <c r="P500" t="s">
        <v>174</v>
      </c>
      <c r="Q500" s="1">
        <v>43595</v>
      </c>
      <c r="R500" t="s">
        <v>74</v>
      </c>
      <c r="S500" t="s">
        <v>128</v>
      </c>
      <c r="T500">
        <f>SUM(K500:M500)</f>
        <v>2</v>
      </c>
      <c r="U500" t="s">
        <v>128</v>
      </c>
      <c r="V500" t="s">
        <v>128</v>
      </c>
      <c r="W500" t="s">
        <v>128</v>
      </c>
      <c r="X500" t="s">
        <v>128</v>
      </c>
      <c r="Y500">
        <v>0</v>
      </c>
      <c r="Z500">
        <v>1</v>
      </c>
      <c r="AA500">
        <v>0</v>
      </c>
      <c r="AB500">
        <v>0</v>
      </c>
      <c r="AC500" t="s">
        <v>128</v>
      </c>
      <c r="AD500">
        <f>3-AB500</f>
        <v>3</v>
      </c>
      <c r="AE500" t="s">
        <v>128</v>
      </c>
      <c r="AF500" s="3">
        <f>Y500+Z500+AA500</f>
        <v>1</v>
      </c>
      <c r="AG500" t="s">
        <v>128</v>
      </c>
      <c r="AH500" s="3">
        <f>AD500-AF500</f>
        <v>2</v>
      </c>
      <c r="AI500">
        <f>Y500/AD500</f>
        <v>0</v>
      </c>
      <c r="AJ500">
        <f>Z500/AD500</f>
        <v>0.33333333333333331</v>
      </c>
    </row>
    <row r="501" spans="1:36">
      <c r="A501" t="s">
        <v>215</v>
      </c>
      <c r="B501" s="2" t="s">
        <v>177</v>
      </c>
      <c r="C501" t="s">
        <v>28</v>
      </c>
      <c r="D501" t="s">
        <v>248</v>
      </c>
      <c r="E501">
        <v>1</v>
      </c>
      <c r="F501" t="s">
        <v>128</v>
      </c>
      <c r="G501" t="s">
        <v>128</v>
      </c>
      <c r="H501" t="s">
        <v>128</v>
      </c>
      <c r="I501" t="s">
        <v>128</v>
      </c>
      <c r="J501" t="s">
        <v>128</v>
      </c>
      <c r="K501">
        <v>1</v>
      </c>
      <c r="L501">
        <v>1</v>
      </c>
      <c r="M501">
        <v>1</v>
      </c>
      <c r="N501" t="s">
        <v>128</v>
      </c>
      <c r="O501" t="s">
        <v>128</v>
      </c>
      <c r="P501" t="s">
        <v>174</v>
      </c>
      <c r="Q501" s="1">
        <v>43595</v>
      </c>
      <c r="R501" t="s">
        <v>74</v>
      </c>
      <c r="S501" t="s">
        <v>128</v>
      </c>
      <c r="T501">
        <f>SUM(K501:M501)</f>
        <v>3</v>
      </c>
      <c r="U501" t="s">
        <v>128</v>
      </c>
      <c r="V501" t="s">
        <v>128</v>
      </c>
      <c r="W501" t="s">
        <v>128</v>
      </c>
      <c r="X501" t="s">
        <v>128</v>
      </c>
      <c r="Y501">
        <v>0</v>
      </c>
      <c r="Z501">
        <v>0</v>
      </c>
      <c r="AA501">
        <v>0</v>
      </c>
      <c r="AB501">
        <v>0</v>
      </c>
      <c r="AC501" t="s">
        <v>128</v>
      </c>
      <c r="AD501">
        <f>3-AB501</f>
        <v>3</v>
      </c>
      <c r="AE501" t="s">
        <v>128</v>
      </c>
      <c r="AF501" s="3">
        <f>Y501+Z501+AA501</f>
        <v>0</v>
      </c>
      <c r="AG501" t="s">
        <v>128</v>
      </c>
      <c r="AH501" s="3">
        <f>AD501-AF501</f>
        <v>3</v>
      </c>
      <c r="AI501">
        <f>Y501/AD501</f>
        <v>0</v>
      </c>
      <c r="AJ501">
        <f>Z501/AD501</f>
        <v>0</v>
      </c>
    </row>
    <row r="502" spans="1:36">
      <c r="A502" t="s">
        <v>215</v>
      </c>
      <c r="B502" s="2" t="s">
        <v>178</v>
      </c>
      <c r="C502" t="s">
        <v>28</v>
      </c>
      <c r="D502" t="s">
        <v>248</v>
      </c>
      <c r="E502">
        <v>1</v>
      </c>
      <c r="F502" t="s">
        <v>128</v>
      </c>
      <c r="G502" t="s">
        <v>128</v>
      </c>
      <c r="H502" t="s">
        <v>128</v>
      </c>
      <c r="I502" t="s">
        <v>128</v>
      </c>
      <c r="J502" t="s">
        <v>128</v>
      </c>
      <c r="K502">
        <v>1</v>
      </c>
      <c r="L502" t="s">
        <v>31</v>
      </c>
      <c r="M502" t="s">
        <v>31</v>
      </c>
      <c r="N502" t="s">
        <v>128</v>
      </c>
      <c r="O502" t="s">
        <v>128</v>
      </c>
      <c r="P502" t="s">
        <v>174</v>
      </c>
      <c r="Q502" s="1">
        <v>43595</v>
      </c>
      <c r="R502" t="s">
        <v>74</v>
      </c>
      <c r="S502" t="s">
        <v>128</v>
      </c>
      <c r="T502">
        <f>SUM(K502:M502)</f>
        <v>1</v>
      </c>
      <c r="U502" t="s">
        <v>128</v>
      </c>
      <c r="V502" t="s">
        <v>128</v>
      </c>
      <c r="W502" t="s">
        <v>128</v>
      </c>
      <c r="X502" t="s">
        <v>128</v>
      </c>
      <c r="Y502">
        <v>0</v>
      </c>
      <c r="Z502">
        <v>2</v>
      </c>
      <c r="AA502">
        <v>0</v>
      </c>
      <c r="AB502">
        <v>0</v>
      </c>
      <c r="AC502" t="s">
        <v>128</v>
      </c>
      <c r="AD502">
        <f>3-AB502</f>
        <v>3</v>
      </c>
      <c r="AE502" t="s">
        <v>128</v>
      </c>
      <c r="AF502" s="3">
        <f>Y502+Z502+AA502</f>
        <v>2</v>
      </c>
      <c r="AG502" t="s">
        <v>128</v>
      </c>
      <c r="AH502" s="3">
        <f>AD502-AF502</f>
        <v>1</v>
      </c>
      <c r="AI502">
        <f>Y502/AD502</f>
        <v>0</v>
      </c>
      <c r="AJ502">
        <f>Z502/AD502</f>
        <v>0.66666666666666663</v>
      </c>
    </row>
    <row r="503" spans="1:36">
      <c r="A503" t="s">
        <v>215</v>
      </c>
      <c r="B503" s="2" t="s">
        <v>179</v>
      </c>
      <c r="C503" t="s">
        <v>28</v>
      </c>
      <c r="D503" t="s">
        <v>248</v>
      </c>
      <c r="E503">
        <v>1</v>
      </c>
      <c r="F503" t="s">
        <v>128</v>
      </c>
      <c r="G503" t="s">
        <v>128</v>
      </c>
      <c r="H503" t="s">
        <v>128</v>
      </c>
      <c r="I503" t="s">
        <v>128</v>
      </c>
      <c r="J503" t="s">
        <v>128</v>
      </c>
      <c r="K503">
        <v>1</v>
      </c>
      <c r="L503">
        <v>1</v>
      </c>
      <c r="M503">
        <v>1</v>
      </c>
      <c r="N503" t="s">
        <v>128</v>
      </c>
      <c r="O503" t="s">
        <v>128</v>
      </c>
      <c r="P503" t="s">
        <v>174</v>
      </c>
      <c r="Q503" s="1">
        <v>43595</v>
      </c>
      <c r="R503" t="s">
        <v>74</v>
      </c>
      <c r="S503" t="s">
        <v>128</v>
      </c>
      <c r="T503">
        <f>SUM(K503:M503)</f>
        <v>3</v>
      </c>
      <c r="U503" t="s">
        <v>128</v>
      </c>
      <c r="V503" t="s">
        <v>128</v>
      </c>
      <c r="W503" t="s">
        <v>128</v>
      </c>
      <c r="X503" t="s">
        <v>128</v>
      </c>
      <c r="Y503">
        <v>0</v>
      </c>
      <c r="Z503">
        <v>0</v>
      </c>
      <c r="AA503">
        <v>0</v>
      </c>
      <c r="AB503">
        <v>0</v>
      </c>
      <c r="AC503" t="s">
        <v>128</v>
      </c>
      <c r="AD503">
        <f>3-AB503</f>
        <v>3</v>
      </c>
      <c r="AE503" t="s">
        <v>128</v>
      </c>
      <c r="AF503" s="3">
        <f>Y503+Z503+AA503</f>
        <v>0</v>
      </c>
      <c r="AG503" t="s">
        <v>128</v>
      </c>
      <c r="AH503" s="3">
        <f>AD503-AF503</f>
        <v>3</v>
      </c>
      <c r="AI503">
        <f>Y503/AD503</f>
        <v>0</v>
      </c>
      <c r="AJ503">
        <f>Z503/AD503</f>
        <v>0</v>
      </c>
    </row>
    <row r="504" spans="1:36">
      <c r="A504" t="s">
        <v>215</v>
      </c>
      <c r="B504" s="2" t="s">
        <v>181</v>
      </c>
      <c r="C504" t="s">
        <v>28</v>
      </c>
      <c r="D504" t="s">
        <v>248</v>
      </c>
      <c r="E504">
        <v>1</v>
      </c>
      <c r="F504" t="s">
        <v>128</v>
      </c>
      <c r="G504" t="s">
        <v>128</v>
      </c>
      <c r="H504" t="s">
        <v>128</v>
      </c>
      <c r="I504" t="s">
        <v>128</v>
      </c>
      <c r="J504" t="s">
        <v>128</v>
      </c>
      <c r="K504">
        <v>1</v>
      </c>
      <c r="L504">
        <v>1</v>
      </c>
      <c r="M504">
        <v>1</v>
      </c>
      <c r="N504" t="s">
        <v>128</v>
      </c>
      <c r="O504" t="s">
        <v>128</v>
      </c>
      <c r="P504" t="s">
        <v>174</v>
      </c>
      <c r="Q504" s="1">
        <v>43595</v>
      </c>
      <c r="R504" t="s">
        <v>74</v>
      </c>
      <c r="S504" t="s">
        <v>128</v>
      </c>
      <c r="T504">
        <f>SUM(K504:M504)</f>
        <v>3</v>
      </c>
      <c r="U504" t="s">
        <v>128</v>
      </c>
      <c r="V504" t="s">
        <v>128</v>
      </c>
      <c r="W504" t="s">
        <v>128</v>
      </c>
      <c r="X504" t="s">
        <v>128</v>
      </c>
      <c r="Y504">
        <v>0</v>
      </c>
      <c r="Z504">
        <v>0</v>
      </c>
      <c r="AA504">
        <v>0</v>
      </c>
      <c r="AB504">
        <v>0</v>
      </c>
      <c r="AC504" t="s">
        <v>128</v>
      </c>
      <c r="AD504">
        <f>3-AB504</f>
        <v>3</v>
      </c>
      <c r="AE504" t="s">
        <v>128</v>
      </c>
      <c r="AF504" s="3">
        <f>Y504+Z504+AA504</f>
        <v>0</v>
      </c>
      <c r="AG504" t="s">
        <v>128</v>
      </c>
      <c r="AH504" s="3">
        <f>AD504-AF504</f>
        <v>3</v>
      </c>
      <c r="AI504">
        <f>Y504/AD504</f>
        <v>0</v>
      </c>
      <c r="AJ504">
        <f>Z504/AD504</f>
        <v>0</v>
      </c>
    </row>
    <row r="505" spans="1:36">
      <c r="A505" t="s">
        <v>215</v>
      </c>
      <c r="B505" s="2" t="s">
        <v>183</v>
      </c>
      <c r="C505" t="s">
        <v>28</v>
      </c>
      <c r="D505" t="s">
        <v>248</v>
      </c>
      <c r="E505">
        <v>1</v>
      </c>
      <c r="F505" t="s">
        <v>128</v>
      </c>
      <c r="G505" t="s">
        <v>128</v>
      </c>
      <c r="H505" t="s">
        <v>128</v>
      </c>
      <c r="I505" t="s">
        <v>128</v>
      </c>
      <c r="J505" t="s">
        <v>128</v>
      </c>
      <c r="K505">
        <v>1</v>
      </c>
      <c r="L505">
        <v>1</v>
      </c>
      <c r="M505">
        <v>1</v>
      </c>
      <c r="N505" t="s">
        <v>128</v>
      </c>
      <c r="O505" t="s">
        <v>128</v>
      </c>
      <c r="P505" t="s">
        <v>174</v>
      </c>
      <c r="Q505" s="1">
        <v>43595</v>
      </c>
      <c r="R505" t="s">
        <v>74</v>
      </c>
      <c r="S505" t="s">
        <v>128</v>
      </c>
      <c r="T505">
        <f>SUM(K505:M505)</f>
        <v>3</v>
      </c>
      <c r="U505" t="s">
        <v>128</v>
      </c>
      <c r="V505" t="s">
        <v>128</v>
      </c>
      <c r="W505" t="s">
        <v>128</v>
      </c>
      <c r="X505" t="s">
        <v>128</v>
      </c>
      <c r="Y505">
        <v>0</v>
      </c>
      <c r="Z505">
        <v>0</v>
      </c>
      <c r="AA505">
        <v>0</v>
      </c>
      <c r="AB505">
        <v>0</v>
      </c>
      <c r="AC505" t="s">
        <v>128</v>
      </c>
      <c r="AD505">
        <f>3-AB505</f>
        <v>3</v>
      </c>
      <c r="AE505" t="s">
        <v>128</v>
      </c>
      <c r="AF505" s="3">
        <f>Y505+Z505+AA505</f>
        <v>0</v>
      </c>
      <c r="AG505" t="s">
        <v>128</v>
      </c>
      <c r="AH505" s="3">
        <f>AD505-AF505</f>
        <v>3</v>
      </c>
      <c r="AI505">
        <f>Y505/AD505</f>
        <v>0</v>
      </c>
      <c r="AJ505">
        <f>Z505/AD505</f>
        <v>0</v>
      </c>
    </row>
    <row r="506" spans="1:36">
      <c r="A506" t="s">
        <v>215</v>
      </c>
      <c r="B506" s="2" t="s">
        <v>184</v>
      </c>
      <c r="C506" t="s">
        <v>28</v>
      </c>
      <c r="D506" t="s">
        <v>248</v>
      </c>
      <c r="E506">
        <v>1</v>
      </c>
      <c r="F506" t="s">
        <v>128</v>
      </c>
      <c r="G506" t="s">
        <v>128</v>
      </c>
      <c r="H506" t="s">
        <v>128</v>
      </c>
      <c r="I506" t="s">
        <v>128</v>
      </c>
      <c r="J506" t="s">
        <v>128</v>
      </c>
      <c r="K506">
        <v>1</v>
      </c>
      <c r="L506" t="s">
        <v>31</v>
      </c>
      <c r="M506">
        <v>1</v>
      </c>
      <c r="N506" t="s">
        <v>128</v>
      </c>
      <c r="O506" t="s">
        <v>128</v>
      </c>
      <c r="P506" t="s">
        <v>174</v>
      </c>
      <c r="Q506" s="1">
        <v>43595</v>
      </c>
      <c r="R506" t="s">
        <v>74</v>
      </c>
      <c r="S506" t="s">
        <v>128</v>
      </c>
      <c r="T506">
        <f>SUM(K506:M506)</f>
        <v>2</v>
      </c>
      <c r="U506" t="s">
        <v>128</v>
      </c>
      <c r="V506" t="s">
        <v>128</v>
      </c>
      <c r="W506" t="s">
        <v>128</v>
      </c>
      <c r="X506" t="s">
        <v>128</v>
      </c>
      <c r="Y506">
        <v>0</v>
      </c>
      <c r="Z506">
        <v>1</v>
      </c>
      <c r="AA506">
        <v>0</v>
      </c>
      <c r="AB506">
        <v>0</v>
      </c>
      <c r="AC506" t="s">
        <v>128</v>
      </c>
      <c r="AD506">
        <f>3-AB506</f>
        <v>3</v>
      </c>
      <c r="AE506" t="s">
        <v>128</v>
      </c>
      <c r="AF506" s="3">
        <f>Y506+Z506+AA506</f>
        <v>1</v>
      </c>
      <c r="AG506" t="s">
        <v>128</v>
      </c>
      <c r="AH506" s="3">
        <f>AD506-AF506</f>
        <v>2</v>
      </c>
      <c r="AI506">
        <f>Y506/AD506</f>
        <v>0</v>
      </c>
      <c r="AJ506">
        <f>Z506/AD506</f>
        <v>0.33333333333333331</v>
      </c>
    </row>
    <row r="507" spans="1:36">
      <c r="A507" t="s">
        <v>215</v>
      </c>
      <c r="B507" s="2" t="s">
        <v>185</v>
      </c>
      <c r="C507" t="s">
        <v>28</v>
      </c>
      <c r="D507" t="s">
        <v>248</v>
      </c>
      <c r="E507">
        <v>1</v>
      </c>
      <c r="F507" t="s">
        <v>128</v>
      </c>
      <c r="G507" t="s">
        <v>128</v>
      </c>
      <c r="H507" t="s">
        <v>128</v>
      </c>
      <c r="I507" t="s">
        <v>128</v>
      </c>
      <c r="J507" t="s">
        <v>128</v>
      </c>
      <c r="K507">
        <v>1</v>
      </c>
      <c r="L507">
        <v>1</v>
      </c>
      <c r="M507">
        <v>1</v>
      </c>
      <c r="N507" t="s">
        <v>128</v>
      </c>
      <c r="O507" t="s">
        <v>128</v>
      </c>
      <c r="P507" t="s">
        <v>174</v>
      </c>
      <c r="Q507" s="1">
        <v>43595</v>
      </c>
      <c r="R507" t="s">
        <v>74</v>
      </c>
      <c r="S507" t="s">
        <v>128</v>
      </c>
      <c r="T507">
        <f>SUM(K507:M507)</f>
        <v>3</v>
      </c>
      <c r="U507" t="s">
        <v>128</v>
      </c>
      <c r="V507" t="s">
        <v>128</v>
      </c>
      <c r="W507" t="s">
        <v>128</v>
      </c>
      <c r="X507" t="s">
        <v>128</v>
      </c>
      <c r="Y507">
        <v>0</v>
      </c>
      <c r="Z507">
        <v>0</v>
      </c>
      <c r="AA507">
        <v>0</v>
      </c>
      <c r="AB507">
        <v>0</v>
      </c>
      <c r="AC507" t="s">
        <v>128</v>
      </c>
      <c r="AD507">
        <f>3-AB507</f>
        <v>3</v>
      </c>
      <c r="AE507" t="s">
        <v>128</v>
      </c>
      <c r="AF507" s="3">
        <f>Y507+Z507+AA507</f>
        <v>0</v>
      </c>
      <c r="AG507" t="s">
        <v>128</v>
      </c>
      <c r="AH507" s="3">
        <f>AD507-AF507</f>
        <v>3</v>
      </c>
      <c r="AI507">
        <f>Y507/AD507</f>
        <v>0</v>
      </c>
      <c r="AJ507">
        <f>Z507/AD507</f>
        <v>0</v>
      </c>
    </row>
    <row r="508" spans="1:36">
      <c r="A508" t="s">
        <v>215</v>
      </c>
      <c r="B508" s="2" t="s">
        <v>186</v>
      </c>
      <c r="C508" t="s">
        <v>28</v>
      </c>
      <c r="D508" t="s">
        <v>248</v>
      </c>
      <c r="E508">
        <v>1</v>
      </c>
      <c r="F508" t="s">
        <v>128</v>
      </c>
      <c r="G508" t="s">
        <v>128</v>
      </c>
      <c r="H508" t="s">
        <v>128</v>
      </c>
      <c r="I508" t="s">
        <v>128</v>
      </c>
      <c r="J508" t="s">
        <v>128</v>
      </c>
      <c r="K508">
        <v>1</v>
      </c>
      <c r="L508">
        <v>1</v>
      </c>
      <c r="M508">
        <v>1</v>
      </c>
      <c r="N508" t="s">
        <v>128</v>
      </c>
      <c r="O508" t="s">
        <v>128</v>
      </c>
      <c r="P508" t="s">
        <v>174</v>
      </c>
      <c r="Q508" s="1">
        <v>43595</v>
      </c>
      <c r="R508" t="s">
        <v>74</v>
      </c>
      <c r="S508" t="s">
        <v>128</v>
      </c>
      <c r="T508">
        <f>SUM(K508:M508)</f>
        <v>3</v>
      </c>
      <c r="U508" t="s">
        <v>128</v>
      </c>
      <c r="V508" t="s">
        <v>128</v>
      </c>
      <c r="W508" t="s">
        <v>128</v>
      </c>
      <c r="X508" t="s">
        <v>128</v>
      </c>
      <c r="Y508">
        <v>0</v>
      </c>
      <c r="Z508">
        <v>0</v>
      </c>
      <c r="AA508">
        <v>0</v>
      </c>
      <c r="AB508">
        <v>0</v>
      </c>
      <c r="AC508" t="s">
        <v>128</v>
      </c>
      <c r="AD508">
        <f>3-AB508</f>
        <v>3</v>
      </c>
      <c r="AE508" t="s">
        <v>128</v>
      </c>
      <c r="AF508" s="3">
        <f>Y508+Z508+AA508</f>
        <v>0</v>
      </c>
      <c r="AG508" t="s">
        <v>128</v>
      </c>
      <c r="AH508" s="3">
        <f>AD508-AF508</f>
        <v>3</v>
      </c>
      <c r="AI508">
        <f>Y508/AD508</f>
        <v>0</v>
      </c>
      <c r="AJ508">
        <f>Z508/AD508</f>
        <v>0</v>
      </c>
    </row>
    <row r="509" spans="1:36">
      <c r="A509" t="s">
        <v>215</v>
      </c>
      <c r="B509" s="2" t="s">
        <v>187</v>
      </c>
      <c r="C509" t="s">
        <v>28</v>
      </c>
      <c r="D509" t="s">
        <v>248</v>
      </c>
      <c r="E509">
        <v>1</v>
      </c>
      <c r="F509" t="s">
        <v>128</v>
      </c>
      <c r="G509" t="s">
        <v>128</v>
      </c>
      <c r="H509" t="s">
        <v>128</v>
      </c>
      <c r="I509" t="s">
        <v>128</v>
      </c>
      <c r="J509" t="s">
        <v>128</v>
      </c>
      <c r="K509">
        <v>1</v>
      </c>
      <c r="L509">
        <v>1</v>
      </c>
      <c r="M509" t="s">
        <v>31</v>
      </c>
      <c r="N509" t="s">
        <v>128</v>
      </c>
      <c r="O509" t="s">
        <v>128</v>
      </c>
      <c r="P509" t="s">
        <v>174</v>
      </c>
      <c r="Q509" s="1">
        <v>43595</v>
      </c>
      <c r="R509" t="s">
        <v>74</v>
      </c>
      <c r="S509" t="s">
        <v>128</v>
      </c>
      <c r="T509">
        <f>SUM(K509:M509)</f>
        <v>2</v>
      </c>
      <c r="U509" t="s">
        <v>128</v>
      </c>
      <c r="V509" t="s">
        <v>128</v>
      </c>
      <c r="W509" t="s">
        <v>128</v>
      </c>
      <c r="X509" t="s">
        <v>128</v>
      </c>
      <c r="Y509">
        <v>0</v>
      </c>
      <c r="Z509">
        <v>1</v>
      </c>
      <c r="AA509">
        <v>0</v>
      </c>
      <c r="AB509">
        <v>0</v>
      </c>
      <c r="AC509" t="s">
        <v>128</v>
      </c>
      <c r="AD509">
        <f>3-AB509</f>
        <v>3</v>
      </c>
      <c r="AE509" t="s">
        <v>128</v>
      </c>
      <c r="AF509" s="3">
        <f>Y509+Z509+AA509</f>
        <v>1</v>
      </c>
      <c r="AG509" t="s">
        <v>128</v>
      </c>
      <c r="AH509" s="3">
        <f>AD509-AF509</f>
        <v>2</v>
      </c>
      <c r="AI509">
        <f>Y509/AD509</f>
        <v>0</v>
      </c>
      <c r="AJ509">
        <f>Z509/AD509</f>
        <v>0.33333333333333331</v>
      </c>
    </row>
    <row r="510" spans="1:36">
      <c r="A510" t="s">
        <v>215</v>
      </c>
      <c r="B510" s="2" t="s">
        <v>188</v>
      </c>
      <c r="C510" t="s">
        <v>28</v>
      </c>
      <c r="D510" t="s">
        <v>248</v>
      </c>
      <c r="E510">
        <v>1</v>
      </c>
      <c r="F510" t="s">
        <v>128</v>
      </c>
      <c r="G510" t="s">
        <v>128</v>
      </c>
      <c r="H510" t="s">
        <v>128</v>
      </c>
      <c r="I510" t="s">
        <v>128</v>
      </c>
      <c r="J510" t="s">
        <v>128</v>
      </c>
      <c r="K510">
        <v>1</v>
      </c>
      <c r="L510" t="s">
        <v>31</v>
      </c>
      <c r="M510">
        <v>1</v>
      </c>
      <c r="N510" t="s">
        <v>128</v>
      </c>
      <c r="O510" t="s">
        <v>128</v>
      </c>
      <c r="P510" t="s">
        <v>174</v>
      </c>
      <c r="Q510" s="1">
        <v>43595</v>
      </c>
      <c r="R510" t="s">
        <v>74</v>
      </c>
      <c r="S510" t="s">
        <v>128</v>
      </c>
      <c r="T510">
        <f>SUM(K510:M510)</f>
        <v>2</v>
      </c>
      <c r="U510" t="s">
        <v>128</v>
      </c>
      <c r="V510" t="s">
        <v>128</v>
      </c>
      <c r="W510" t="s">
        <v>128</v>
      </c>
      <c r="X510" t="s">
        <v>128</v>
      </c>
      <c r="Y510">
        <v>0</v>
      </c>
      <c r="Z510">
        <v>1</v>
      </c>
      <c r="AA510">
        <v>0</v>
      </c>
      <c r="AB510">
        <v>0</v>
      </c>
      <c r="AC510" t="s">
        <v>128</v>
      </c>
      <c r="AD510">
        <f>3-AB510</f>
        <v>3</v>
      </c>
      <c r="AE510" t="s">
        <v>128</v>
      </c>
      <c r="AF510" s="3">
        <f>Y510+Z510+AA510</f>
        <v>1</v>
      </c>
      <c r="AG510" t="s">
        <v>128</v>
      </c>
      <c r="AH510" s="3">
        <f>AD510-AF510</f>
        <v>2</v>
      </c>
      <c r="AI510">
        <f>Y510/AD510</f>
        <v>0</v>
      </c>
      <c r="AJ510">
        <f>Z510/AD510</f>
        <v>0.33333333333333331</v>
      </c>
    </row>
    <row r="511" spans="1:36">
      <c r="A511" t="s">
        <v>215</v>
      </c>
      <c r="B511" s="2" t="s">
        <v>189</v>
      </c>
      <c r="C511" t="s">
        <v>28</v>
      </c>
      <c r="D511" t="s">
        <v>248</v>
      </c>
      <c r="E511">
        <v>1</v>
      </c>
      <c r="F511" t="s">
        <v>128</v>
      </c>
      <c r="G511" t="s">
        <v>128</v>
      </c>
      <c r="H511" t="s">
        <v>128</v>
      </c>
      <c r="I511" t="s">
        <v>128</v>
      </c>
      <c r="J511" t="s">
        <v>128</v>
      </c>
      <c r="K511">
        <v>1</v>
      </c>
      <c r="L511">
        <v>1</v>
      </c>
      <c r="M511">
        <v>1</v>
      </c>
      <c r="N511" t="s">
        <v>128</v>
      </c>
      <c r="O511" t="s">
        <v>128</v>
      </c>
      <c r="P511" t="s">
        <v>174</v>
      </c>
      <c r="Q511" s="1">
        <v>43595</v>
      </c>
      <c r="R511" t="s">
        <v>74</v>
      </c>
      <c r="S511" t="s">
        <v>128</v>
      </c>
      <c r="T511">
        <f>SUM(K511:M511)</f>
        <v>3</v>
      </c>
      <c r="U511" t="s">
        <v>128</v>
      </c>
      <c r="V511" t="s">
        <v>128</v>
      </c>
      <c r="W511" t="s">
        <v>128</v>
      </c>
      <c r="X511" t="s">
        <v>128</v>
      </c>
      <c r="Y511">
        <v>0</v>
      </c>
      <c r="Z511">
        <v>0</v>
      </c>
      <c r="AA511">
        <v>0</v>
      </c>
      <c r="AB511">
        <v>0</v>
      </c>
      <c r="AC511" t="s">
        <v>128</v>
      </c>
      <c r="AD511">
        <f>3-AB511</f>
        <v>3</v>
      </c>
      <c r="AE511" t="s">
        <v>128</v>
      </c>
      <c r="AF511" s="3">
        <f>Y511+Z511+AA511</f>
        <v>0</v>
      </c>
      <c r="AG511" t="s">
        <v>128</v>
      </c>
      <c r="AH511" s="3">
        <f>AD511-AF511</f>
        <v>3</v>
      </c>
      <c r="AI511">
        <f>Y511/AD511</f>
        <v>0</v>
      </c>
      <c r="AJ511">
        <f>Z511/AD511</f>
        <v>0</v>
      </c>
    </row>
    <row r="512" spans="1:36">
      <c r="A512" t="s">
        <v>215</v>
      </c>
      <c r="B512" s="2" t="s">
        <v>190</v>
      </c>
      <c r="C512" t="s">
        <v>28</v>
      </c>
      <c r="D512" t="s">
        <v>248</v>
      </c>
      <c r="E512">
        <v>1</v>
      </c>
      <c r="F512" t="s">
        <v>128</v>
      </c>
      <c r="G512" t="s">
        <v>128</v>
      </c>
      <c r="H512" t="s">
        <v>128</v>
      </c>
      <c r="I512" t="s">
        <v>128</v>
      </c>
      <c r="J512" t="s">
        <v>128</v>
      </c>
      <c r="K512">
        <v>1</v>
      </c>
      <c r="L512">
        <v>1</v>
      </c>
      <c r="M512">
        <v>1</v>
      </c>
      <c r="N512" t="s">
        <v>128</v>
      </c>
      <c r="O512" t="s">
        <v>128</v>
      </c>
      <c r="P512" t="s">
        <v>174</v>
      </c>
      <c r="Q512" s="1">
        <v>43595</v>
      </c>
      <c r="R512" t="s">
        <v>74</v>
      </c>
      <c r="S512" t="s">
        <v>128</v>
      </c>
      <c r="T512">
        <f>SUM(K512:M512)</f>
        <v>3</v>
      </c>
      <c r="U512" t="s">
        <v>128</v>
      </c>
      <c r="V512" t="s">
        <v>128</v>
      </c>
      <c r="W512" t="s">
        <v>128</v>
      </c>
      <c r="X512" t="s">
        <v>128</v>
      </c>
      <c r="Y512">
        <v>0</v>
      </c>
      <c r="Z512">
        <v>0</v>
      </c>
      <c r="AA512">
        <v>0</v>
      </c>
      <c r="AB512">
        <v>0</v>
      </c>
      <c r="AC512" t="s">
        <v>128</v>
      </c>
      <c r="AD512">
        <f>3-AB512</f>
        <v>3</v>
      </c>
      <c r="AE512" t="s">
        <v>128</v>
      </c>
      <c r="AF512" s="3">
        <f>Y512+Z512+AA512</f>
        <v>0</v>
      </c>
      <c r="AG512" t="s">
        <v>128</v>
      </c>
      <c r="AH512" s="3">
        <f>AD512-AF512</f>
        <v>3</v>
      </c>
      <c r="AI512">
        <f>Y512/AD512</f>
        <v>0</v>
      </c>
      <c r="AJ512">
        <f>Z512/AD512</f>
        <v>0</v>
      </c>
    </row>
    <row r="513" spans="1:36">
      <c r="A513" t="s">
        <v>215</v>
      </c>
      <c r="B513" s="2" t="s">
        <v>191</v>
      </c>
      <c r="C513" t="s">
        <v>28</v>
      </c>
      <c r="D513" t="s">
        <v>248</v>
      </c>
      <c r="E513">
        <v>1</v>
      </c>
      <c r="F513" t="s">
        <v>128</v>
      </c>
      <c r="G513" t="s">
        <v>128</v>
      </c>
      <c r="H513" t="s">
        <v>128</v>
      </c>
      <c r="I513" t="s">
        <v>128</v>
      </c>
      <c r="J513" t="s">
        <v>128</v>
      </c>
      <c r="K513">
        <v>1</v>
      </c>
      <c r="L513">
        <v>1</v>
      </c>
      <c r="M513" t="s">
        <v>31</v>
      </c>
      <c r="N513" t="s">
        <v>128</v>
      </c>
      <c r="O513" t="s">
        <v>128</v>
      </c>
      <c r="P513" t="s">
        <v>174</v>
      </c>
      <c r="Q513" s="1">
        <v>43595</v>
      </c>
      <c r="R513" t="s">
        <v>74</v>
      </c>
      <c r="S513" t="s">
        <v>128</v>
      </c>
      <c r="T513">
        <f>SUM(K513:M513)</f>
        <v>2</v>
      </c>
      <c r="U513" t="s">
        <v>128</v>
      </c>
      <c r="V513" t="s">
        <v>128</v>
      </c>
      <c r="W513" t="s">
        <v>128</v>
      </c>
      <c r="X513" t="s">
        <v>128</v>
      </c>
      <c r="Y513">
        <v>0</v>
      </c>
      <c r="Z513">
        <v>1</v>
      </c>
      <c r="AA513">
        <v>0</v>
      </c>
      <c r="AB513">
        <v>0</v>
      </c>
      <c r="AC513" t="s">
        <v>128</v>
      </c>
      <c r="AD513">
        <f>3-AB513</f>
        <v>3</v>
      </c>
      <c r="AE513" t="s">
        <v>128</v>
      </c>
      <c r="AF513" s="3">
        <f>Y513+Z513+AA513</f>
        <v>1</v>
      </c>
      <c r="AG513" t="s">
        <v>128</v>
      </c>
      <c r="AH513" s="3">
        <f>AD513-AF513</f>
        <v>2</v>
      </c>
      <c r="AI513">
        <f>Y513/AD513</f>
        <v>0</v>
      </c>
      <c r="AJ513">
        <f>Z513/AD513</f>
        <v>0.33333333333333331</v>
      </c>
    </row>
    <row r="514" spans="1:36">
      <c r="A514" t="s">
        <v>215</v>
      </c>
      <c r="B514" s="2" t="s">
        <v>192</v>
      </c>
      <c r="C514" t="s">
        <v>28</v>
      </c>
      <c r="D514" t="s">
        <v>248</v>
      </c>
      <c r="E514">
        <v>1</v>
      </c>
      <c r="F514" t="s">
        <v>128</v>
      </c>
      <c r="G514" t="s">
        <v>128</v>
      </c>
      <c r="H514" t="s">
        <v>128</v>
      </c>
      <c r="I514" t="s">
        <v>128</v>
      </c>
      <c r="J514" t="s">
        <v>128</v>
      </c>
      <c r="K514">
        <v>1</v>
      </c>
      <c r="L514" t="s">
        <v>57</v>
      </c>
      <c r="M514" t="s">
        <v>57</v>
      </c>
      <c r="N514" t="s">
        <v>128</v>
      </c>
      <c r="O514" t="s">
        <v>128</v>
      </c>
      <c r="P514" t="s">
        <v>174</v>
      </c>
      <c r="Q514" s="1">
        <v>43595</v>
      </c>
      <c r="R514" t="s">
        <v>74</v>
      </c>
      <c r="S514" t="s">
        <v>128</v>
      </c>
      <c r="T514">
        <f>SUM(K514:M514)</f>
        <v>1</v>
      </c>
      <c r="U514" t="s">
        <v>128</v>
      </c>
      <c r="V514" t="s">
        <v>128</v>
      </c>
      <c r="W514" t="s">
        <v>128</v>
      </c>
      <c r="X514" t="s">
        <v>128</v>
      </c>
      <c r="Y514">
        <v>0</v>
      </c>
      <c r="Z514">
        <v>0</v>
      </c>
      <c r="AA514">
        <v>0</v>
      </c>
      <c r="AB514">
        <v>2</v>
      </c>
      <c r="AC514" t="s">
        <v>128</v>
      </c>
      <c r="AD514">
        <f>3-AB514</f>
        <v>1</v>
      </c>
      <c r="AE514" t="s">
        <v>128</v>
      </c>
      <c r="AF514" s="3">
        <f>Y514+Z514+AA514</f>
        <v>0</v>
      </c>
      <c r="AG514" t="s">
        <v>128</v>
      </c>
      <c r="AH514" s="3">
        <f>AD514-AF514</f>
        <v>1</v>
      </c>
      <c r="AI514">
        <f>Y514/AD514</f>
        <v>0</v>
      </c>
      <c r="AJ514">
        <f>Z514/AD514</f>
        <v>0</v>
      </c>
    </row>
    <row r="515" spans="1:36">
      <c r="A515" t="s">
        <v>215</v>
      </c>
      <c r="B515" s="2" t="s">
        <v>193</v>
      </c>
      <c r="C515" t="s">
        <v>28</v>
      </c>
      <c r="D515" t="s">
        <v>248</v>
      </c>
      <c r="E515">
        <v>1</v>
      </c>
      <c r="F515" t="s">
        <v>128</v>
      </c>
      <c r="G515" t="s">
        <v>128</v>
      </c>
      <c r="H515" t="s">
        <v>128</v>
      </c>
      <c r="I515" t="s">
        <v>128</v>
      </c>
      <c r="J515" t="s">
        <v>128</v>
      </c>
      <c r="K515">
        <v>1</v>
      </c>
      <c r="L515">
        <v>1</v>
      </c>
      <c r="M515">
        <v>1</v>
      </c>
      <c r="N515" t="s">
        <v>128</v>
      </c>
      <c r="O515" t="s">
        <v>128</v>
      </c>
      <c r="P515" t="s">
        <v>174</v>
      </c>
      <c r="Q515" s="1">
        <v>43595</v>
      </c>
      <c r="R515" t="s">
        <v>74</v>
      </c>
      <c r="S515" t="s">
        <v>128</v>
      </c>
      <c r="T515">
        <f>SUM(K515:M515)</f>
        <v>3</v>
      </c>
      <c r="U515" t="s">
        <v>128</v>
      </c>
      <c r="V515" t="s">
        <v>128</v>
      </c>
      <c r="W515" t="s">
        <v>128</v>
      </c>
      <c r="X515" t="s">
        <v>128</v>
      </c>
      <c r="Y515">
        <v>0</v>
      </c>
      <c r="Z515">
        <v>0</v>
      </c>
      <c r="AA515">
        <v>0</v>
      </c>
      <c r="AB515">
        <v>0</v>
      </c>
      <c r="AC515" t="s">
        <v>128</v>
      </c>
      <c r="AD515">
        <f>3-AB515</f>
        <v>3</v>
      </c>
      <c r="AE515" t="s">
        <v>128</v>
      </c>
      <c r="AF515" s="3">
        <f>Y515+Z515+AA515</f>
        <v>0</v>
      </c>
      <c r="AG515" t="s">
        <v>128</v>
      </c>
      <c r="AH515" s="3">
        <f>AD515-AF515</f>
        <v>3</v>
      </c>
      <c r="AI515">
        <f>Y515/AD515</f>
        <v>0</v>
      </c>
      <c r="AJ515">
        <f>Z515/AD515</f>
        <v>0</v>
      </c>
    </row>
    <row r="516" spans="1:36">
      <c r="A516" t="s">
        <v>215</v>
      </c>
      <c r="B516" s="2" t="s">
        <v>195</v>
      </c>
      <c r="C516" t="s">
        <v>28</v>
      </c>
      <c r="D516" t="s">
        <v>248</v>
      </c>
      <c r="E516">
        <v>1</v>
      </c>
      <c r="F516" t="s">
        <v>128</v>
      </c>
      <c r="G516" t="s">
        <v>128</v>
      </c>
      <c r="H516" t="s">
        <v>128</v>
      </c>
      <c r="I516" t="s">
        <v>128</v>
      </c>
      <c r="J516" t="s">
        <v>128</v>
      </c>
      <c r="K516">
        <v>1</v>
      </c>
      <c r="L516">
        <v>1</v>
      </c>
      <c r="M516">
        <v>1</v>
      </c>
      <c r="N516" t="s">
        <v>128</v>
      </c>
      <c r="O516" t="s">
        <v>128</v>
      </c>
      <c r="P516" t="s">
        <v>174</v>
      </c>
      <c r="Q516" s="1">
        <v>43595</v>
      </c>
      <c r="R516" t="s">
        <v>74</v>
      </c>
      <c r="S516" t="s">
        <v>128</v>
      </c>
      <c r="T516">
        <f>SUM(K516:M516)</f>
        <v>3</v>
      </c>
      <c r="U516" t="s">
        <v>128</v>
      </c>
      <c r="V516" t="s">
        <v>128</v>
      </c>
      <c r="W516" t="s">
        <v>128</v>
      </c>
      <c r="X516" t="s">
        <v>128</v>
      </c>
      <c r="Y516">
        <v>0</v>
      </c>
      <c r="Z516">
        <v>0</v>
      </c>
      <c r="AA516">
        <v>0</v>
      </c>
      <c r="AB516">
        <v>0</v>
      </c>
      <c r="AC516" t="s">
        <v>128</v>
      </c>
      <c r="AD516">
        <f>3-AB516</f>
        <v>3</v>
      </c>
      <c r="AE516" t="s">
        <v>128</v>
      </c>
      <c r="AF516" s="3">
        <f>Y516+Z516+AA516</f>
        <v>0</v>
      </c>
      <c r="AG516" t="s">
        <v>128</v>
      </c>
      <c r="AH516" s="3">
        <f>AD516-AF516</f>
        <v>3</v>
      </c>
      <c r="AI516">
        <f>Y516/AD516</f>
        <v>0</v>
      </c>
      <c r="AJ516">
        <f>Z516/AD516</f>
        <v>0</v>
      </c>
    </row>
    <row r="517" spans="1:36">
      <c r="A517" t="s">
        <v>215</v>
      </c>
      <c r="B517" s="2" t="s">
        <v>196</v>
      </c>
      <c r="C517" t="s">
        <v>28</v>
      </c>
      <c r="D517" t="s">
        <v>248</v>
      </c>
      <c r="E517">
        <v>1</v>
      </c>
      <c r="F517" t="s">
        <v>128</v>
      </c>
      <c r="G517" t="s">
        <v>128</v>
      </c>
      <c r="H517" t="s">
        <v>128</v>
      </c>
      <c r="I517" t="s">
        <v>128</v>
      </c>
      <c r="J517" t="s">
        <v>128</v>
      </c>
      <c r="K517">
        <v>1</v>
      </c>
      <c r="L517">
        <v>1</v>
      </c>
      <c r="M517">
        <v>1</v>
      </c>
      <c r="N517" t="s">
        <v>128</v>
      </c>
      <c r="O517" t="s">
        <v>128</v>
      </c>
      <c r="P517" t="s">
        <v>174</v>
      </c>
      <c r="Q517" s="1">
        <v>43595</v>
      </c>
      <c r="R517" t="s">
        <v>74</v>
      </c>
      <c r="S517" t="s">
        <v>128</v>
      </c>
      <c r="T517">
        <f>SUM(K517:M517)</f>
        <v>3</v>
      </c>
      <c r="U517" t="s">
        <v>128</v>
      </c>
      <c r="V517" t="s">
        <v>128</v>
      </c>
      <c r="W517" t="s">
        <v>128</v>
      </c>
      <c r="X517" t="s">
        <v>128</v>
      </c>
      <c r="Y517">
        <v>0</v>
      </c>
      <c r="Z517">
        <v>0</v>
      </c>
      <c r="AA517">
        <v>0</v>
      </c>
      <c r="AB517">
        <v>0</v>
      </c>
      <c r="AC517" t="s">
        <v>128</v>
      </c>
      <c r="AD517">
        <f>3-AB517</f>
        <v>3</v>
      </c>
      <c r="AE517" t="s">
        <v>128</v>
      </c>
      <c r="AF517" s="3">
        <f>Y517+Z517+AA517</f>
        <v>0</v>
      </c>
      <c r="AG517" t="s">
        <v>128</v>
      </c>
      <c r="AH517" s="3">
        <f>AD517-AF517</f>
        <v>3</v>
      </c>
      <c r="AI517">
        <f>Y517/AD517</f>
        <v>0</v>
      </c>
      <c r="AJ517">
        <f>Z517/AD517</f>
        <v>0</v>
      </c>
    </row>
    <row r="518" spans="1:36">
      <c r="A518" t="s">
        <v>215</v>
      </c>
      <c r="B518" s="2" t="s">
        <v>197</v>
      </c>
      <c r="C518" t="s">
        <v>28</v>
      </c>
      <c r="D518" t="s">
        <v>248</v>
      </c>
      <c r="E518">
        <v>1</v>
      </c>
      <c r="F518" t="s">
        <v>128</v>
      </c>
      <c r="G518" t="s">
        <v>128</v>
      </c>
      <c r="H518" t="s">
        <v>128</v>
      </c>
      <c r="I518" t="s">
        <v>128</v>
      </c>
      <c r="J518" t="s">
        <v>128</v>
      </c>
      <c r="K518">
        <v>1</v>
      </c>
      <c r="L518">
        <v>1</v>
      </c>
      <c r="M518">
        <v>1</v>
      </c>
      <c r="N518" t="s">
        <v>128</v>
      </c>
      <c r="O518" t="s">
        <v>128</v>
      </c>
      <c r="P518" t="s">
        <v>174</v>
      </c>
      <c r="Q518" s="1">
        <v>43595</v>
      </c>
      <c r="R518" t="s">
        <v>74</v>
      </c>
      <c r="S518" t="s">
        <v>128</v>
      </c>
      <c r="T518">
        <f>SUM(K518:M518)</f>
        <v>3</v>
      </c>
      <c r="U518" t="s">
        <v>128</v>
      </c>
      <c r="V518" t="s">
        <v>128</v>
      </c>
      <c r="W518" t="s">
        <v>128</v>
      </c>
      <c r="X518" t="s">
        <v>128</v>
      </c>
      <c r="Y518">
        <v>0</v>
      </c>
      <c r="Z518">
        <v>0</v>
      </c>
      <c r="AA518">
        <v>0</v>
      </c>
      <c r="AB518">
        <v>0</v>
      </c>
      <c r="AC518" t="s">
        <v>128</v>
      </c>
      <c r="AD518">
        <f>3-AB518</f>
        <v>3</v>
      </c>
      <c r="AE518" t="s">
        <v>128</v>
      </c>
      <c r="AF518" s="3">
        <f>Y518+Z518+AA518</f>
        <v>0</v>
      </c>
      <c r="AG518" t="s">
        <v>128</v>
      </c>
      <c r="AH518" s="3">
        <f>AD518-AF518</f>
        <v>3</v>
      </c>
      <c r="AI518">
        <f>Y518/AD518</f>
        <v>0</v>
      </c>
      <c r="AJ518">
        <f>Z518/AD518</f>
        <v>0</v>
      </c>
    </row>
    <row r="519" spans="1:36">
      <c r="A519" t="s">
        <v>215</v>
      </c>
      <c r="B519" s="2" t="s">
        <v>198</v>
      </c>
      <c r="C519" t="s">
        <v>28</v>
      </c>
      <c r="D519" t="s">
        <v>248</v>
      </c>
      <c r="E519">
        <v>1</v>
      </c>
      <c r="F519" t="s">
        <v>128</v>
      </c>
      <c r="G519" t="s">
        <v>128</v>
      </c>
      <c r="H519" t="s">
        <v>128</v>
      </c>
      <c r="I519" t="s">
        <v>128</v>
      </c>
      <c r="J519" t="s">
        <v>128</v>
      </c>
      <c r="K519">
        <v>1</v>
      </c>
      <c r="L519">
        <v>1</v>
      </c>
      <c r="M519">
        <v>1</v>
      </c>
      <c r="N519" t="s">
        <v>128</v>
      </c>
      <c r="O519" t="s">
        <v>128</v>
      </c>
      <c r="P519" t="s">
        <v>174</v>
      </c>
      <c r="Q519" s="1">
        <v>43595</v>
      </c>
      <c r="R519" t="s">
        <v>74</v>
      </c>
      <c r="S519" t="s">
        <v>128</v>
      </c>
      <c r="T519">
        <f>SUM(K519:M519)</f>
        <v>3</v>
      </c>
      <c r="U519" t="s">
        <v>128</v>
      </c>
      <c r="V519" t="s">
        <v>128</v>
      </c>
      <c r="W519" t="s">
        <v>128</v>
      </c>
      <c r="X519" t="s">
        <v>128</v>
      </c>
      <c r="Y519">
        <v>0</v>
      </c>
      <c r="Z519">
        <v>0</v>
      </c>
      <c r="AA519">
        <v>0</v>
      </c>
      <c r="AB519">
        <v>0</v>
      </c>
      <c r="AC519" t="s">
        <v>128</v>
      </c>
      <c r="AD519">
        <f>3-AB519</f>
        <v>3</v>
      </c>
      <c r="AE519" t="s">
        <v>128</v>
      </c>
      <c r="AF519" s="3">
        <f>Y519+Z519+AA519</f>
        <v>0</v>
      </c>
      <c r="AG519" t="s">
        <v>128</v>
      </c>
      <c r="AH519" s="3">
        <f>AD519-AF519</f>
        <v>3</v>
      </c>
      <c r="AI519">
        <f>Y519/AD519</f>
        <v>0</v>
      </c>
      <c r="AJ519">
        <f>Z519/AD519</f>
        <v>0</v>
      </c>
    </row>
    <row r="520" spans="1:36">
      <c r="A520" t="s">
        <v>215</v>
      </c>
      <c r="B520" s="2" t="s">
        <v>199</v>
      </c>
      <c r="C520" t="s">
        <v>28</v>
      </c>
      <c r="D520" t="s">
        <v>248</v>
      </c>
      <c r="E520">
        <v>1</v>
      </c>
      <c r="F520" t="s">
        <v>128</v>
      </c>
      <c r="G520" t="s">
        <v>128</v>
      </c>
      <c r="H520" t="s">
        <v>128</v>
      </c>
      <c r="I520" t="s">
        <v>128</v>
      </c>
      <c r="J520" t="s">
        <v>128</v>
      </c>
      <c r="K520">
        <v>1</v>
      </c>
      <c r="L520" t="s">
        <v>31</v>
      </c>
      <c r="M520">
        <v>1</v>
      </c>
      <c r="N520" t="s">
        <v>128</v>
      </c>
      <c r="O520" t="s">
        <v>128</v>
      </c>
      <c r="P520" t="s">
        <v>174</v>
      </c>
      <c r="Q520" s="1">
        <v>43595</v>
      </c>
      <c r="R520" t="s">
        <v>74</v>
      </c>
      <c r="S520" t="s">
        <v>128</v>
      </c>
      <c r="T520">
        <f>SUM(K520:M520)</f>
        <v>2</v>
      </c>
      <c r="U520" t="s">
        <v>128</v>
      </c>
      <c r="V520" t="s">
        <v>128</v>
      </c>
      <c r="W520" t="s">
        <v>128</v>
      </c>
      <c r="X520" t="s">
        <v>128</v>
      </c>
      <c r="Y520">
        <v>0</v>
      </c>
      <c r="Z520">
        <v>1</v>
      </c>
      <c r="AA520">
        <v>0</v>
      </c>
      <c r="AB520">
        <v>0</v>
      </c>
      <c r="AC520" t="s">
        <v>128</v>
      </c>
      <c r="AD520">
        <f>3-AB520</f>
        <v>3</v>
      </c>
      <c r="AE520" t="s">
        <v>128</v>
      </c>
      <c r="AF520" s="3">
        <f>Y520+Z520+AA520</f>
        <v>1</v>
      </c>
      <c r="AG520" t="s">
        <v>128</v>
      </c>
      <c r="AH520" s="3">
        <f>AD520-AF520</f>
        <v>2</v>
      </c>
      <c r="AI520">
        <f>Y520/AD520</f>
        <v>0</v>
      </c>
      <c r="AJ520">
        <f>Z520/AD520</f>
        <v>0.33333333333333331</v>
      </c>
    </row>
    <row r="521" spans="1:36">
      <c r="A521" t="s">
        <v>215</v>
      </c>
      <c r="B521" s="2" t="s">
        <v>200</v>
      </c>
      <c r="C521" t="s">
        <v>28</v>
      </c>
      <c r="D521" t="s">
        <v>248</v>
      </c>
      <c r="E521">
        <v>1</v>
      </c>
      <c r="F521" t="s">
        <v>128</v>
      </c>
      <c r="G521" t="s">
        <v>128</v>
      </c>
      <c r="H521" t="s">
        <v>128</v>
      </c>
      <c r="I521" t="s">
        <v>128</v>
      </c>
      <c r="J521" t="s">
        <v>128</v>
      </c>
      <c r="K521">
        <v>1</v>
      </c>
      <c r="L521">
        <v>1</v>
      </c>
      <c r="M521">
        <v>1</v>
      </c>
      <c r="N521" t="s">
        <v>128</v>
      </c>
      <c r="O521" t="s">
        <v>128</v>
      </c>
      <c r="P521" t="s">
        <v>174</v>
      </c>
      <c r="Q521" s="1">
        <v>43595</v>
      </c>
      <c r="R521" t="s">
        <v>74</v>
      </c>
      <c r="S521" t="s">
        <v>128</v>
      </c>
      <c r="T521">
        <f>SUM(K521:M521)</f>
        <v>3</v>
      </c>
      <c r="U521" t="s">
        <v>128</v>
      </c>
      <c r="V521" t="s">
        <v>128</v>
      </c>
      <c r="W521" t="s">
        <v>128</v>
      </c>
      <c r="X521" t="s">
        <v>128</v>
      </c>
      <c r="Y521">
        <v>0</v>
      </c>
      <c r="Z521">
        <v>0</v>
      </c>
      <c r="AA521">
        <v>0</v>
      </c>
      <c r="AB521">
        <v>0</v>
      </c>
      <c r="AC521" t="s">
        <v>128</v>
      </c>
      <c r="AD521">
        <f>3-AB521</f>
        <v>3</v>
      </c>
      <c r="AE521" t="s">
        <v>128</v>
      </c>
      <c r="AF521" s="3">
        <f>Y521+Z521+AA521</f>
        <v>0</v>
      </c>
      <c r="AG521" t="s">
        <v>128</v>
      </c>
      <c r="AH521" s="3">
        <f>AD521-AF521</f>
        <v>3</v>
      </c>
      <c r="AI521">
        <f>Y521/AD521</f>
        <v>0</v>
      </c>
      <c r="AJ521">
        <f>Z521/AD521</f>
        <v>0</v>
      </c>
    </row>
    <row r="522" spans="1:36">
      <c r="A522" t="s">
        <v>215</v>
      </c>
      <c r="B522" s="2" t="s">
        <v>201</v>
      </c>
      <c r="C522" t="s">
        <v>28</v>
      </c>
      <c r="D522" t="s">
        <v>248</v>
      </c>
      <c r="E522">
        <v>1</v>
      </c>
      <c r="F522" t="s">
        <v>128</v>
      </c>
      <c r="G522" t="s">
        <v>128</v>
      </c>
      <c r="H522" t="s">
        <v>128</v>
      </c>
      <c r="I522" t="s">
        <v>128</v>
      </c>
      <c r="J522" t="s">
        <v>128</v>
      </c>
      <c r="K522">
        <v>1</v>
      </c>
      <c r="L522">
        <v>1</v>
      </c>
      <c r="M522">
        <v>1</v>
      </c>
      <c r="N522" t="s">
        <v>128</v>
      </c>
      <c r="O522" t="s">
        <v>128</v>
      </c>
      <c r="P522" t="s">
        <v>174</v>
      </c>
      <c r="Q522" s="1">
        <v>43595</v>
      </c>
      <c r="R522" t="s">
        <v>74</v>
      </c>
      <c r="S522" t="s">
        <v>128</v>
      </c>
      <c r="T522">
        <f>SUM(K522:M522)</f>
        <v>3</v>
      </c>
      <c r="U522" t="s">
        <v>128</v>
      </c>
      <c r="V522" t="s">
        <v>128</v>
      </c>
      <c r="W522" t="s">
        <v>128</v>
      </c>
      <c r="X522" t="s">
        <v>128</v>
      </c>
      <c r="Y522">
        <v>0</v>
      </c>
      <c r="Z522">
        <v>0</v>
      </c>
      <c r="AA522">
        <v>0</v>
      </c>
      <c r="AB522">
        <v>0</v>
      </c>
      <c r="AC522" t="s">
        <v>128</v>
      </c>
      <c r="AD522">
        <f>3-AB522</f>
        <v>3</v>
      </c>
      <c r="AE522" t="s">
        <v>128</v>
      </c>
      <c r="AF522" s="3">
        <f>Y522+Z522+AA522</f>
        <v>0</v>
      </c>
      <c r="AG522" t="s">
        <v>128</v>
      </c>
      <c r="AH522" s="3">
        <f>AD522-AF522</f>
        <v>3</v>
      </c>
      <c r="AI522">
        <f>Y522/AD522</f>
        <v>0</v>
      </c>
      <c r="AJ522">
        <f>Z522/AD522</f>
        <v>0</v>
      </c>
    </row>
    <row r="523" spans="1:36">
      <c r="A523" t="s">
        <v>215</v>
      </c>
      <c r="B523" s="2" t="s">
        <v>202</v>
      </c>
      <c r="C523" t="s">
        <v>28</v>
      </c>
      <c r="D523" t="s">
        <v>248</v>
      </c>
      <c r="E523">
        <v>1</v>
      </c>
      <c r="F523" t="s">
        <v>128</v>
      </c>
      <c r="G523" t="s">
        <v>128</v>
      </c>
      <c r="H523" t="s">
        <v>128</v>
      </c>
      <c r="I523" t="s">
        <v>128</v>
      </c>
      <c r="J523" t="s">
        <v>128</v>
      </c>
      <c r="K523">
        <v>1</v>
      </c>
      <c r="L523">
        <v>1</v>
      </c>
      <c r="M523">
        <v>1</v>
      </c>
      <c r="N523" t="s">
        <v>128</v>
      </c>
      <c r="O523" t="s">
        <v>128</v>
      </c>
      <c r="P523" t="s">
        <v>174</v>
      </c>
      <c r="Q523" s="1">
        <v>43595</v>
      </c>
      <c r="R523" t="s">
        <v>74</v>
      </c>
      <c r="S523" t="s">
        <v>128</v>
      </c>
      <c r="T523">
        <f>SUM(K523:M523)</f>
        <v>3</v>
      </c>
      <c r="U523" t="s">
        <v>128</v>
      </c>
      <c r="V523" t="s">
        <v>128</v>
      </c>
      <c r="W523" t="s">
        <v>128</v>
      </c>
      <c r="X523" t="s">
        <v>128</v>
      </c>
      <c r="Y523">
        <v>0</v>
      </c>
      <c r="Z523">
        <v>0</v>
      </c>
      <c r="AA523">
        <v>0</v>
      </c>
      <c r="AB523">
        <v>0</v>
      </c>
      <c r="AC523" t="s">
        <v>128</v>
      </c>
      <c r="AD523">
        <f>3-AB523</f>
        <v>3</v>
      </c>
      <c r="AE523" t="s">
        <v>128</v>
      </c>
      <c r="AF523" s="3">
        <f>Y523+Z523+AA523</f>
        <v>0</v>
      </c>
      <c r="AG523" t="s">
        <v>128</v>
      </c>
      <c r="AH523" s="3">
        <f>AD523-AF523</f>
        <v>3</v>
      </c>
      <c r="AI523">
        <f>Y523/AD523</f>
        <v>0</v>
      </c>
      <c r="AJ523">
        <f>Z523/AD523</f>
        <v>0</v>
      </c>
    </row>
    <row r="524" spans="1:36">
      <c r="A524" t="s">
        <v>215</v>
      </c>
      <c r="B524" s="2" t="s">
        <v>203</v>
      </c>
      <c r="C524" t="s">
        <v>28</v>
      </c>
      <c r="D524" t="s">
        <v>248</v>
      </c>
      <c r="E524">
        <v>1</v>
      </c>
      <c r="F524" t="s">
        <v>128</v>
      </c>
      <c r="G524" t="s">
        <v>128</v>
      </c>
      <c r="H524" t="s">
        <v>128</v>
      </c>
      <c r="I524" t="s">
        <v>128</v>
      </c>
      <c r="J524" t="s">
        <v>128</v>
      </c>
      <c r="K524">
        <v>1</v>
      </c>
      <c r="L524">
        <v>1</v>
      </c>
      <c r="M524">
        <v>1</v>
      </c>
      <c r="N524" t="s">
        <v>128</v>
      </c>
      <c r="O524" t="s">
        <v>128</v>
      </c>
      <c r="P524" t="s">
        <v>174</v>
      </c>
      <c r="Q524" s="1">
        <v>43595</v>
      </c>
      <c r="R524" t="s">
        <v>74</v>
      </c>
      <c r="S524" t="s">
        <v>128</v>
      </c>
      <c r="T524">
        <f>SUM(K524:M524)</f>
        <v>3</v>
      </c>
      <c r="U524" t="s">
        <v>128</v>
      </c>
      <c r="V524" t="s">
        <v>128</v>
      </c>
      <c r="W524" t="s">
        <v>128</v>
      </c>
      <c r="X524" t="s">
        <v>128</v>
      </c>
      <c r="Y524">
        <v>0</v>
      </c>
      <c r="Z524">
        <v>0</v>
      </c>
      <c r="AA524">
        <v>0</v>
      </c>
      <c r="AB524">
        <v>0</v>
      </c>
      <c r="AC524" t="s">
        <v>128</v>
      </c>
      <c r="AD524">
        <f>3-AB524</f>
        <v>3</v>
      </c>
      <c r="AE524" t="s">
        <v>128</v>
      </c>
      <c r="AF524" s="3">
        <f>Y524+Z524+AA524</f>
        <v>0</v>
      </c>
      <c r="AG524" t="s">
        <v>128</v>
      </c>
      <c r="AH524" s="3">
        <f>AD524-AF524</f>
        <v>3</v>
      </c>
      <c r="AI524">
        <f>Y524/AD524</f>
        <v>0</v>
      </c>
      <c r="AJ524">
        <f>Z524/AD524</f>
        <v>0</v>
      </c>
    </row>
    <row r="525" spans="1:36">
      <c r="A525" t="s">
        <v>215</v>
      </c>
      <c r="B525" s="2" t="s">
        <v>204</v>
      </c>
      <c r="C525" t="s">
        <v>28</v>
      </c>
      <c r="D525" t="s">
        <v>248</v>
      </c>
      <c r="E525">
        <v>1</v>
      </c>
      <c r="F525" t="s">
        <v>128</v>
      </c>
      <c r="G525" t="s">
        <v>128</v>
      </c>
      <c r="H525" t="s">
        <v>128</v>
      </c>
      <c r="I525" t="s">
        <v>128</v>
      </c>
      <c r="J525" t="s">
        <v>128</v>
      </c>
      <c r="K525">
        <v>1</v>
      </c>
      <c r="L525">
        <v>1</v>
      </c>
      <c r="M525">
        <v>1</v>
      </c>
      <c r="N525" t="s">
        <v>128</v>
      </c>
      <c r="O525" t="s">
        <v>128</v>
      </c>
      <c r="P525" t="s">
        <v>174</v>
      </c>
      <c r="Q525" s="1">
        <v>43595</v>
      </c>
      <c r="R525" t="s">
        <v>74</v>
      </c>
      <c r="S525" t="s">
        <v>128</v>
      </c>
      <c r="T525">
        <f>SUM(K525:M525)</f>
        <v>3</v>
      </c>
      <c r="U525" t="s">
        <v>128</v>
      </c>
      <c r="V525" t="s">
        <v>128</v>
      </c>
      <c r="W525" t="s">
        <v>128</v>
      </c>
      <c r="X525" t="s">
        <v>128</v>
      </c>
      <c r="Y525">
        <v>0</v>
      </c>
      <c r="Z525">
        <v>0</v>
      </c>
      <c r="AA525">
        <v>0</v>
      </c>
      <c r="AB525">
        <v>0</v>
      </c>
      <c r="AC525" t="s">
        <v>128</v>
      </c>
      <c r="AD525">
        <f>3-AB525</f>
        <v>3</v>
      </c>
      <c r="AE525" t="s">
        <v>128</v>
      </c>
      <c r="AF525" s="3">
        <f>Y525+Z525+AA525</f>
        <v>0</v>
      </c>
      <c r="AG525" t="s">
        <v>128</v>
      </c>
      <c r="AH525" s="3">
        <f>AD525-AF525</f>
        <v>3</v>
      </c>
      <c r="AI525">
        <f>Y525/AD525</f>
        <v>0</v>
      </c>
      <c r="AJ525">
        <f>Z525/AD525</f>
        <v>0</v>
      </c>
    </row>
    <row r="526" spans="1:36">
      <c r="A526" t="s">
        <v>215</v>
      </c>
      <c r="B526" s="2" t="s">
        <v>205</v>
      </c>
      <c r="C526" t="s">
        <v>28</v>
      </c>
      <c r="D526" t="s">
        <v>248</v>
      </c>
      <c r="E526">
        <v>1</v>
      </c>
      <c r="F526" t="s">
        <v>128</v>
      </c>
      <c r="G526" t="s">
        <v>128</v>
      </c>
      <c r="H526" t="s">
        <v>128</v>
      </c>
      <c r="I526" t="s">
        <v>128</v>
      </c>
      <c r="J526" t="s">
        <v>128</v>
      </c>
      <c r="K526">
        <v>1</v>
      </c>
      <c r="L526">
        <v>1</v>
      </c>
      <c r="M526">
        <v>1</v>
      </c>
      <c r="N526" t="s">
        <v>128</v>
      </c>
      <c r="O526" t="s">
        <v>128</v>
      </c>
      <c r="P526" t="s">
        <v>174</v>
      </c>
      <c r="Q526" s="1">
        <v>43595</v>
      </c>
      <c r="R526" t="s">
        <v>74</v>
      </c>
      <c r="S526" t="s">
        <v>128</v>
      </c>
      <c r="T526">
        <f>SUM(K526:M526)</f>
        <v>3</v>
      </c>
      <c r="U526" t="s">
        <v>128</v>
      </c>
      <c r="V526" t="s">
        <v>128</v>
      </c>
      <c r="W526" t="s">
        <v>128</v>
      </c>
      <c r="X526" t="s">
        <v>128</v>
      </c>
      <c r="Y526">
        <v>0</v>
      </c>
      <c r="Z526">
        <v>0</v>
      </c>
      <c r="AA526">
        <v>0</v>
      </c>
      <c r="AB526">
        <v>0</v>
      </c>
      <c r="AC526" t="s">
        <v>128</v>
      </c>
      <c r="AD526">
        <f>3-AB526</f>
        <v>3</v>
      </c>
      <c r="AE526" t="s">
        <v>128</v>
      </c>
      <c r="AF526" s="3">
        <f>Y526+Z526+AA526</f>
        <v>0</v>
      </c>
      <c r="AG526" t="s">
        <v>128</v>
      </c>
      <c r="AH526" s="3">
        <f>AD526-AF526</f>
        <v>3</v>
      </c>
      <c r="AI526">
        <f>Y526/AD526</f>
        <v>0</v>
      </c>
      <c r="AJ526">
        <f>Z526/AD526</f>
        <v>0</v>
      </c>
    </row>
    <row r="527" spans="1:36">
      <c r="A527" t="s">
        <v>215</v>
      </c>
      <c r="B527" s="2" t="s">
        <v>206</v>
      </c>
      <c r="C527" t="s">
        <v>28</v>
      </c>
      <c r="D527" t="s">
        <v>248</v>
      </c>
      <c r="E527">
        <v>1</v>
      </c>
      <c r="F527" t="s">
        <v>128</v>
      </c>
      <c r="G527" t="s">
        <v>128</v>
      </c>
      <c r="H527" t="s">
        <v>128</v>
      </c>
      <c r="I527" t="s">
        <v>128</v>
      </c>
      <c r="J527" t="s">
        <v>128</v>
      </c>
      <c r="K527">
        <v>1</v>
      </c>
      <c r="L527" t="s">
        <v>31</v>
      </c>
      <c r="M527">
        <v>1</v>
      </c>
      <c r="N527" t="s">
        <v>128</v>
      </c>
      <c r="O527" t="s">
        <v>128</v>
      </c>
      <c r="P527" t="s">
        <v>174</v>
      </c>
      <c r="Q527" s="1">
        <v>43595</v>
      </c>
      <c r="R527" t="s">
        <v>74</v>
      </c>
      <c r="S527" t="s">
        <v>128</v>
      </c>
      <c r="T527">
        <f>SUM(K527:M527)</f>
        <v>2</v>
      </c>
      <c r="U527" t="s">
        <v>128</v>
      </c>
      <c r="V527" t="s">
        <v>128</v>
      </c>
      <c r="W527" t="s">
        <v>128</v>
      </c>
      <c r="X527" t="s">
        <v>128</v>
      </c>
      <c r="Y527">
        <v>0</v>
      </c>
      <c r="Z527">
        <v>1</v>
      </c>
      <c r="AA527">
        <v>0</v>
      </c>
      <c r="AB527">
        <v>0</v>
      </c>
      <c r="AC527" t="s">
        <v>128</v>
      </c>
      <c r="AD527">
        <f>3-AB527</f>
        <v>3</v>
      </c>
      <c r="AE527" t="s">
        <v>128</v>
      </c>
      <c r="AF527" s="3">
        <f>Y527+Z527+AA527</f>
        <v>1</v>
      </c>
      <c r="AG527" t="s">
        <v>128</v>
      </c>
      <c r="AH527" s="3">
        <f>AD527-AF527</f>
        <v>2</v>
      </c>
      <c r="AI527">
        <f>Y527/AD527</f>
        <v>0</v>
      </c>
      <c r="AJ527">
        <f>Z527/AD527</f>
        <v>0.33333333333333331</v>
      </c>
    </row>
    <row r="528" spans="1:36">
      <c r="A528" t="s">
        <v>215</v>
      </c>
      <c r="B528" s="2" t="s">
        <v>207</v>
      </c>
      <c r="C528" t="s">
        <v>28</v>
      </c>
      <c r="D528" t="s">
        <v>248</v>
      </c>
      <c r="E528">
        <v>1</v>
      </c>
      <c r="F528" t="s">
        <v>128</v>
      </c>
      <c r="G528" t="s">
        <v>128</v>
      </c>
      <c r="H528" t="s">
        <v>128</v>
      </c>
      <c r="I528" t="s">
        <v>128</v>
      </c>
      <c r="J528" t="s">
        <v>128</v>
      </c>
      <c r="K528">
        <v>1</v>
      </c>
      <c r="L528">
        <v>1</v>
      </c>
      <c r="M528">
        <v>1</v>
      </c>
      <c r="N528" t="s">
        <v>128</v>
      </c>
      <c r="O528" t="s">
        <v>128</v>
      </c>
      <c r="P528" t="s">
        <v>174</v>
      </c>
      <c r="Q528" s="1">
        <v>43595</v>
      </c>
      <c r="R528" t="s">
        <v>74</v>
      </c>
      <c r="S528" t="s">
        <v>128</v>
      </c>
      <c r="T528">
        <f>SUM(K528:M528)</f>
        <v>3</v>
      </c>
      <c r="U528" t="s">
        <v>128</v>
      </c>
      <c r="V528" t="s">
        <v>128</v>
      </c>
      <c r="W528" t="s">
        <v>128</v>
      </c>
      <c r="X528" t="s">
        <v>128</v>
      </c>
      <c r="Y528">
        <v>0</v>
      </c>
      <c r="Z528">
        <v>0</v>
      </c>
      <c r="AA528">
        <v>0</v>
      </c>
      <c r="AB528">
        <v>0</v>
      </c>
      <c r="AC528" t="s">
        <v>128</v>
      </c>
      <c r="AD528">
        <f>3-AB528</f>
        <v>3</v>
      </c>
      <c r="AE528" t="s">
        <v>128</v>
      </c>
      <c r="AF528" s="3">
        <f>Y528+Z528+AA528</f>
        <v>0</v>
      </c>
      <c r="AG528" t="s">
        <v>128</v>
      </c>
      <c r="AH528" s="3">
        <f>AD528-AF528</f>
        <v>3</v>
      </c>
      <c r="AI528">
        <f>Y528/AD528</f>
        <v>0</v>
      </c>
      <c r="AJ528">
        <f>Z528/AD528</f>
        <v>0</v>
      </c>
    </row>
    <row r="529" spans="1:36">
      <c r="A529" t="s">
        <v>215</v>
      </c>
      <c r="B529" s="2" t="s">
        <v>173</v>
      </c>
      <c r="C529" t="s">
        <v>28</v>
      </c>
      <c r="D529" t="s">
        <v>248</v>
      </c>
      <c r="E529">
        <v>1</v>
      </c>
      <c r="F529" t="s">
        <v>128</v>
      </c>
      <c r="G529" t="s">
        <v>128</v>
      </c>
      <c r="H529" t="s">
        <v>128</v>
      </c>
      <c r="I529" t="s">
        <v>128</v>
      </c>
      <c r="J529" t="s">
        <v>128</v>
      </c>
      <c r="K529">
        <v>1</v>
      </c>
      <c r="L529">
        <v>1</v>
      </c>
      <c r="M529">
        <v>1</v>
      </c>
      <c r="N529" t="s">
        <v>128</v>
      </c>
      <c r="O529" t="s">
        <v>128</v>
      </c>
      <c r="P529" t="s">
        <v>174</v>
      </c>
      <c r="Q529" s="1">
        <v>43597</v>
      </c>
      <c r="R529" t="s">
        <v>74</v>
      </c>
      <c r="T529">
        <f>SUM(K529:M529)</f>
        <v>3</v>
      </c>
      <c r="U529" t="s">
        <v>128</v>
      </c>
      <c r="V529" t="s">
        <v>128</v>
      </c>
      <c r="W529" t="s">
        <v>128</v>
      </c>
      <c r="X529" t="s">
        <v>128</v>
      </c>
      <c r="Y529">
        <v>0</v>
      </c>
      <c r="Z529">
        <v>0</v>
      </c>
      <c r="AA529">
        <v>0</v>
      </c>
      <c r="AB529">
        <v>0</v>
      </c>
      <c r="AC529" t="s">
        <v>128</v>
      </c>
      <c r="AD529">
        <f>3-AB529</f>
        <v>3</v>
      </c>
      <c r="AE529" t="s">
        <v>128</v>
      </c>
      <c r="AF529" s="3">
        <f>Y529+Z529+AA529</f>
        <v>0</v>
      </c>
      <c r="AG529" t="s">
        <v>128</v>
      </c>
      <c r="AH529" s="3">
        <f>AD529-AF529</f>
        <v>3</v>
      </c>
      <c r="AI529">
        <f>Y529/AD529</f>
        <v>0</v>
      </c>
      <c r="AJ529">
        <f>Z529/AD529</f>
        <v>0</v>
      </c>
    </row>
    <row r="530" spans="1:36">
      <c r="A530" t="s">
        <v>215</v>
      </c>
      <c r="B530" s="2" t="s">
        <v>175</v>
      </c>
      <c r="C530" t="s">
        <v>28</v>
      </c>
      <c r="D530" t="s">
        <v>248</v>
      </c>
      <c r="E530">
        <v>1</v>
      </c>
      <c r="F530" t="s">
        <v>128</v>
      </c>
      <c r="G530" t="s">
        <v>128</v>
      </c>
      <c r="H530" t="s">
        <v>128</v>
      </c>
      <c r="I530" t="s">
        <v>128</v>
      </c>
      <c r="J530" t="s">
        <v>128</v>
      </c>
      <c r="K530">
        <v>1</v>
      </c>
      <c r="L530">
        <v>1</v>
      </c>
      <c r="M530">
        <v>1</v>
      </c>
      <c r="N530" t="s">
        <v>128</v>
      </c>
      <c r="O530" t="s">
        <v>128</v>
      </c>
      <c r="P530" t="s">
        <v>174</v>
      </c>
      <c r="Q530" s="1">
        <v>43597</v>
      </c>
      <c r="R530" t="s">
        <v>74</v>
      </c>
      <c r="T530">
        <f>SUM(K530:M530)</f>
        <v>3</v>
      </c>
      <c r="U530" t="s">
        <v>128</v>
      </c>
      <c r="V530" t="s">
        <v>128</v>
      </c>
      <c r="W530" t="s">
        <v>128</v>
      </c>
      <c r="X530" t="s">
        <v>128</v>
      </c>
      <c r="Y530">
        <v>0</v>
      </c>
      <c r="Z530">
        <v>0</v>
      </c>
      <c r="AA530">
        <v>0</v>
      </c>
      <c r="AB530">
        <v>0</v>
      </c>
      <c r="AC530" t="s">
        <v>128</v>
      </c>
      <c r="AD530">
        <f>3-AB530</f>
        <v>3</v>
      </c>
      <c r="AE530" t="s">
        <v>128</v>
      </c>
      <c r="AF530" s="3">
        <f>Y530+Z530+AA530</f>
        <v>0</v>
      </c>
      <c r="AG530" t="s">
        <v>128</v>
      </c>
      <c r="AH530" s="3">
        <f>AD530-AF530</f>
        <v>3</v>
      </c>
      <c r="AI530">
        <f>Y530/AD530</f>
        <v>0</v>
      </c>
      <c r="AJ530">
        <f>Z530/AD530</f>
        <v>0</v>
      </c>
    </row>
    <row r="531" spans="1:36">
      <c r="A531" t="s">
        <v>215</v>
      </c>
      <c r="B531" s="2" t="s">
        <v>176</v>
      </c>
      <c r="C531" t="s">
        <v>28</v>
      </c>
      <c r="D531" t="s">
        <v>248</v>
      </c>
      <c r="E531">
        <v>1</v>
      </c>
      <c r="F531" t="s">
        <v>128</v>
      </c>
      <c r="G531" t="s">
        <v>128</v>
      </c>
      <c r="H531" t="s">
        <v>128</v>
      </c>
      <c r="I531" t="s">
        <v>128</v>
      </c>
      <c r="J531" t="s">
        <v>128</v>
      </c>
      <c r="K531">
        <v>1</v>
      </c>
      <c r="L531" t="s">
        <v>31</v>
      </c>
      <c r="M531">
        <v>1</v>
      </c>
      <c r="N531" t="s">
        <v>128</v>
      </c>
      <c r="O531" t="s">
        <v>128</v>
      </c>
      <c r="P531" t="s">
        <v>174</v>
      </c>
      <c r="Q531" s="1">
        <v>43597</v>
      </c>
      <c r="R531" t="s">
        <v>74</v>
      </c>
      <c r="T531">
        <f>SUM(K531:M531)</f>
        <v>2</v>
      </c>
      <c r="U531" t="s">
        <v>128</v>
      </c>
      <c r="V531" t="s">
        <v>128</v>
      </c>
      <c r="W531" t="s">
        <v>128</v>
      </c>
      <c r="X531" t="s">
        <v>128</v>
      </c>
      <c r="Y531">
        <v>0</v>
      </c>
      <c r="Z531">
        <v>1</v>
      </c>
      <c r="AA531">
        <v>0</v>
      </c>
      <c r="AB531">
        <v>0</v>
      </c>
      <c r="AC531" t="s">
        <v>128</v>
      </c>
      <c r="AD531">
        <f>3-AB531</f>
        <v>3</v>
      </c>
      <c r="AE531" t="s">
        <v>128</v>
      </c>
      <c r="AF531" s="3">
        <f>Y531+Z531+AA531</f>
        <v>1</v>
      </c>
      <c r="AG531" t="s">
        <v>128</v>
      </c>
      <c r="AH531" s="3">
        <f>AD531-AF531</f>
        <v>2</v>
      </c>
      <c r="AI531">
        <f>Y531/AD531</f>
        <v>0</v>
      </c>
      <c r="AJ531">
        <f>Z531/AD531</f>
        <v>0.33333333333333331</v>
      </c>
    </row>
    <row r="532" spans="1:36">
      <c r="A532" t="s">
        <v>215</v>
      </c>
      <c r="B532" s="2" t="s">
        <v>177</v>
      </c>
      <c r="C532" t="s">
        <v>28</v>
      </c>
      <c r="D532" t="s">
        <v>248</v>
      </c>
      <c r="E532">
        <v>1</v>
      </c>
      <c r="F532" t="s">
        <v>128</v>
      </c>
      <c r="G532" t="s">
        <v>128</v>
      </c>
      <c r="H532" t="s">
        <v>128</v>
      </c>
      <c r="I532" t="s">
        <v>128</v>
      </c>
      <c r="J532" t="s">
        <v>128</v>
      </c>
      <c r="K532">
        <v>1</v>
      </c>
      <c r="L532">
        <v>1</v>
      </c>
      <c r="M532">
        <v>1</v>
      </c>
      <c r="N532" t="s">
        <v>128</v>
      </c>
      <c r="O532" t="s">
        <v>128</v>
      </c>
      <c r="P532" t="s">
        <v>174</v>
      </c>
      <c r="Q532" s="1">
        <v>43597</v>
      </c>
      <c r="R532" t="s">
        <v>74</v>
      </c>
      <c r="T532">
        <f>SUM(K532:M532)</f>
        <v>3</v>
      </c>
      <c r="U532" t="s">
        <v>128</v>
      </c>
      <c r="V532" t="s">
        <v>128</v>
      </c>
      <c r="W532" t="s">
        <v>128</v>
      </c>
      <c r="X532" t="s">
        <v>128</v>
      </c>
      <c r="Y532">
        <v>0</v>
      </c>
      <c r="Z532">
        <v>0</v>
      </c>
      <c r="AA532">
        <v>0</v>
      </c>
      <c r="AB532">
        <v>0</v>
      </c>
      <c r="AC532" t="s">
        <v>128</v>
      </c>
      <c r="AD532">
        <f>3-AB532</f>
        <v>3</v>
      </c>
      <c r="AE532" t="s">
        <v>128</v>
      </c>
      <c r="AF532" s="3">
        <f>Y532+Z532+AA532</f>
        <v>0</v>
      </c>
      <c r="AG532" t="s">
        <v>128</v>
      </c>
      <c r="AH532" s="3">
        <f>AD532-AF532</f>
        <v>3</v>
      </c>
      <c r="AI532">
        <f>Y532/AD532</f>
        <v>0</v>
      </c>
      <c r="AJ532">
        <f>Z532/AD532</f>
        <v>0</v>
      </c>
    </row>
    <row r="533" spans="1:36">
      <c r="A533" t="s">
        <v>215</v>
      </c>
      <c r="B533" s="2" t="s">
        <v>178</v>
      </c>
      <c r="C533" t="s">
        <v>28</v>
      </c>
      <c r="D533" t="s">
        <v>248</v>
      </c>
      <c r="E533">
        <v>1</v>
      </c>
      <c r="F533" t="s">
        <v>128</v>
      </c>
      <c r="G533" t="s">
        <v>128</v>
      </c>
      <c r="H533" t="s">
        <v>128</v>
      </c>
      <c r="I533" t="s">
        <v>128</v>
      </c>
      <c r="J533" t="s">
        <v>128</v>
      </c>
      <c r="K533">
        <v>1</v>
      </c>
      <c r="L533">
        <v>1</v>
      </c>
      <c r="M533">
        <v>1</v>
      </c>
      <c r="N533" t="s">
        <v>128</v>
      </c>
      <c r="O533" t="s">
        <v>128</v>
      </c>
      <c r="P533" t="s">
        <v>174</v>
      </c>
      <c r="Q533" s="1">
        <v>43597</v>
      </c>
      <c r="R533" t="s">
        <v>74</v>
      </c>
      <c r="T533">
        <f>SUM(K533:M533)</f>
        <v>3</v>
      </c>
      <c r="U533" t="s">
        <v>128</v>
      </c>
      <c r="V533" t="s">
        <v>128</v>
      </c>
      <c r="W533" t="s">
        <v>128</v>
      </c>
      <c r="X533" t="s">
        <v>128</v>
      </c>
      <c r="Y533">
        <v>0</v>
      </c>
      <c r="Z533">
        <v>0</v>
      </c>
      <c r="AA533">
        <v>0</v>
      </c>
      <c r="AB533">
        <v>0</v>
      </c>
      <c r="AC533" t="s">
        <v>128</v>
      </c>
      <c r="AD533">
        <f>3-AB533</f>
        <v>3</v>
      </c>
      <c r="AE533" t="s">
        <v>128</v>
      </c>
      <c r="AF533" s="3">
        <f>Y533+Z533+AA533</f>
        <v>0</v>
      </c>
      <c r="AG533" t="s">
        <v>128</v>
      </c>
      <c r="AH533" s="3">
        <f>AD533-AF533</f>
        <v>3</v>
      </c>
      <c r="AI533">
        <f>Y533/AD533</f>
        <v>0</v>
      </c>
      <c r="AJ533">
        <f>Z533/AD533</f>
        <v>0</v>
      </c>
    </row>
    <row r="534" spans="1:36">
      <c r="A534" t="s">
        <v>215</v>
      </c>
      <c r="B534" s="2" t="s">
        <v>179</v>
      </c>
      <c r="C534" t="s">
        <v>28</v>
      </c>
      <c r="D534" t="s">
        <v>248</v>
      </c>
      <c r="E534">
        <v>1</v>
      </c>
      <c r="F534" t="s">
        <v>128</v>
      </c>
      <c r="G534" t="s">
        <v>128</v>
      </c>
      <c r="H534" t="s">
        <v>128</v>
      </c>
      <c r="I534" t="s">
        <v>128</v>
      </c>
      <c r="J534" t="s">
        <v>128</v>
      </c>
      <c r="K534">
        <v>1</v>
      </c>
      <c r="L534">
        <v>1</v>
      </c>
      <c r="M534">
        <v>1</v>
      </c>
      <c r="N534" t="s">
        <v>128</v>
      </c>
      <c r="O534" t="s">
        <v>128</v>
      </c>
      <c r="P534" t="s">
        <v>174</v>
      </c>
      <c r="Q534" s="1">
        <v>43597</v>
      </c>
      <c r="R534" t="s">
        <v>74</v>
      </c>
      <c r="T534">
        <f>SUM(K534:M534)</f>
        <v>3</v>
      </c>
      <c r="U534" t="s">
        <v>128</v>
      </c>
      <c r="V534" t="s">
        <v>128</v>
      </c>
      <c r="W534" t="s">
        <v>128</v>
      </c>
      <c r="X534" t="s">
        <v>128</v>
      </c>
      <c r="Y534">
        <v>0</v>
      </c>
      <c r="Z534">
        <v>0</v>
      </c>
      <c r="AA534">
        <v>0</v>
      </c>
      <c r="AB534">
        <v>0</v>
      </c>
      <c r="AC534" t="s">
        <v>128</v>
      </c>
      <c r="AD534">
        <f>3-AB534</f>
        <v>3</v>
      </c>
      <c r="AE534" t="s">
        <v>128</v>
      </c>
      <c r="AF534" s="3">
        <f>Y534+Z534+AA534</f>
        <v>0</v>
      </c>
      <c r="AG534" t="s">
        <v>128</v>
      </c>
      <c r="AH534" s="3">
        <f>AD534-AF534</f>
        <v>3</v>
      </c>
      <c r="AI534">
        <f>Y534/AD534</f>
        <v>0</v>
      </c>
      <c r="AJ534">
        <f>Z534/AD534</f>
        <v>0</v>
      </c>
    </row>
    <row r="535" spans="1:36">
      <c r="A535" t="s">
        <v>215</v>
      </c>
      <c r="B535" s="2" t="s">
        <v>180</v>
      </c>
      <c r="C535" t="s">
        <v>28</v>
      </c>
      <c r="D535" t="s">
        <v>248</v>
      </c>
      <c r="E535">
        <v>1</v>
      </c>
      <c r="F535" t="s">
        <v>128</v>
      </c>
      <c r="G535" t="s">
        <v>128</v>
      </c>
      <c r="H535" t="s">
        <v>128</v>
      </c>
      <c r="I535" t="s">
        <v>128</v>
      </c>
      <c r="J535" t="s">
        <v>128</v>
      </c>
      <c r="K535">
        <v>1</v>
      </c>
      <c r="L535">
        <v>1</v>
      </c>
      <c r="M535">
        <v>1</v>
      </c>
      <c r="N535" t="s">
        <v>128</v>
      </c>
      <c r="O535" t="s">
        <v>128</v>
      </c>
      <c r="P535" t="s">
        <v>174</v>
      </c>
      <c r="Q535" s="1">
        <v>43597</v>
      </c>
      <c r="R535" t="s">
        <v>74</v>
      </c>
      <c r="T535">
        <f>SUM(K535:M535)</f>
        <v>3</v>
      </c>
      <c r="U535" t="s">
        <v>128</v>
      </c>
      <c r="V535" t="s">
        <v>128</v>
      </c>
      <c r="W535" t="s">
        <v>128</v>
      </c>
      <c r="X535" t="s">
        <v>128</v>
      </c>
      <c r="Y535">
        <v>0</v>
      </c>
      <c r="Z535">
        <v>0</v>
      </c>
      <c r="AA535">
        <v>0</v>
      </c>
      <c r="AB535">
        <v>0</v>
      </c>
      <c r="AC535" t="s">
        <v>128</v>
      </c>
      <c r="AD535">
        <f>3-AB535</f>
        <v>3</v>
      </c>
      <c r="AE535" t="s">
        <v>128</v>
      </c>
      <c r="AF535" s="3">
        <f>Y535+Z535+AA535</f>
        <v>0</v>
      </c>
      <c r="AG535" t="s">
        <v>128</v>
      </c>
      <c r="AH535" s="3">
        <f>AD535-AF535</f>
        <v>3</v>
      </c>
      <c r="AI535">
        <f>Y535/AD535</f>
        <v>0</v>
      </c>
      <c r="AJ535">
        <f>Z535/AD535</f>
        <v>0</v>
      </c>
    </row>
    <row r="536" spans="1:36">
      <c r="A536" t="s">
        <v>215</v>
      </c>
      <c r="B536" s="2" t="s">
        <v>181</v>
      </c>
      <c r="C536" t="s">
        <v>28</v>
      </c>
      <c r="D536" t="s">
        <v>248</v>
      </c>
      <c r="E536">
        <v>1</v>
      </c>
      <c r="F536" t="s">
        <v>128</v>
      </c>
      <c r="G536" t="s">
        <v>128</v>
      </c>
      <c r="H536" t="s">
        <v>128</v>
      </c>
      <c r="I536" t="s">
        <v>128</v>
      </c>
      <c r="J536" t="s">
        <v>128</v>
      </c>
      <c r="K536">
        <v>1</v>
      </c>
      <c r="L536">
        <v>1</v>
      </c>
      <c r="M536">
        <v>1</v>
      </c>
      <c r="N536" t="s">
        <v>128</v>
      </c>
      <c r="O536" t="s">
        <v>128</v>
      </c>
      <c r="P536" t="s">
        <v>174</v>
      </c>
      <c r="Q536" s="1">
        <v>43597</v>
      </c>
      <c r="R536" t="s">
        <v>74</v>
      </c>
      <c r="T536">
        <f>SUM(K536:M536)</f>
        <v>3</v>
      </c>
      <c r="U536" t="s">
        <v>128</v>
      </c>
      <c r="V536" t="s">
        <v>128</v>
      </c>
      <c r="W536" t="s">
        <v>128</v>
      </c>
      <c r="X536" t="s">
        <v>128</v>
      </c>
      <c r="Y536">
        <v>0</v>
      </c>
      <c r="Z536">
        <v>0</v>
      </c>
      <c r="AA536">
        <v>0</v>
      </c>
      <c r="AB536">
        <v>0</v>
      </c>
      <c r="AC536" t="s">
        <v>128</v>
      </c>
      <c r="AD536">
        <f>3-AB536</f>
        <v>3</v>
      </c>
      <c r="AE536" t="s">
        <v>128</v>
      </c>
      <c r="AF536" s="3">
        <f>Y536+Z536+AA536</f>
        <v>0</v>
      </c>
      <c r="AG536" t="s">
        <v>128</v>
      </c>
      <c r="AH536" s="3">
        <f>AD536-AF536</f>
        <v>3</v>
      </c>
      <c r="AI536">
        <f>Y536/AD536</f>
        <v>0</v>
      </c>
      <c r="AJ536">
        <f>Z536/AD536</f>
        <v>0</v>
      </c>
    </row>
    <row r="537" spans="1:36">
      <c r="A537" t="s">
        <v>215</v>
      </c>
      <c r="B537" s="2" t="s">
        <v>182</v>
      </c>
      <c r="C537" t="s">
        <v>28</v>
      </c>
      <c r="D537" t="s">
        <v>248</v>
      </c>
      <c r="E537">
        <v>1</v>
      </c>
      <c r="F537" t="s">
        <v>128</v>
      </c>
      <c r="G537" t="s">
        <v>128</v>
      </c>
      <c r="H537" t="s">
        <v>128</v>
      </c>
      <c r="I537" t="s">
        <v>128</v>
      </c>
      <c r="J537" t="s">
        <v>128</v>
      </c>
      <c r="K537">
        <v>1</v>
      </c>
      <c r="L537">
        <v>1</v>
      </c>
      <c r="M537">
        <v>1</v>
      </c>
      <c r="N537" t="s">
        <v>128</v>
      </c>
      <c r="O537" t="s">
        <v>128</v>
      </c>
      <c r="P537" t="s">
        <v>174</v>
      </c>
      <c r="Q537" s="1">
        <v>43597</v>
      </c>
      <c r="R537" t="s">
        <v>74</v>
      </c>
      <c r="T537">
        <f>SUM(K537:M537)</f>
        <v>3</v>
      </c>
      <c r="U537" t="s">
        <v>128</v>
      </c>
      <c r="V537" t="s">
        <v>128</v>
      </c>
      <c r="W537" t="s">
        <v>128</v>
      </c>
      <c r="X537" t="s">
        <v>128</v>
      </c>
      <c r="Y537">
        <v>0</v>
      </c>
      <c r="Z537">
        <v>0</v>
      </c>
      <c r="AA537">
        <v>0</v>
      </c>
      <c r="AB537">
        <v>0</v>
      </c>
      <c r="AC537" t="s">
        <v>128</v>
      </c>
      <c r="AD537">
        <f>3-AB537</f>
        <v>3</v>
      </c>
      <c r="AE537" t="s">
        <v>128</v>
      </c>
      <c r="AF537" s="3">
        <f>Y537+Z537+AA537</f>
        <v>0</v>
      </c>
      <c r="AG537" t="s">
        <v>128</v>
      </c>
      <c r="AH537" s="3">
        <f>AD537-AF537</f>
        <v>3</v>
      </c>
      <c r="AI537">
        <f>Y537/AD537</f>
        <v>0</v>
      </c>
      <c r="AJ537">
        <f>Z537/AD537</f>
        <v>0</v>
      </c>
    </row>
    <row r="538" spans="1:36">
      <c r="A538" t="s">
        <v>215</v>
      </c>
      <c r="B538" s="2" t="s">
        <v>183</v>
      </c>
      <c r="C538" t="s">
        <v>28</v>
      </c>
      <c r="D538" t="s">
        <v>248</v>
      </c>
      <c r="E538">
        <v>1</v>
      </c>
      <c r="F538" t="s">
        <v>128</v>
      </c>
      <c r="G538" t="s">
        <v>128</v>
      </c>
      <c r="H538" t="s">
        <v>128</v>
      </c>
      <c r="I538" t="s">
        <v>128</v>
      </c>
      <c r="J538" t="s">
        <v>128</v>
      </c>
      <c r="K538">
        <v>1</v>
      </c>
      <c r="L538">
        <v>1</v>
      </c>
      <c r="M538">
        <v>1</v>
      </c>
      <c r="N538" t="s">
        <v>128</v>
      </c>
      <c r="O538" t="s">
        <v>128</v>
      </c>
      <c r="P538" t="s">
        <v>174</v>
      </c>
      <c r="Q538" s="1">
        <v>43597</v>
      </c>
      <c r="R538" t="s">
        <v>74</v>
      </c>
      <c r="T538">
        <f>SUM(K538:M538)</f>
        <v>3</v>
      </c>
      <c r="U538" t="s">
        <v>128</v>
      </c>
      <c r="V538" t="s">
        <v>128</v>
      </c>
      <c r="W538" t="s">
        <v>128</v>
      </c>
      <c r="X538" t="s">
        <v>128</v>
      </c>
      <c r="Y538">
        <v>0</v>
      </c>
      <c r="Z538">
        <v>0</v>
      </c>
      <c r="AA538">
        <v>0</v>
      </c>
      <c r="AB538">
        <v>0</v>
      </c>
      <c r="AC538" t="s">
        <v>128</v>
      </c>
      <c r="AD538">
        <f>3-AB538</f>
        <v>3</v>
      </c>
      <c r="AE538" t="s">
        <v>128</v>
      </c>
      <c r="AF538" s="3">
        <f>Y538+Z538+AA538</f>
        <v>0</v>
      </c>
      <c r="AG538" t="s">
        <v>128</v>
      </c>
      <c r="AH538" s="3">
        <f>AD538-AF538</f>
        <v>3</v>
      </c>
      <c r="AI538">
        <f>Y538/AD538</f>
        <v>0</v>
      </c>
      <c r="AJ538">
        <f>Z538/AD538</f>
        <v>0</v>
      </c>
    </row>
    <row r="539" spans="1:36">
      <c r="A539" t="s">
        <v>215</v>
      </c>
      <c r="B539" s="2" t="s">
        <v>185</v>
      </c>
      <c r="C539" t="s">
        <v>28</v>
      </c>
      <c r="D539" t="s">
        <v>248</v>
      </c>
      <c r="E539">
        <v>1</v>
      </c>
      <c r="F539" t="s">
        <v>128</v>
      </c>
      <c r="G539" t="s">
        <v>128</v>
      </c>
      <c r="H539" t="s">
        <v>128</v>
      </c>
      <c r="I539" t="s">
        <v>128</v>
      </c>
      <c r="J539" t="s">
        <v>128</v>
      </c>
      <c r="K539">
        <v>1</v>
      </c>
      <c r="L539">
        <v>1</v>
      </c>
      <c r="M539" t="s">
        <v>31</v>
      </c>
      <c r="N539" t="s">
        <v>128</v>
      </c>
      <c r="O539" t="s">
        <v>128</v>
      </c>
      <c r="P539" t="s">
        <v>174</v>
      </c>
      <c r="Q539" s="1">
        <v>43597</v>
      </c>
      <c r="R539" t="s">
        <v>74</v>
      </c>
      <c r="T539">
        <f>SUM(K539:M539)</f>
        <v>2</v>
      </c>
      <c r="U539" t="s">
        <v>128</v>
      </c>
      <c r="V539" t="s">
        <v>128</v>
      </c>
      <c r="W539" t="s">
        <v>128</v>
      </c>
      <c r="X539" t="s">
        <v>128</v>
      </c>
      <c r="Y539">
        <v>0</v>
      </c>
      <c r="Z539">
        <v>1</v>
      </c>
      <c r="AA539">
        <v>0</v>
      </c>
      <c r="AB539">
        <v>0</v>
      </c>
      <c r="AC539" t="s">
        <v>128</v>
      </c>
      <c r="AD539">
        <f>3-AB539</f>
        <v>3</v>
      </c>
      <c r="AE539" t="s">
        <v>128</v>
      </c>
      <c r="AF539" s="3">
        <f>Y539+Z539+AA539</f>
        <v>1</v>
      </c>
      <c r="AG539" t="s">
        <v>128</v>
      </c>
      <c r="AH539" s="3">
        <f>AD539-AF539</f>
        <v>2</v>
      </c>
      <c r="AI539">
        <f>Y539/AD539</f>
        <v>0</v>
      </c>
      <c r="AJ539">
        <f>Z539/AD539</f>
        <v>0.33333333333333331</v>
      </c>
    </row>
    <row r="540" spans="1:36">
      <c r="A540" t="s">
        <v>215</v>
      </c>
      <c r="B540" s="2" t="s">
        <v>186</v>
      </c>
      <c r="C540" t="s">
        <v>28</v>
      </c>
      <c r="D540" t="s">
        <v>248</v>
      </c>
      <c r="E540">
        <v>1</v>
      </c>
      <c r="F540" t="s">
        <v>128</v>
      </c>
      <c r="G540" t="s">
        <v>128</v>
      </c>
      <c r="H540" t="s">
        <v>128</v>
      </c>
      <c r="I540" t="s">
        <v>128</v>
      </c>
      <c r="J540" t="s">
        <v>128</v>
      </c>
      <c r="K540">
        <v>1</v>
      </c>
      <c r="L540">
        <v>1</v>
      </c>
      <c r="M540" t="s">
        <v>31</v>
      </c>
      <c r="N540" t="s">
        <v>128</v>
      </c>
      <c r="O540" t="s">
        <v>128</v>
      </c>
      <c r="P540" t="s">
        <v>174</v>
      </c>
      <c r="Q540" s="1">
        <v>43597</v>
      </c>
      <c r="R540" t="s">
        <v>74</v>
      </c>
      <c r="T540">
        <f>SUM(K540:M540)</f>
        <v>2</v>
      </c>
      <c r="U540" t="s">
        <v>128</v>
      </c>
      <c r="V540" t="s">
        <v>128</v>
      </c>
      <c r="W540" t="s">
        <v>128</v>
      </c>
      <c r="X540" t="s">
        <v>128</v>
      </c>
      <c r="Y540">
        <v>0</v>
      </c>
      <c r="Z540">
        <v>1</v>
      </c>
      <c r="AA540">
        <v>0</v>
      </c>
      <c r="AB540">
        <v>0</v>
      </c>
      <c r="AC540" t="s">
        <v>128</v>
      </c>
      <c r="AD540">
        <f>3-AB540</f>
        <v>3</v>
      </c>
      <c r="AE540" t="s">
        <v>128</v>
      </c>
      <c r="AF540" s="3">
        <f>Y540+Z540+AA540</f>
        <v>1</v>
      </c>
      <c r="AG540" t="s">
        <v>128</v>
      </c>
      <c r="AH540" s="3">
        <f>AD540-AF540</f>
        <v>2</v>
      </c>
      <c r="AI540">
        <f>Y540/AD540</f>
        <v>0</v>
      </c>
      <c r="AJ540">
        <f>Z540/AD540</f>
        <v>0.33333333333333331</v>
      </c>
    </row>
    <row r="541" spans="1:36">
      <c r="A541" t="s">
        <v>215</v>
      </c>
      <c r="B541" s="2" t="s">
        <v>187</v>
      </c>
      <c r="C541" t="s">
        <v>28</v>
      </c>
      <c r="D541" t="s">
        <v>248</v>
      </c>
      <c r="E541">
        <v>1</v>
      </c>
      <c r="F541" t="s">
        <v>128</v>
      </c>
      <c r="G541" t="s">
        <v>128</v>
      </c>
      <c r="H541" t="s">
        <v>128</v>
      </c>
      <c r="I541" t="s">
        <v>128</v>
      </c>
      <c r="J541" t="s">
        <v>128</v>
      </c>
      <c r="K541">
        <v>1</v>
      </c>
      <c r="L541">
        <v>1</v>
      </c>
      <c r="M541">
        <v>1</v>
      </c>
      <c r="N541" t="s">
        <v>128</v>
      </c>
      <c r="O541" t="s">
        <v>128</v>
      </c>
      <c r="P541" t="s">
        <v>174</v>
      </c>
      <c r="Q541" s="1">
        <v>43597</v>
      </c>
      <c r="R541" t="s">
        <v>74</v>
      </c>
      <c r="T541">
        <f>SUM(K541:M541)</f>
        <v>3</v>
      </c>
      <c r="U541" t="s">
        <v>128</v>
      </c>
      <c r="V541" t="s">
        <v>128</v>
      </c>
      <c r="W541" t="s">
        <v>128</v>
      </c>
      <c r="X541" t="s">
        <v>128</v>
      </c>
      <c r="Y541">
        <v>0</v>
      </c>
      <c r="Z541">
        <v>0</v>
      </c>
      <c r="AA541">
        <v>0</v>
      </c>
      <c r="AB541">
        <v>0</v>
      </c>
      <c r="AC541" t="s">
        <v>128</v>
      </c>
      <c r="AD541">
        <f>3-AB541</f>
        <v>3</v>
      </c>
      <c r="AE541" t="s">
        <v>128</v>
      </c>
      <c r="AF541" s="3">
        <f>Y541+Z541+AA541</f>
        <v>0</v>
      </c>
      <c r="AG541" t="s">
        <v>128</v>
      </c>
      <c r="AH541" s="3">
        <f>AD541-AF541</f>
        <v>3</v>
      </c>
      <c r="AI541">
        <f>Y541/AD541</f>
        <v>0</v>
      </c>
      <c r="AJ541">
        <f>Z541/AD541</f>
        <v>0</v>
      </c>
    </row>
    <row r="542" spans="1:36">
      <c r="A542" t="s">
        <v>215</v>
      </c>
      <c r="B542" s="2" t="s">
        <v>188</v>
      </c>
      <c r="C542" t="s">
        <v>28</v>
      </c>
      <c r="D542" t="s">
        <v>248</v>
      </c>
      <c r="E542">
        <v>1</v>
      </c>
      <c r="F542" t="s">
        <v>128</v>
      </c>
      <c r="G542" t="s">
        <v>128</v>
      </c>
      <c r="H542" t="s">
        <v>128</v>
      </c>
      <c r="I542" t="s">
        <v>128</v>
      </c>
      <c r="J542" t="s">
        <v>128</v>
      </c>
      <c r="K542">
        <v>1</v>
      </c>
      <c r="L542">
        <v>1</v>
      </c>
      <c r="M542" t="s">
        <v>31</v>
      </c>
      <c r="N542" t="s">
        <v>128</v>
      </c>
      <c r="O542" t="s">
        <v>128</v>
      </c>
      <c r="P542" t="s">
        <v>174</v>
      </c>
      <c r="Q542" s="1">
        <v>43597</v>
      </c>
      <c r="R542" t="s">
        <v>74</v>
      </c>
      <c r="T542">
        <f>SUM(K542:M542)</f>
        <v>2</v>
      </c>
      <c r="U542" t="s">
        <v>128</v>
      </c>
      <c r="V542" t="s">
        <v>128</v>
      </c>
      <c r="W542" t="s">
        <v>128</v>
      </c>
      <c r="X542" t="s">
        <v>128</v>
      </c>
      <c r="Y542">
        <v>0</v>
      </c>
      <c r="Z542">
        <v>1</v>
      </c>
      <c r="AA542">
        <v>0</v>
      </c>
      <c r="AB542">
        <v>0</v>
      </c>
      <c r="AC542" t="s">
        <v>128</v>
      </c>
      <c r="AD542">
        <f>3-AB542</f>
        <v>3</v>
      </c>
      <c r="AE542" t="s">
        <v>128</v>
      </c>
      <c r="AF542" s="3">
        <f>Y542+Z542+AA542</f>
        <v>1</v>
      </c>
      <c r="AG542" t="s">
        <v>128</v>
      </c>
      <c r="AH542" s="3">
        <f>AD542-AF542</f>
        <v>2</v>
      </c>
      <c r="AI542">
        <f>Y542/AD542</f>
        <v>0</v>
      </c>
      <c r="AJ542">
        <f>Z542/AD542</f>
        <v>0.33333333333333331</v>
      </c>
    </row>
    <row r="543" spans="1:36">
      <c r="A543" t="s">
        <v>215</v>
      </c>
      <c r="B543" s="2" t="s">
        <v>189</v>
      </c>
      <c r="C543" t="s">
        <v>28</v>
      </c>
      <c r="D543" t="s">
        <v>248</v>
      </c>
      <c r="E543">
        <v>1</v>
      </c>
      <c r="F543" t="s">
        <v>128</v>
      </c>
      <c r="G543" t="s">
        <v>128</v>
      </c>
      <c r="H543" t="s">
        <v>128</v>
      </c>
      <c r="I543" t="s">
        <v>128</v>
      </c>
      <c r="J543" t="s">
        <v>128</v>
      </c>
      <c r="K543">
        <v>1</v>
      </c>
      <c r="L543">
        <v>1</v>
      </c>
      <c r="M543">
        <v>1</v>
      </c>
      <c r="N543" t="s">
        <v>128</v>
      </c>
      <c r="O543" t="s">
        <v>128</v>
      </c>
      <c r="P543" t="s">
        <v>174</v>
      </c>
      <c r="Q543" s="1">
        <v>43597</v>
      </c>
      <c r="R543" t="s">
        <v>74</v>
      </c>
      <c r="T543">
        <f>SUM(K543:M543)</f>
        <v>3</v>
      </c>
      <c r="U543" t="s">
        <v>128</v>
      </c>
      <c r="V543" t="s">
        <v>128</v>
      </c>
      <c r="W543" t="s">
        <v>128</v>
      </c>
      <c r="X543" t="s">
        <v>128</v>
      </c>
      <c r="Y543">
        <v>0</v>
      </c>
      <c r="Z543">
        <v>0</v>
      </c>
      <c r="AA543">
        <v>0</v>
      </c>
      <c r="AB543">
        <v>0</v>
      </c>
      <c r="AC543" t="s">
        <v>128</v>
      </c>
      <c r="AD543">
        <f>3-AB543</f>
        <v>3</v>
      </c>
      <c r="AE543" t="s">
        <v>128</v>
      </c>
      <c r="AF543" s="3">
        <f>Y543+Z543+AA543</f>
        <v>0</v>
      </c>
      <c r="AG543" t="s">
        <v>128</v>
      </c>
      <c r="AH543" s="3">
        <f>AD543-AF543</f>
        <v>3</v>
      </c>
      <c r="AI543">
        <f>Y543/AD543</f>
        <v>0</v>
      </c>
      <c r="AJ543">
        <f>Z543/AD543</f>
        <v>0</v>
      </c>
    </row>
    <row r="544" spans="1:36">
      <c r="A544" t="s">
        <v>215</v>
      </c>
      <c r="B544" s="2" t="s">
        <v>190</v>
      </c>
      <c r="C544" t="s">
        <v>28</v>
      </c>
      <c r="D544" t="s">
        <v>248</v>
      </c>
      <c r="E544">
        <v>1</v>
      </c>
      <c r="F544" t="s">
        <v>128</v>
      </c>
      <c r="G544" t="s">
        <v>128</v>
      </c>
      <c r="H544" t="s">
        <v>128</v>
      </c>
      <c r="I544" t="s">
        <v>128</v>
      </c>
      <c r="J544" t="s">
        <v>128</v>
      </c>
      <c r="K544">
        <v>1</v>
      </c>
      <c r="L544">
        <v>1</v>
      </c>
      <c r="M544">
        <v>1</v>
      </c>
      <c r="N544" t="s">
        <v>128</v>
      </c>
      <c r="O544" t="s">
        <v>128</v>
      </c>
      <c r="P544" t="s">
        <v>174</v>
      </c>
      <c r="Q544" s="1">
        <v>43597</v>
      </c>
      <c r="R544" t="s">
        <v>74</v>
      </c>
      <c r="T544">
        <f>SUM(K544:M544)</f>
        <v>3</v>
      </c>
      <c r="U544" t="s">
        <v>128</v>
      </c>
      <c r="V544" t="s">
        <v>128</v>
      </c>
      <c r="W544" t="s">
        <v>128</v>
      </c>
      <c r="X544" t="s">
        <v>128</v>
      </c>
      <c r="Y544">
        <v>0</v>
      </c>
      <c r="Z544">
        <v>0</v>
      </c>
      <c r="AA544">
        <v>0</v>
      </c>
      <c r="AB544">
        <v>0</v>
      </c>
      <c r="AC544" t="s">
        <v>128</v>
      </c>
      <c r="AD544">
        <f>3-AB544</f>
        <v>3</v>
      </c>
      <c r="AE544" t="s">
        <v>128</v>
      </c>
      <c r="AF544" s="3">
        <f>Y544+Z544+AA544</f>
        <v>0</v>
      </c>
      <c r="AG544" t="s">
        <v>128</v>
      </c>
      <c r="AH544" s="3">
        <f>AD544-AF544</f>
        <v>3</v>
      </c>
      <c r="AI544">
        <f>Y544/AD544</f>
        <v>0</v>
      </c>
      <c r="AJ544">
        <f>Z544/AD544</f>
        <v>0</v>
      </c>
    </row>
    <row r="545" spans="1:36">
      <c r="A545" t="s">
        <v>215</v>
      </c>
      <c r="B545" s="2" t="s">
        <v>191</v>
      </c>
      <c r="C545" t="s">
        <v>28</v>
      </c>
      <c r="D545" t="s">
        <v>248</v>
      </c>
      <c r="E545">
        <v>1</v>
      </c>
      <c r="F545" t="s">
        <v>128</v>
      </c>
      <c r="G545" t="s">
        <v>128</v>
      </c>
      <c r="H545" t="s">
        <v>128</v>
      </c>
      <c r="I545" t="s">
        <v>128</v>
      </c>
      <c r="J545" t="s">
        <v>128</v>
      </c>
      <c r="K545">
        <v>1</v>
      </c>
      <c r="L545">
        <v>1</v>
      </c>
      <c r="M545" t="s">
        <v>32</v>
      </c>
      <c r="N545" t="s">
        <v>128</v>
      </c>
      <c r="O545" t="s">
        <v>128</v>
      </c>
      <c r="P545" t="s">
        <v>174</v>
      </c>
      <c r="Q545" s="1">
        <v>43597</v>
      </c>
      <c r="R545" t="s">
        <v>74</v>
      </c>
      <c r="T545">
        <f>SUM(K545:M545)</f>
        <v>2</v>
      </c>
      <c r="U545" t="s">
        <v>128</v>
      </c>
      <c r="V545" t="s">
        <v>128</v>
      </c>
      <c r="W545" t="s">
        <v>128</v>
      </c>
      <c r="X545" t="s">
        <v>128</v>
      </c>
      <c r="Y545">
        <v>0</v>
      </c>
      <c r="Z545">
        <v>1</v>
      </c>
      <c r="AA545">
        <v>0</v>
      </c>
      <c r="AB545">
        <v>0</v>
      </c>
      <c r="AC545" t="s">
        <v>128</v>
      </c>
      <c r="AD545">
        <f>3-AB545</f>
        <v>3</v>
      </c>
      <c r="AE545" t="s">
        <v>128</v>
      </c>
      <c r="AF545" s="3">
        <f>Y545+Z545+AA545</f>
        <v>1</v>
      </c>
      <c r="AG545" t="s">
        <v>128</v>
      </c>
      <c r="AH545" s="3">
        <f>AD545-AF545</f>
        <v>2</v>
      </c>
      <c r="AI545">
        <f>Y545/AD545</f>
        <v>0</v>
      </c>
      <c r="AJ545">
        <f>Z545/AD545</f>
        <v>0.33333333333333331</v>
      </c>
    </row>
    <row r="546" spans="1:36">
      <c r="A546" t="s">
        <v>215</v>
      </c>
      <c r="B546" s="2" t="s">
        <v>192</v>
      </c>
      <c r="C546" t="s">
        <v>28</v>
      </c>
      <c r="D546" t="s">
        <v>248</v>
      </c>
      <c r="E546">
        <v>1</v>
      </c>
      <c r="F546" t="s">
        <v>128</v>
      </c>
      <c r="G546" t="s">
        <v>128</v>
      </c>
      <c r="H546" t="s">
        <v>128</v>
      </c>
      <c r="I546" t="s">
        <v>128</v>
      </c>
      <c r="J546" t="s">
        <v>128</v>
      </c>
      <c r="K546">
        <v>1</v>
      </c>
      <c r="L546">
        <v>1</v>
      </c>
      <c r="M546">
        <v>1</v>
      </c>
      <c r="N546" t="s">
        <v>128</v>
      </c>
      <c r="O546" t="s">
        <v>128</v>
      </c>
      <c r="P546" t="s">
        <v>174</v>
      </c>
      <c r="Q546" s="1">
        <v>43597</v>
      </c>
      <c r="R546" t="s">
        <v>74</v>
      </c>
      <c r="T546">
        <f>SUM(K546:M546)</f>
        <v>3</v>
      </c>
      <c r="U546" t="s">
        <v>128</v>
      </c>
      <c r="V546" t="s">
        <v>128</v>
      </c>
      <c r="W546" t="s">
        <v>128</v>
      </c>
      <c r="X546" t="s">
        <v>128</v>
      </c>
      <c r="Y546">
        <v>0</v>
      </c>
      <c r="Z546">
        <v>0</v>
      </c>
      <c r="AA546">
        <v>0</v>
      </c>
      <c r="AB546">
        <v>0</v>
      </c>
      <c r="AC546" t="s">
        <v>128</v>
      </c>
      <c r="AD546">
        <f>3-AB546</f>
        <v>3</v>
      </c>
      <c r="AE546" t="s">
        <v>128</v>
      </c>
      <c r="AF546" s="3">
        <f>Y546+Z546+AA546</f>
        <v>0</v>
      </c>
      <c r="AG546" t="s">
        <v>128</v>
      </c>
      <c r="AH546" s="3">
        <f>AD546-AF546</f>
        <v>3</v>
      </c>
      <c r="AI546">
        <f>Y546/AD546</f>
        <v>0</v>
      </c>
      <c r="AJ546">
        <f>Z546/AD546</f>
        <v>0</v>
      </c>
    </row>
    <row r="547" spans="1:36">
      <c r="A547" t="s">
        <v>215</v>
      </c>
      <c r="B547" s="2" t="s">
        <v>193</v>
      </c>
      <c r="C547" t="s">
        <v>28</v>
      </c>
      <c r="D547" t="s">
        <v>248</v>
      </c>
      <c r="E547">
        <v>1</v>
      </c>
      <c r="F547" t="s">
        <v>128</v>
      </c>
      <c r="G547" t="s">
        <v>128</v>
      </c>
      <c r="H547" t="s">
        <v>128</v>
      </c>
      <c r="I547" t="s">
        <v>128</v>
      </c>
      <c r="J547" t="s">
        <v>128</v>
      </c>
      <c r="K547">
        <v>1</v>
      </c>
      <c r="L547">
        <v>1</v>
      </c>
      <c r="M547" t="s">
        <v>31</v>
      </c>
      <c r="N547" t="s">
        <v>128</v>
      </c>
      <c r="O547" t="s">
        <v>128</v>
      </c>
      <c r="P547" t="s">
        <v>174</v>
      </c>
      <c r="Q547" s="1">
        <v>43597</v>
      </c>
      <c r="R547" t="s">
        <v>74</v>
      </c>
      <c r="T547">
        <f>SUM(K547:M547)</f>
        <v>2</v>
      </c>
      <c r="U547" t="s">
        <v>128</v>
      </c>
      <c r="V547" t="s">
        <v>128</v>
      </c>
      <c r="W547" t="s">
        <v>128</v>
      </c>
      <c r="X547" t="s">
        <v>128</v>
      </c>
      <c r="Y547">
        <v>0</v>
      </c>
      <c r="Z547">
        <v>1</v>
      </c>
      <c r="AA547">
        <v>0</v>
      </c>
      <c r="AB547">
        <v>0</v>
      </c>
      <c r="AC547" t="s">
        <v>128</v>
      </c>
      <c r="AD547">
        <f>3-AB547</f>
        <v>3</v>
      </c>
      <c r="AE547" t="s">
        <v>128</v>
      </c>
      <c r="AF547" s="3">
        <f>Y547+Z547+AA547</f>
        <v>1</v>
      </c>
      <c r="AG547" t="s">
        <v>128</v>
      </c>
      <c r="AH547" s="3">
        <f>AD547-AF547</f>
        <v>2</v>
      </c>
      <c r="AI547">
        <f>Y547/AD547</f>
        <v>0</v>
      </c>
      <c r="AJ547">
        <f>Z547/AD547</f>
        <v>0.33333333333333331</v>
      </c>
    </row>
    <row r="548" spans="1:36">
      <c r="A548" t="s">
        <v>215</v>
      </c>
      <c r="B548" s="2" t="s">
        <v>194</v>
      </c>
      <c r="C548" t="s">
        <v>28</v>
      </c>
      <c r="D548" t="s">
        <v>248</v>
      </c>
      <c r="E548">
        <v>1</v>
      </c>
      <c r="F548" t="s">
        <v>128</v>
      </c>
      <c r="G548" t="s">
        <v>128</v>
      </c>
      <c r="H548" t="s">
        <v>128</v>
      </c>
      <c r="I548" t="s">
        <v>128</v>
      </c>
      <c r="J548" t="s">
        <v>128</v>
      </c>
      <c r="K548">
        <v>1</v>
      </c>
      <c r="L548">
        <v>1</v>
      </c>
      <c r="M548">
        <v>1</v>
      </c>
      <c r="N548" t="s">
        <v>128</v>
      </c>
      <c r="O548" t="s">
        <v>128</v>
      </c>
      <c r="P548" t="s">
        <v>174</v>
      </c>
      <c r="Q548" s="1">
        <v>43597</v>
      </c>
      <c r="R548" t="s">
        <v>74</v>
      </c>
      <c r="T548">
        <f>SUM(K548:M548)</f>
        <v>3</v>
      </c>
      <c r="U548" t="s">
        <v>128</v>
      </c>
      <c r="V548" t="s">
        <v>128</v>
      </c>
      <c r="W548" t="s">
        <v>128</v>
      </c>
      <c r="X548" t="s">
        <v>128</v>
      </c>
      <c r="Y548">
        <v>0</v>
      </c>
      <c r="Z548">
        <v>0</v>
      </c>
      <c r="AA548">
        <v>0</v>
      </c>
      <c r="AB548">
        <v>0</v>
      </c>
      <c r="AC548" t="s">
        <v>128</v>
      </c>
      <c r="AD548">
        <f>3-AB548</f>
        <v>3</v>
      </c>
      <c r="AE548" t="s">
        <v>128</v>
      </c>
      <c r="AF548" s="3">
        <f>Y548+Z548+AA548</f>
        <v>0</v>
      </c>
      <c r="AG548" t="s">
        <v>128</v>
      </c>
      <c r="AH548" s="3">
        <f>AD548-AF548</f>
        <v>3</v>
      </c>
      <c r="AI548">
        <f>Y548/AD548</f>
        <v>0</v>
      </c>
      <c r="AJ548">
        <f>Z548/AD548</f>
        <v>0</v>
      </c>
    </row>
    <row r="549" spans="1:36">
      <c r="A549" t="s">
        <v>215</v>
      </c>
      <c r="B549" s="2" t="s">
        <v>195</v>
      </c>
      <c r="C549" t="s">
        <v>28</v>
      </c>
      <c r="D549" t="s">
        <v>248</v>
      </c>
      <c r="E549">
        <v>1</v>
      </c>
      <c r="F549" t="s">
        <v>128</v>
      </c>
      <c r="G549" t="s">
        <v>128</v>
      </c>
      <c r="H549" t="s">
        <v>128</v>
      </c>
      <c r="I549" t="s">
        <v>128</v>
      </c>
      <c r="J549" t="s">
        <v>128</v>
      </c>
      <c r="K549">
        <v>1</v>
      </c>
      <c r="L549">
        <v>1</v>
      </c>
      <c r="M549">
        <v>1</v>
      </c>
      <c r="N549" t="s">
        <v>128</v>
      </c>
      <c r="O549" t="s">
        <v>128</v>
      </c>
      <c r="P549" t="s">
        <v>174</v>
      </c>
      <c r="Q549" s="1">
        <v>43597</v>
      </c>
      <c r="R549" t="s">
        <v>74</v>
      </c>
      <c r="T549">
        <f>SUM(K549:M549)</f>
        <v>3</v>
      </c>
      <c r="U549" t="s">
        <v>128</v>
      </c>
      <c r="V549" t="s">
        <v>128</v>
      </c>
      <c r="W549" t="s">
        <v>128</v>
      </c>
      <c r="X549" t="s">
        <v>128</v>
      </c>
      <c r="Y549">
        <v>0</v>
      </c>
      <c r="Z549">
        <v>0</v>
      </c>
      <c r="AA549">
        <v>0</v>
      </c>
      <c r="AB549">
        <v>0</v>
      </c>
      <c r="AC549" t="s">
        <v>128</v>
      </c>
      <c r="AD549">
        <f>3-AB549</f>
        <v>3</v>
      </c>
      <c r="AE549" t="s">
        <v>128</v>
      </c>
      <c r="AF549" s="3">
        <f>Y549+Z549+AA549</f>
        <v>0</v>
      </c>
      <c r="AG549" t="s">
        <v>128</v>
      </c>
      <c r="AH549" s="3">
        <f>AD549-AF549</f>
        <v>3</v>
      </c>
      <c r="AI549">
        <f>Y549/AD549</f>
        <v>0</v>
      </c>
      <c r="AJ549">
        <f>Z549/AD549</f>
        <v>0</v>
      </c>
    </row>
    <row r="550" spans="1:36">
      <c r="A550" t="s">
        <v>215</v>
      </c>
      <c r="B550" s="2" t="s">
        <v>197</v>
      </c>
      <c r="C550" t="s">
        <v>28</v>
      </c>
      <c r="D550" t="s">
        <v>248</v>
      </c>
      <c r="E550">
        <v>1</v>
      </c>
      <c r="F550" t="s">
        <v>128</v>
      </c>
      <c r="G550" t="s">
        <v>128</v>
      </c>
      <c r="H550" t="s">
        <v>128</v>
      </c>
      <c r="I550" t="s">
        <v>128</v>
      </c>
      <c r="J550" t="s">
        <v>128</v>
      </c>
      <c r="K550">
        <v>1</v>
      </c>
      <c r="L550">
        <v>1</v>
      </c>
      <c r="M550">
        <v>1</v>
      </c>
      <c r="N550" t="s">
        <v>128</v>
      </c>
      <c r="O550" t="s">
        <v>128</v>
      </c>
      <c r="P550" t="s">
        <v>174</v>
      </c>
      <c r="Q550" s="1">
        <v>43597</v>
      </c>
      <c r="R550" t="s">
        <v>74</v>
      </c>
      <c r="T550">
        <f>SUM(K550:M550)</f>
        <v>3</v>
      </c>
      <c r="U550" t="s">
        <v>128</v>
      </c>
      <c r="V550" t="s">
        <v>128</v>
      </c>
      <c r="W550" t="s">
        <v>128</v>
      </c>
      <c r="X550" t="s">
        <v>128</v>
      </c>
      <c r="Y550">
        <v>0</v>
      </c>
      <c r="Z550">
        <v>0</v>
      </c>
      <c r="AA550">
        <v>0</v>
      </c>
      <c r="AB550">
        <v>0</v>
      </c>
      <c r="AC550" t="s">
        <v>128</v>
      </c>
      <c r="AD550">
        <f>3-AB550</f>
        <v>3</v>
      </c>
      <c r="AE550" t="s">
        <v>128</v>
      </c>
      <c r="AF550" s="3">
        <f>Y550+Z550+AA550</f>
        <v>0</v>
      </c>
      <c r="AG550" t="s">
        <v>128</v>
      </c>
      <c r="AH550" s="3">
        <f>AD550-AF550</f>
        <v>3</v>
      </c>
      <c r="AI550">
        <f>Y550/AD550</f>
        <v>0</v>
      </c>
      <c r="AJ550">
        <f>Z550/AD550</f>
        <v>0</v>
      </c>
    </row>
    <row r="551" spans="1:36">
      <c r="A551" t="s">
        <v>215</v>
      </c>
      <c r="B551" s="2" t="s">
        <v>198</v>
      </c>
      <c r="C551" t="s">
        <v>28</v>
      </c>
      <c r="D551" t="s">
        <v>248</v>
      </c>
      <c r="E551">
        <v>1</v>
      </c>
      <c r="F551" t="s">
        <v>128</v>
      </c>
      <c r="G551" t="s">
        <v>128</v>
      </c>
      <c r="H551" t="s">
        <v>128</v>
      </c>
      <c r="I551" t="s">
        <v>128</v>
      </c>
      <c r="J551" t="s">
        <v>128</v>
      </c>
      <c r="K551">
        <v>1</v>
      </c>
      <c r="L551">
        <v>1</v>
      </c>
      <c r="M551">
        <v>1</v>
      </c>
      <c r="N551" t="s">
        <v>128</v>
      </c>
      <c r="O551" t="s">
        <v>128</v>
      </c>
      <c r="P551" t="s">
        <v>174</v>
      </c>
      <c r="Q551" s="1">
        <v>43597</v>
      </c>
      <c r="R551" t="s">
        <v>74</v>
      </c>
      <c r="T551">
        <f>SUM(K551:M551)</f>
        <v>3</v>
      </c>
      <c r="U551" t="s">
        <v>128</v>
      </c>
      <c r="V551" t="s">
        <v>128</v>
      </c>
      <c r="W551" t="s">
        <v>128</v>
      </c>
      <c r="X551" t="s">
        <v>128</v>
      </c>
      <c r="Y551">
        <v>0</v>
      </c>
      <c r="Z551">
        <v>0</v>
      </c>
      <c r="AA551">
        <v>0</v>
      </c>
      <c r="AB551">
        <v>0</v>
      </c>
      <c r="AC551" t="s">
        <v>128</v>
      </c>
      <c r="AD551">
        <f>3-AB551</f>
        <v>3</v>
      </c>
      <c r="AE551" t="s">
        <v>128</v>
      </c>
      <c r="AF551" s="3">
        <f>Y551+Z551+AA551</f>
        <v>0</v>
      </c>
      <c r="AG551" t="s">
        <v>128</v>
      </c>
      <c r="AH551" s="3">
        <f>AD551-AF551</f>
        <v>3</v>
      </c>
      <c r="AI551">
        <f>Y551/AD551</f>
        <v>0</v>
      </c>
      <c r="AJ551">
        <f>Z551/AD551</f>
        <v>0</v>
      </c>
    </row>
    <row r="552" spans="1:36">
      <c r="A552" t="s">
        <v>215</v>
      </c>
      <c r="B552" s="2" t="s">
        <v>200</v>
      </c>
      <c r="C552" t="s">
        <v>28</v>
      </c>
      <c r="D552" t="s">
        <v>248</v>
      </c>
      <c r="E552">
        <v>1</v>
      </c>
      <c r="F552" t="s">
        <v>128</v>
      </c>
      <c r="G552" t="s">
        <v>128</v>
      </c>
      <c r="H552" t="s">
        <v>128</v>
      </c>
      <c r="I552" t="s">
        <v>128</v>
      </c>
      <c r="J552" t="s">
        <v>128</v>
      </c>
      <c r="K552">
        <v>1</v>
      </c>
      <c r="L552">
        <v>1</v>
      </c>
      <c r="M552">
        <v>1</v>
      </c>
      <c r="N552" t="s">
        <v>128</v>
      </c>
      <c r="O552" t="s">
        <v>128</v>
      </c>
      <c r="P552" t="s">
        <v>174</v>
      </c>
      <c r="Q552" s="1">
        <v>43597</v>
      </c>
      <c r="R552" t="s">
        <v>74</v>
      </c>
      <c r="T552">
        <f>SUM(K552:M552)</f>
        <v>3</v>
      </c>
      <c r="U552" t="s">
        <v>128</v>
      </c>
      <c r="V552" t="s">
        <v>128</v>
      </c>
      <c r="W552" t="s">
        <v>128</v>
      </c>
      <c r="X552" t="s">
        <v>128</v>
      </c>
      <c r="Y552">
        <v>0</v>
      </c>
      <c r="Z552">
        <v>0</v>
      </c>
      <c r="AA552">
        <v>0</v>
      </c>
      <c r="AB552">
        <v>0</v>
      </c>
      <c r="AC552" t="s">
        <v>128</v>
      </c>
      <c r="AD552">
        <f>3-AB552</f>
        <v>3</v>
      </c>
      <c r="AE552" t="s">
        <v>128</v>
      </c>
      <c r="AF552" s="3">
        <f>Y552+Z552+AA552</f>
        <v>0</v>
      </c>
      <c r="AG552" t="s">
        <v>128</v>
      </c>
      <c r="AH552" s="3">
        <f>AD552-AF552</f>
        <v>3</v>
      </c>
      <c r="AI552">
        <f>Y552/AD552</f>
        <v>0</v>
      </c>
      <c r="AJ552">
        <f>Z552/AD552</f>
        <v>0</v>
      </c>
    </row>
    <row r="553" spans="1:36">
      <c r="A553" t="s">
        <v>215</v>
      </c>
      <c r="B553" s="2" t="s">
        <v>201</v>
      </c>
      <c r="C553" t="s">
        <v>28</v>
      </c>
      <c r="D553" t="s">
        <v>248</v>
      </c>
      <c r="E553">
        <v>1</v>
      </c>
      <c r="F553" t="s">
        <v>128</v>
      </c>
      <c r="G553" t="s">
        <v>128</v>
      </c>
      <c r="H553" t="s">
        <v>128</v>
      </c>
      <c r="I553" t="s">
        <v>128</v>
      </c>
      <c r="J553" t="s">
        <v>128</v>
      </c>
      <c r="K553">
        <v>1</v>
      </c>
      <c r="L553">
        <v>1</v>
      </c>
      <c r="M553">
        <v>1</v>
      </c>
      <c r="N553" t="s">
        <v>128</v>
      </c>
      <c r="O553" t="s">
        <v>128</v>
      </c>
      <c r="P553" t="s">
        <v>174</v>
      </c>
      <c r="Q553" s="1">
        <v>43597</v>
      </c>
      <c r="R553" t="s">
        <v>74</v>
      </c>
      <c r="T553">
        <f>SUM(K553:M553)</f>
        <v>3</v>
      </c>
      <c r="U553" t="s">
        <v>128</v>
      </c>
      <c r="V553" t="s">
        <v>128</v>
      </c>
      <c r="W553" t="s">
        <v>128</v>
      </c>
      <c r="X553" t="s">
        <v>128</v>
      </c>
      <c r="Y553">
        <v>0</v>
      </c>
      <c r="Z553">
        <v>0</v>
      </c>
      <c r="AA553">
        <v>0</v>
      </c>
      <c r="AB553">
        <v>0</v>
      </c>
      <c r="AC553" t="s">
        <v>128</v>
      </c>
      <c r="AD553">
        <f>3-AB553</f>
        <v>3</v>
      </c>
      <c r="AE553" t="s">
        <v>128</v>
      </c>
      <c r="AF553" s="3">
        <f>Y553+Z553+AA553</f>
        <v>0</v>
      </c>
      <c r="AG553" t="s">
        <v>128</v>
      </c>
      <c r="AH553" s="3">
        <f>AD553-AF553</f>
        <v>3</v>
      </c>
      <c r="AI553">
        <f>Y553/AD553</f>
        <v>0</v>
      </c>
      <c r="AJ553">
        <f>Z553/AD553</f>
        <v>0</v>
      </c>
    </row>
    <row r="554" spans="1:36">
      <c r="A554" t="s">
        <v>215</v>
      </c>
      <c r="B554" s="2" t="s">
        <v>202</v>
      </c>
      <c r="C554" t="s">
        <v>28</v>
      </c>
      <c r="D554" t="s">
        <v>248</v>
      </c>
      <c r="E554">
        <v>1</v>
      </c>
      <c r="F554" t="s">
        <v>128</v>
      </c>
      <c r="G554" t="s">
        <v>128</v>
      </c>
      <c r="H554" t="s">
        <v>128</v>
      </c>
      <c r="I554" t="s">
        <v>128</v>
      </c>
      <c r="J554" t="s">
        <v>128</v>
      </c>
      <c r="K554">
        <v>1</v>
      </c>
      <c r="L554">
        <v>1</v>
      </c>
      <c r="M554">
        <v>1</v>
      </c>
      <c r="N554" t="s">
        <v>128</v>
      </c>
      <c r="O554" t="s">
        <v>128</v>
      </c>
      <c r="P554" t="s">
        <v>174</v>
      </c>
      <c r="Q554" s="1">
        <v>43597</v>
      </c>
      <c r="R554" t="s">
        <v>74</v>
      </c>
      <c r="T554">
        <f>SUM(K554:M554)</f>
        <v>3</v>
      </c>
      <c r="U554" t="s">
        <v>128</v>
      </c>
      <c r="V554" t="s">
        <v>128</v>
      </c>
      <c r="W554" t="s">
        <v>128</v>
      </c>
      <c r="X554" t="s">
        <v>128</v>
      </c>
      <c r="Y554">
        <v>0</v>
      </c>
      <c r="Z554">
        <v>0</v>
      </c>
      <c r="AA554">
        <v>0</v>
      </c>
      <c r="AB554">
        <v>0</v>
      </c>
      <c r="AC554" t="s">
        <v>128</v>
      </c>
      <c r="AD554">
        <f>3-AB554</f>
        <v>3</v>
      </c>
      <c r="AE554" t="s">
        <v>128</v>
      </c>
      <c r="AF554" s="3">
        <f>Y554+Z554+AA554</f>
        <v>0</v>
      </c>
      <c r="AG554" t="s">
        <v>128</v>
      </c>
      <c r="AH554" s="3">
        <f>AD554-AF554</f>
        <v>3</v>
      </c>
      <c r="AI554">
        <f>Y554/AD554</f>
        <v>0</v>
      </c>
      <c r="AJ554">
        <f>Z554/AD554</f>
        <v>0</v>
      </c>
    </row>
    <row r="555" spans="1:36">
      <c r="A555" t="s">
        <v>215</v>
      </c>
      <c r="B555" s="2" t="s">
        <v>203</v>
      </c>
      <c r="C555" t="s">
        <v>28</v>
      </c>
      <c r="D555" t="s">
        <v>248</v>
      </c>
      <c r="E555">
        <v>1</v>
      </c>
      <c r="F555" t="s">
        <v>128</v>
      </c>
      <c r="G555" t="s">
        <v>128</v>
      </c>
      <c r="H555" t="s">
        <v>128</v>
      </c>
      <c r="I555" t="s">
        <v>128</v>
      </c>
      <c r="J555" t="s">
        <v>128</v>
      </c>
      <c r="K555">
        <v>1</v>
      </c>
      <c r="L555">
        <v>1</v>
      </c>
      <c r="M555">
        <v>1</v>
      </c>
      <c r="N555" t="s">
        <v>128</v>
      </c>
      <c r="O555" t="s">
        <v>128</v>
      </c>
      <c r="P555" t="s">
        <v>174</v>
      </c>
      <c r="Q555" s="1">
        <v>43597</v>
      </c>
      <c r="R555" t="s">
        <v>74</v>
      </c>
      <c r="T555">
        <f>SUM(K555:M555)</f>
        <v>3</v>
      </c>
      <c r="U555" t="s">
        <v>128</v>
      </c>
      <c r="V555" t="s">
        <v>128</v>
      </c>
      <c r="W555" t="s">
        <v>128</v>
      </c>
      <c r="X555" t="s">
        <v>128</v>
      </c>
      <c r="Y555">
        <v>0</v>
      </c>
      <c r="Z555">
        <v>0</v>
      </c>
      <c r="AA555">
        <v>0</v>
      </c>
      <c r="AB555">
        <v>0</v>
      </c>
      <c r="AC555" t="s">
        <v>128</v>
      </c>
      <c r="AD555">
        <f>3-AB555</f>
        <v>3</v>
      </c>
      <c r="AE555" t="s">
        <v>128</v>
      </c>
      <c r="AF555" s="3">
        <f>Y555+Z555+AA555</f>
        <v>0</v>
      </c>
      <c r="AG555" t="s">
        <v>128</v>
      </c>
      <c r="AH555" s="3">
        <f>AD555-AF555</f>
        <v>3</v>
      </c>
      <c r="AI555">
        <f>Y555/AD555</f>
        <v>0</v>
      </c>
      <c r="AJ555">
        <f>Z555/AD555</f>
        <v>0</v>
      </c>
    </row>
    <row r="556" spans="1:36">
      <c r="A556" t="s">
        <v>215</v>
      </c>
      <c r="B556" s="2" t="s">
        <v>204</v>
      </c>
      <c r="C556" t="s">
        <v>28</v>
      </c>
      <c r="D556" t="s">
        <v>248</v>
      </c>
      <c r="E556">
        <v>1</v>
      </c>
      <c r="F556" t="s">
        <v>128</v>
      </c>
      <c r="G556" t="s">
        <v>128</v>
      </c>
      <c r="H556" t="s">
        <v>128</v>
      </c>
      <c r="I556" t="s">
        <v>128</v>
      </c>
      <c r="J556" t="s">
        <v>128</v>
      </c>
      <c r="K556">
        <v>1</v>
      </c>
      <c r="L556" t="s">
        <v>31</v>
      </c>
      <c r="M556">
        <v>1</v>
      </c>
      <c r="N556" t="s">
        <v>128</v>
      </c>
      <c r="O556" t="s">
        <v>128</v>
      </c>
      <c r="P556" t="s">
        <v>174</v>
      </c>
      <c r="Q556" s="1">
        <v>43597</v>
      </c>
      <c r="R556" t="s">
        <v>74</v>
      </c>
      <c r="T556">
        <f>SUM(K556:M556)</f>
        <v>2</v>
      </c>
      <c r="U556" t="s">
        <v>128</v>
      </c>
      <c r="V556" t="s">
        <v>128</v>
      </c>
      <c r="W556" t="s">
        <v>128</v>
      </c>
      <c r="X556" t="s">
        <v>128</v>
      </c>
      <c r="Y556">
        <v>0</v>
      </c>
      <c r="Z556">
        <v>1</v>
      </c>
      <c r="AA556">
        <v>0</v>
      </c>
      <c r="AB556">
        <v>0</v>
      </c>
      <c r="AC556" t="s">
        <v>128</v>
      </c>
      <c r="AD556">
        <f>3-AB556</f>
        <v>3</v>
      </c>
      <c r="AE556" t="s">
        <v>128</v>
      </c>
      <c r="AF556" s="3">
        <f>Y556+Z556+AA556</f>
        <v>1</v>
      </c>
      <c r="AG556" t="s">
        <v>128</v>
      </c>
      <c r="AH556" s="3">
        <f>AD556-AF556</f>
        <v>2</v>
      </c>
      <c r="AI556">
        <f>Y556/AD556</f>
        <v>0</v>
      </c>
      <c r="AJ556">
        <f>Z556/AD556</f>
        <v>0.33333333333333331</v>
      </c>
    </row>
    <row r="557" spans="1:36">
      <c r="A557" t="s">
        <v>215</v>
      </c>
      <c r="B557" s="2" t="s">
        <v>205</v>
      </c>
      <c r="C557" t="s">
        <v>28</v>
      </c>
      <c r="D557" t="s">
        <v>248</v>
      </c>
      <c r="E557">
        <v>1</v>
      </c>
      <c r="F557" t="s">
        <v>128</v>
      </c>
      <c r="G557" t="s">
        <v>128</v>
      </c>
      <c r="H557" t="s">
        <v>128</v>
      </c>
      <c r="I557" t="s">
        <v>128</v>
      </c>
      <c r="J557" t="s">
        <v>128</v>
      </c>
      <c r="K557">
        <v>1</v>
      </c>
      <c r="L557">
        <v>1</v>
      </c>
      <c r="M557">
        <v>1</v>
      </c>
      <c r="N557" t="s">
        <v>128</v>
      </c>
      <c r="O557" t="s">
        <v>128</v>
      </c>
      <c r="P557" t="s">
        <v>174</v>
      </c>
      <c r="Q557" s="1">
        <v>43597</v>
      </c>
      <c r="R557" t="s">
        <v>74</v>
      </c>
      <c r="T557">
        <f>SUM(K557:M557)</f>
        <v>3</v>
      </c>
      <c r="U557" t="s">
        <v>128</v>
      </c>
      <c r="V557" t="s">
        <v>128</v>
      </c>
      <c r="W557" t="s">
        <v>128</v>
      </c>
      <c r="X557" t="s">
        <v>128</v>
      </c>
      <c r="Y557">
        <v>0</v>
      </c>
      <c r="Z557">
        <v>0</v>
      </c>
      <c r="AA557">
        <v>0</v>
      </c>
      <c r="AB557">
        <v>0</v>
      </c>
      <c r="AC557" t="s">
        <v>128</v>
      </c>
      <c r="AD557">
        <f>3-AB557</f>
        <v>3</v>
      </c>
      <c r="AE557" t="s">
        <v>128</v>
      </c>
      <c r="AF557" s="3">
        <f>Y557+Z557+AA557</f>
        <v>0</v>
      </c>
      <c r="AG557" t="s">
        <v>128</v>
      </c>
      <c r="AH557" s="3">
        <f>AD557-AF557</f>
        <v>3</v>
      </c>
      <c r="AI557">
        <f>Y557/AD557</f>
        <v>0</v>
      </c>
      <c r="AJ557">
        <f>Z557/AD557</f>
        <v>0</v>
      </c>
    </row>
    <row r="558" spans="1:36">
      <c r="A558" t="s">
        <v>215</v>
      </c>
      <c r="B558" s="2" t="s">
        <v>206</v>
      </c>
      <c r="C558" t="s">
        <v>28</v>
      </c>
      <c r="D558" t="s">
        <v>248</v>
      </c>
      <c r="E558">
        <v>1</v>
      </c>
      <c r="F558" t="s">
        <v>128</v>
      </c>
      <c r="G558" t="s">
        <v>128</v>
      </c>
      <c r="H558" t="s">
        <v>128</v>
      </c>
      <c r="I558" t="s">
        <v>128</v>
      </c>
      <c r="J558" t="s">
        <v>128</v>
      </c>
      <c r="K558">
        <v>1</v>
      </c>
      <c r="L558" t="s">
        <v>31</v>
      </c>
      <c r="M558">
        <v>1</v>
      </c>
      <c r="N558" t="s">
        <v>128</v>
      </c>
      <c r="O558" t="s">
        <v>128</v>
      </c>
      <c r="P558" t="s">
        <v>174</v>
      </c>
      <c r="Q558" s="1">
        <v>43597</v>
      </c>
      <c r="R558" t="s">
        <v>74</v>
      </c>
      <c r="T558">
        <f>SUM(K558:M558)</f>
        <v>2</v>
      </c>
      <c r="U558" t="s">
        <v>128</v>
      </c>
      <c r="V558" t="s">
        <v>128</v>
      </c>
      <c r="W558" t="s">
        <v>128</v>
      </c>
      <c r="X558" t="s">
        <v>128</v>
      </c>
      <c r="Y558">
        <v>0</v>
      </c>
      <c r="Z558">
        <v>1</v>
      </c>
      <c r="AA558">
        <v>0</v>
      </c>
      <c r="AB558">
        <v>0</v>
      </c>
      <c r="AC558" t="s">
        <v>128</v>
      </c>
      <c r="AD558">
        <f>3-AB558</f>
        <v>3</v>
      </c>
      <c r="AE558" t="s">
        <v>128</v>
      </c>
      <c r="AF558" s="3">
        <f>Y558+Z558+AA558</f>
        <v>1</v>
      </c>
      <c r="AG558" t="s">
        <v>128</v>
      </c>
      <c r="AH558" s="3">
        <f>AD558-AF558</f>
        <v>2</v>
      </c>
      <c r="AI558">
        <f>Y558/AD558</f>
        <v>0</v>
      </c>
      <c r="AJ558">
        <f>Z558/AD558</f>
        <v>0.33333333333333331</v>
      </c>
    </row>
    <row r="559" spans="1:36">
      <c r="A559" t="s">
        <v>215</v>
      </c>
      <c r="B559" s="2" t="s">
        <v>207</v>
      </c>
      <c r="C559" t="s">
        <v>28</v>
      </c>
      <c r="D559" t="s">
        <v>248</v>
      </c>
      <c r="E559">
        <v>1</v>
      </c>
      <c r="F559" t="s">
        <v>128</v>
      </c>
      <c r="G559" t="s">
        <v>128</v>
      </c>
      <c r="H559" t="s">
        <v>128</v>
      </c>
      <c r="I559" t="s">
        <v>128</v>
      </c>
      <c r="J559" t="s">
        <v>128</v>
      </c>
      <c r="K559">
        <v>1</v>
      </c>
      <c r="L559" t="s">
        <v>31</v>
      </c>
      <c r="M559" t="s">
        <v>31</v>
      </c>
      <c r="N559" t="s">
        <v>128</v>
      </c>
      <c r="O559" t="s">
        <v>128</v>
      </c>
      <c r="P559" t="s">
        <v>174</v>
      </c>
      <c r="Q559" s="1">
        <v>43597</v>
      </c>
      <c r="R559" t="s">
        <v>74</v>
      </c>
      <c r="T559">
        <f>SUM(K559:M559)</f>
        <v>1</v>
      </c>
      <c r="U559" t="s">
        <v>128</v>
      </c>
      <c r="V559" t="s">
        <v>128</v>
      </c>
      <c r="W559" t="s">
        <v>128</v>
      </c>
      <c r="X559" t="s">
        <v>128</v>
      </c>
      <c r="Y559">
        <v>0</v>
      </c>
      <c r="Z559">
        <v>0</v>
      </c>
      <c r="AA559">
        <v>0</v>
      </c>
      <c r="AB559">
        <v>0</v>
      </c>
      <c r="AC559" t="s">
        <v>128</v>
      </c>
      <c r="AD559">
        <f>3-AB559</f>
        <v>3</v>
      </c>
      <c r="AE559" t="s">
        <v>128</v>
      </c>
      <c r="AF559" s="3">
        <f>Y559+Z559+AA559</f>
        <v>0</v>
      </c>
      <c r="AG559" t="s">
        <v>128</v>
      </c>
      <c r="AH559" s="3">
        <f>AD559-AF559</f>
        <v>3</v>
      </c>
      <c r="AI559">
        <f>Y559/AD559</f>
        <v>0</v>
      </c>
      <c r="AJ559">
        <f>Z559/AD559</f>
        <v>0</v>
      </c>
    </row>
    <row r="560" spans="1:36">
      <c r="A560" t="s">
        <v>215</v>
      </c>
      <c r="B560" s="2" t="s">
        <v>180</v>
      </c>
      <c r="C560" t="s">
        <v>28</v>
      </c>
      <c r="D560" t="s">
        <v>248</v>
      </c>
      <c r="E560">
        <v>1</v>
      </c>
      <c r="F560" t="s">
        <v>128</v>
      </c>
      <c r="G560" t="s">
        <v>128</v>
      </c>
      <c r="H560" t="s">
        <v>128</v>
      </c>
      <c r="I560" t="s">
        <v>128</v>
      </c>
      <c r="J560" t="s">
        <v>128</v>
      </c>
      <c r="K560" t="s">
        <v>31</v>
      </c>
      <c r="L560">
        <v>1</v>
      </c>
      <c r="M560" t="s">
        <v>31</v>
      </c>
      <c r="N560" t="s">
        <v>128</v>
      </c>
      <c r="O560" t="s">
        <v>128</v>
      </c>
      <c r="P560" t="s">
        <v>174</v>
      </c>
      <c r="Q560" s="1">
        <v>43595</v>
      </c>
      <c r="R560" t="s">
        <v>74</v>
      </c>
      <c r="S560" t="s">
        <v>128</v>
      </c>
      <c r="T560">
        <f>SUM(K560:M560)</f>
        <v>1</v>
      </c>
      <c r="U560" t="s">
        <v>128</v>
      </c>
      <c r="V560" t="s">
        <v>128</v>
      </c>
      <c r="W560" t="s">
        <v>128</v>
      </c>
      <c r="X560" t="s">
        <v>128</v>
      </c>
      <c r="Y560">
        <v>0</v>
      </c>
      <c r="Z560">
        <v>2</v>
      </c>
      <c r="AA560">
        <v>0</v>
      </c>
      <c r="AB560">
        <v>0</v>
      </c>
      <c r="AC560" t="s">
        <v>128</v>
      </c>
      <c r="AD560">
        <f>3-AB560</f>
        <v>3</v>
      </c>
      <c r="AE560" t="s">
        <v>128</v>
      </c>
      <c r="AF560" s="3">
        <f>Y560+Z560+AA560</f>
        <v>2</v>
      </c>
      <c r="AG560" t="s">
        <v>128</v>
      </c>
      <c r="AH560" s="3">
        <f>AD560-AF560</f>
        <v>1</v>
      </c>
      <c r="AI560">
        <f>Y560/AD560</f>
        <v>0</v>
      </c>
      <c r="AJ560">
        <f>Z560/AD560</f>
        <v>0.66666666666666663</v>
      </c>
    </row>
    <row r="561" spans="1:36">
      <c r="A561" t="s">
        <v>215</v>
      </c>
      <c r="B561" s="2" t="s">
        <v>182</v>
      </c>
      <c r="C561" t="s">
        <v>28</v>
      </c>
      <c r="D561" t="s">
        <v>248</v>
      </c>
      <c r="E561">
        <v>1</v>
      </c>
      <c r="F561" t="s">
        <v>128</v>
      </c>
      <c r="G561" t="s">
        <v>128</v>
      </c>
      <c r="H561" t="s">
        <v>128</v>
      </c>
      <c r="I561" t="s">
        <v>128</v>
      </c>
      <c r="J561" t="s">
        <v>128</v>
      </c>
      <c r="K561" t="s">
        <v>31</v>
      </c>
      <c r="L561" t="s">
        <v>31</v>
      </c>
      <c r="M561">
        <v>1</v>
      </c>
      <c r="N561" t="s">
        <v>128</v>
      </c>
      <c r="O561" t="s">
        <v>128</v>
      </c>
      <c r="P561" t="s">
        <v>174</v>
      </c>
      <c r="Q561" s="1">
        <v>43595</v>
      </c>
      <c r="R561" t="s">
        <v>74</v>
      </c>
      <c r="S561" t="s">
        <v>128</v>
      </c>
      <c r="T561">
        <f>SUM(K561:M561)</f>
        <v>1</v>
      </c>
      <c r="U561" t="s">
        <v>128</v>
      </c>
      <c r="V561" t="s">
        <v>128</v>
      </c>
      <c r="W561" t="s">
        <v>128</v>
      </c>
      <c r="X561" t="s">
        <v>128</v>
      </c>
      <c r="Y561">
        <v>0</v>
      </c>
      <c r="Z561">
        <v>2</v>
      </c>
      <c r="AA561">
        <v>0</v>
      </c>
      <c r="AB561">
        <v>0</v>
      </c>
      <c r="AC561" t="s">
        <v>128</v>
      </c>
      <c r="AD561">
        <f>3-AB561</f>
        <v>3</v>
      </c>
      <c r="AE561" t="s">
        <v>128</v>
      </c>
      <c r="AF561" s="3">
        <f>Y561+Z561+AA561</f>
        <v>2</v>
      </c>
      <c r="AG561" t="s">
        <v>128</v>
      </c>
      <c r="AH561" s="3">
        <f>AD561-AF561</f>
        <v>1</v>
      </c>
      <c r="AI561">
        <f>Y561/AD561</f>
        <v>0</v>
      </c>
      <c r="AJ561">
        <f>Z561/AD561</f>
        <v>0.66666666666666663</v>
      </c>
    </row>
    <row r="562" spans="1:36">
      <c r="A562" t="s">
        <v>215</v>
      </c>
      <c r="B562" s="2" t="s">
        <v>194</v>
      </c>
      <c r="C562" t="s">
        <v>28</v>
      </c>
      <c r="D562" t="s">
        <v>248</v>
      </c>
      <c r="E562">
        <v>1</v>
      </c>
      <c r="F562" t="s">
        <v>128</v>
      </c>
      <c r="G562" t="s">
        <v>128</v>
      </c>
      <c r="H562" t="s">
        <v>128</v>
      </c>
      <c r="I562" t="s">
        <v>128</v>
      </c>
      <c r="J562" t="s">
        <v>128</v>
      </c>
      <c r="K562" t="s">
        <v>31</v>
      </c>
      <c r="L562">
        <v>1</v>
      </c>
      <c r="M562">
        <v>1</v>
      </c>
      <c r="N562" t="s">
        <v>128</v>
      </c>
      <c r="O562" t="s">
        <v>128</v>
      </c>
      <c r="P562" t="s">
        <v>174</v>
      </c>
      <c r="Q562" s="1">
        <v>43595</v>
      </c>
      <c r="R562" t="s">
        <v>74</v>
      </c>
      <c r="S562" t="s">
        <v>128</v>
      </c>
      <c r="T562">
        <f>SUM(K562:M562)</f>
        <v>2</v>
      </c>
      <c r="U562" t="s">
        <v>128</v>
      </c>
      <c r="V562" t="s">
        <v>128</v>
      </c>
      <c r="W562" t="s">
        <v>128</v>
      </c>
      <c r="X562" t="s">
        <v>128</v>
      </c>
      <c r="Y562">
        <v>0</v>
      </c>
      <c r="Z562">
        <v>1</v>
      </c>
      <c r="AA562">
        <v>0</v>
      </c>
      <c r="AB562">
        <v>0</v>
      </c>
      <c r="AC562" t="s">
        <v>128</v>
      </c>
      <c r="AD562">
        <f>3-AB562</f>
        <v>3</v>
      </c>
      <c r="AE562" t="s">
        <v>128</v>
      </c>
      <c r="AF562" s="3">
        <f>Y562+Z562+AA562</f>
        <v>1</v>
      </c>
      <c r="AG562" t="s">
        <v>128</v>
      </c>
      <c r="AH562" s="3">
        <f>AD562-AF562</f>
        <v>2</v>
      </c>
      <c r="AI562">
        <f>Y562/AD562</f>
        <v>0</v>
      </c>
      <c r="AJ562">
        <f>Z562/AD562</f>
        <v>0.33333333333333331</v>
      </c>
    </row>
    <row r="563" spans="1:36">
      <c r="A563" t="s">
        <v>215</v>
      </c>
      <c r="B563" s="2" t="s">
        <v>184</v>
      </c>
      <c r="C563" t="s">
        <v>28</v>
      </c>
      <c r="D563" t="s">
        <v>248</v>
      </c>
      <c r="E563">
        <v>1</v>
      </c>
      <c r="F563" t="s">
        <v>128</v>
      </c>
      <c r="G563" t="s">
        <v>128</v>
      </c>
      <c r="H563" t="s">
        <v>128</v>
      </c>
      <c r="I563" t="s">
        <v>128</v>
      </c>
      <c r="J563" t="s">
        <v>128</v>
      </c>
      <c r="K563" t="s">
        <v>31</v>
      </c>
      <c r="L563">
        <v>1</v>
      </c>
      <c r="M563">
        <v>1</v>
      </c>
      <c r="N563" t="s">
        <v>128</v>
      </c>
      <c r="O563" t="s">
        <v>128</v>
      </c>
      <c r="P563" t="s">
        <v>174</v>
      </c>
      <c r="Q563" s="1">
        <v>43597</v>
      </c>
      <c r="R563" t="s">
        <v>74</v>
      </c>
      <c r="T563">
        <f>SUM(K563:M563)</f>
        <v>2</v>
      </c>
      <c r="U563" t="s">
        <v>128</v>
      </c>
      <c r="V563" t="s">
        <v>128</v>
      </c>
      <c r="W563" t="s">
        <v>128</v>
      </c>
      <c r="X563" t="s">
        <v>128</v>
      </c>
      <c r="Y563">
        <v>0</v>
      </c>
      <c r="Z563">
        <v>1</v>
      </c>
      <c r="AA563">
        <v>0</v>
      </c>
      <c r="AB563">
        <v>0</v>
      </c>
      <c r="AC563" t="s">
        <v>128</v>
      </c>
      <c r="AD563">
        <f>3-AB563</f>
        <v>3</v>
      </c>
      <c r="AE563" t="s">
        <v>128</v>
      </c>
      <c r="AF563" s="3">
        <f>Y563+Z563+AA563</f>
        <v>1</v>
      </c>
      <c r="AG563" t="s">
        <v>128</v>
      </c>
      <c r="AH563" s="3">
        <f>AD563-AF563</f>
        <v>2</v>
      </c>
      <c r="AI563">
        <f>Y563/AD563</f>
        <v>0</v>
      </c>
      <c r="AJ563">
        <f>Z563/AD563</f>
        <v>0.33333333333333331</v>
      </c>
    </row>
    <row r="564" spans="1:36">
      <c r="A564" t="s">
        <v>215</v>
      </c>
      <c r="B564" s="2" t="s">
        <v>196</v>
      </c>
      <c r="C564" t="s">
        <v>28</v>
      </c>
      <c r="D564" t="s">
        <v>248</v>
      </c>
      <c r="E564">
        <v>1</v>
      </c>
      <c r="F564" t="s">
        <v>128</v>
      </c>
      <c r="G564" t="s">
        <v>128</v>
      </c>
      <c r="H564" t="s">
        <v>128</v>
      </c>
      <c r="I564" t="s">
        <v>128</v>
      </c>
      <c r="J564" t="s">
        <v>128</v>
      </c>
      <c r="K564" t="s">
        <v>31</v>
      </c>
      <c r="L564">
        <v>1</v>
      </c>
      <c r="M564">
        <v>1</v>
      </c>
      <c r="N564" t="s">
        <v>128</v>
      </c>
      <c r="O564" t="s">
        <v>128</v>
      </c>
      <c r="P564" t="s">
        <v>174</v>
      </c>
      <c r="Q564" s="1">
        <v>43597</v>
      </c>
      <c r="R564" t="s">
        <v>74</v>
      </c>
      <c r="T564">
        <f>SUM(K564:M564)</f>
        <v>2</v>
      </c>
      <c r="U564" t="s">
        <v>128</v>
      </c>
      <c r="V564" t="s">
        <v>128</v>
      </c>
      <c r="W564" t="s">
        <v>128</v>
      </c>
      <c r="X564" t="s">
        <v>128</v>
      </c>
      <c r="Y564">
        <v>0</v>
      </c>
      <c r="Z564">
        <v>1</v>
      </c>
      <c r="AA564">
        <v>0</v>
      </c>
      <c r="AB564">
        <v>0</v>
      </c>
      <c r="AC564" t="s">
        <v>128</v>
      </c>
      <c r="AD564">
        <f>3-AB564</f>
        <v>3</v>
      </c>
      <c r="AE564" t="s">
        <v>128</v>
      </c>
      <c r="AF564" s="3">
        <f>Y564+Z564+AA564</f>
        <v>1</v>
      </c>
      <c r="AG564" t="s">
        <v>128</v>
      </c>
      <c r="AH564" s="3">
        <f>AD564-AF564</f>
        <v>2</v>
      </c>
      <c r="AI564">
        <f>Y564/AD564</f>
        <v>0</v>
      </c>
      <c r="AJ564">
        <f>Z564/AD564</f>
        <v>0.33333333333333331</v>
      </c>
    </row>
    <row r="565" spans="1:36">
      <c r="A565" t="s">
        <v>215</v>
      </c>
      <c r="B565" s="2" t="s">
        <v>199</v>
      </c>
      <c r="C565" t="s">
        <v>28</v>
      </c>
      <c r="D565" t="s">
        <v>248</v>
      </c>
      <c r="E565">
        <v>1</v>
      </c>
      <c r="F565" t="s">
        <v>128</v>
      </c>
      <c r="G565" t="s">
        <v>128</v>
      </c>
      <c r="H565" t="s">
        <v>128</v>
      </c>
      <c r="I565" t="s">
        <v>128</v>
      </c>
      <c r="J565" t="s">
        <v>128</v>
      </c>
      <c r="K565" t="s">
        <v>31</v>
      </c>
      <c r="L565">
        <v>1</v>
      </c>
      <c r="M565">
        <v>1</v>
      </c>
      <c r="N565" t="s">
        <v>128</v>
      </c>
      <c r="O565" t="s">
        <v>128</v>
      </c>
      <c r="P565" t="s">
        <v>174</v>
      </c>
      <c r="Q565" s="1">
        <v>43597</v>
      </c>
      <c r="R565" t="s">
        <v>74</v>
      </c>
      <c r="T565">
        <f>SUM(K565:M565)</f>
        <v>2</v>
      </c>
      <c r="U565" t="s">
        <v>128</v>
      </c>
      <c r="V565" t="s">
        <v>128</v>
      </c>
      <c r="W565" t="s">
        <v>128</v>
      </c>
      <c r="X565" t="s">
        <v>128</v>
      </c>
      <c r="Y565">
        <v>0</v>
      </c>
      <c r="Z565">
        <v>1</v>
      </c>
      <c r="AA565">
        <v>0</v>
      </c>
      <c r="AB565">
        <v>0</v>
      </c>
      <c r="AC565" t="s">
        <v>128</v>
      </c>
      <c r="AD565">
        <f>3-AB565</f>
        <v>3</v>
      </c>
      <c r="AE565" t="s">
        <v>128</v>
      </c>
      <c r="AF565" s="3">
        <f>Y565+Z565+AA565</f>
        <v>1</v>
      </c>
      <c r="AG565" t="s">
        <v>128</v>
      </c>
      <c r="AH565" s="3">
        <f>AD565-AF565</f>
        <v>2</v>
      </c>
      <c r="AI565">
        <f>Y565/AD565</f>
        <v>0</v>
      </c>
      <c r="AJ565">
        <f>Z565/AD565</f>
        <v>0.33333333333333331</v>
      </c>
    </row>
    <row r="566" spans="1:36">
      <c r="A566" t="s">
        <v>215</v>
      </c>
      <c r="B566" t="s">
        <v>127</v>
      </c>
      <c r="C566" t="s">
        <v>33</v>
      </c>
      <c r="D566" t="s">
        <v>247</v>
      </c>
      <c r="E566">
        <v>1</v>
      </c>
      <c r="F566" t="s">
        <v>128</v>
      </c>
      <c r="G566" t="s">
        <v>128</v>
      </c>
      <c r="H566" t="s">
        <v>128</v>
      </c>
      <c r="I566" t="s">
        <v>128</v>
      </c>
      <c r="J566" t="s">
        <v>128</v>
      </c>
      <c r="K566">
        <v>1</v>
      </c>
      <c r="L566">
        <v>1</v>
      </c>
      <c r="M566">
        <v>1</v>
      </c>
      <c r="N566" t="s">
        <v>128</v>
      </c>
      <c r="O566" t="s">
        <v>128</v>
      </c>
      <c r="P566" t="s">
        <v>129</v>
      </c>
      <c r="Q566" s="1">
        <v>43595</v>
      </c>
      <c r="R566" t="s">
        <v>74</v>
      </c>
      <c r="S566" t="s">
        <v>128</v>
      </c>
      <c r="T566">
        <f>SUM(K566:O566)</f>
        <v>3</v>
      </c>
      <c r="U566" t="s">
        <v>128</v>
      </c>
      <c r="V566" t="s">
        <v>128</v>
      </c>
      <c r="W566" t="s">
        <v>128</v>
      </c>
      <c r="X566" t="s">
        <v>128</v>
      </c>
      <c r="Y566">
        <f>COUNTIF(K566:O566,"Bird")</f>
        <v>0</v>
      </c>
      <c r="Z566">
        <f>COUNTIF(K566:O566,"Arth")</f>
        <v>0</v>
      </c>
      <c r="AA566">
        <v>0</v>
      </c>
      <c r="AB566">
        <f>COUNTIF(K566:O566,"Lost")</f>
        <v>0</v>
      </c>
      <c r="AC566" t="s">
        <v>128</v>
      </c>
      <c r="AD566">
        <f>3-AB566</f>
        <v>3</v>
      </c>
      <c r="AE566" t="s">
        <v>128</v>
      </c>
      <c r="AF566" s="3">
        <f>Y566+Z566+AA566</f>
        <v>0</v>
      </c>
      <c r="AG566" t="s">
        <v>128</v>
      </c>
      <c r="AH566" s="3">
        <f>AD566-AF566</f>
        <v>3</v>
      </c>
      <c r="AI566">
        <f>Y566/AD566</f>
        <v>0</v>
      </c>
      <c r="AJ566">
        <f>Z566/AD566</f>
        <v>0</v>
      </c>
    </row>
    <row r="567" spans="1:36">
      <c r="A567" t="s">
        <v>215</v>
      </c>
      <c r="B567" t="s">
        <v>130</v>
      </c>
      <c r="C567" t="s">
        <v>33</v>
      </c>
      <c r="D567" t="s">
        <v>247</v>
      </c>
      <c r="E567">
        <v>2</v>
      </c>
      <c r="F567" t="s">
        <v>128</v>
      </c>
      <c r="G567" t="s">
        <v>128</v>
      </c>
      <c r="H567" t="s">
        <v>128</v>
      </c>
      <c r="I567" t="s">
        <v>128</v>
      </c>
      <c r="J567" t="s">
        <v>128</v>
      </c>
      <c r="K567">
        <v>1</v>
      </c>
      <c r="L567">
        <v>1</v>
      </c>
      <c r="M567">
        <v>1</v>
      </c>
      <c r="N567" t="s">
        <v>128</v>
      </c>
      <c r="O567" t="s">
        <v>128</v>
      </c>
      <c r="P567" t="s">
        <v>129</v>
      </c>
      <c r="Q567" s="1">
        <v>43595</v>
      </c>
      <c r="R567" t="s">
        <v>74</v>
      </c>
      <c r="S567" t="s">
        <v>128</v>
      </c>
      <c r="T567">
        <f>SUM(K567:O567)</f>
        <v>3</v>
      </c>
      <c r="U567" t="s">
        <v>128</v>
      </c>
      <c r="V567" t="s">
        <v>128</v>
      </c>
      <c r="W567" t="s">
        <v>128</v>
      </c>
      <c r="X567" t="s">
        <v>128</v>
      </c>
      <c r="Y567">
        <f>COUNTIF(K567:O567,"Bird")</f>
        <v>0</v>
      </c>
      <c r="Z567">
        <f>COUNTIF(K567:O567,"Arth")</f>
        <v>0</v>
      </c>
      <c r="AA567">
        <v>0</v>
      </c>
      <c r="AB567">
        <f>COUNTIF(K567:O567,"Lost")</f>
        <v>0</v>
      </c>
      <c r="AC567" t="s">
        <v>128</v>
      </c>
      <c r="AD567">
        <f>3-AB567</f>
        <v>3</v>
      </c>
      <c r="AE567" t="s">
        <v>128</v>
      </c>
      <c r="AF567" s="3">
        <f>Y567+Z567+AA567</f>
        <v>0</v>
      </c>
      <c r="AG567" t="s">
        <v>128</v>
      </c>
      <c r="AH567" s="3">
        <f>AD567-AF567</f>
        <v>3</v>
      </c>
      <c r="AI567">
        <f>Y567/AD567</f>
        <v>0</v>
      </c>
      <c r="AJ567">
        <f>Z567/AD567</f>
        <v>0</v>
      </c>
    </row>
    <row r="568" spans="1:36">
      <c r="A568" t="s">
        <v>215</v>
      </c>
      <c r="B568" t="s">
        <v>132</v>
      </c>
      <c r="C568" t="s">
        <v>33</v>
      </c>
      <c r="D568" t="s">
        <v>247</v>
      </c>
      <c r="E568">
        <v>4</v>
      </c>
      <c r="F568" t="s">
        <v>128</v>
      </c>
      <c r="G568" t="s">
        <v>128</v>
      </c>
      <c r="H568" t="s">
        <v>128</v>
      </c>
      <c r="I568" t="s">
        <v>128</v>
      </c>
      <c r="J568" t="s">
        <v>128</v>
      </c>
      <c r="K568">
        <v>1</v>
      </c>
      <c r="L568">
        <v>1</v>
      </c>
      <c r="M568">
        <v>1</v>
      </c>
      <c r="N568" t="s">
        <v>128</v>
      </c>
      <c r="O568" t="s">
        <v>128</v>
      </c>
      <c r="P568" t="s">
        <v>129</v>
      </c>
      <c r="Q568" s="1">
        <v>43595</v>
      </c>
      <c r="R568" t="s">
        <v>74</v>
      </c>
      <c r="S568" t="s">
        <v>128</v>
      </c>
      <c r="T568">
        <f>SUM(K568:O568)</f>
        <v>3</v>
      </c>
      <c r="U568" t="s">
        <v>128</v>
      </c>
      <c r="V568" t="s">
        <v>128</v>
      </c>
      <c r="W568" t="s">
        <v>128</v>
      </c>
      <c r="X568" t="s">
        <v>128</v>
      </c>
      <c r="Y568">
        <f>COUNTIF(K568:O568,"Bird")</f>
        <v>0</v>
      </c>
      <c r="Z568">
        <f>COUNTIF(K568:O568,"Arth")</f>
        <v>0</v>
      </c>
      <c r="AA568">
        <v>0</v>
      </c>
      <c r="AB568">
        <f>COUNTIF(K568:O568,"Lost")</f>
        <v>0</v>
      </c>
      <c r="AC568" t="s">
        <v>128</v>
      </c>
      <c r="AD568">
        <f>3-AB568</f>
        <v>3</v>
      </c>
      <c r="AE568" t="s">
        <v>128</v>
      </c>
      <c r="AF568" s="3">
        <f>Y568+Z568+AA568</f>
        <v>0</v>
      </c>
      <c r="AG568" t="s">
        <v>128</v>
      </c>
      <c r="AH568" s="3">
        <f>AD568-AF568</f>
        <v>3</v>
      </c>
      <c r="AI568">
        <f>Y568/AD568</f>
        <v>0</v>
      </c>
      <c r="AJ568">
        <f>Z568/AD568</f>
        <v>0</v>
      </c>
    </row>
    <row r="569" spans="1:36">
      <c r="A569" t="s">
        <v>215</v>
      </c>
      <c r="B569" t="s">
        <v>134</v>
      </c>
      <c r="C569" t="s">
        <v>33</v>
      </c>
      <c r="D569" t="s">
        <v>247</v>
      </c>
      <c r="E569">
        <v>1</v>
      </c>
      <c r="F569" t="s">
        <v>128</v>
      </c>
      <c r="G569" t="s">
        <v>128</v>
      </c>
      <c r="H569" t="s">
        <v>128</v>
      </c>
      <c r="I569" t="s">
        <v>128</v>
      </c>
      <c r="J569" t="s">
        <v>128</v>
      </c>
      <c r="K569">
        <v>1</v>
      </c>
      <c r="L569">
        <v>1</v>
      </c>
      <c r="M569">
        <v>1</v>
      </c>
      <c r="N569" t="s">
        <v>128</v>
      </c>
      <c r="O569" t="s">
        <v>128</v>
      </c>
      <c r="P569" t="s">
        <v>129</v>
      </c>
      <c r="Q569" s="1">
        <v>43595</v>
      </c>
      <c r="R569" t="s">
        <v>74</v>
      </c>
      <c r="S569" t="s">
        <v>128</v>
      </c>
      <c r="T569">
        <f>SUM(K569:O569)</f>
        <v>3</v>
      </c>
      <c r="U569" t="s">
        <v>128</v>
      </c>
      <c r="V569" t="s">
        <v>128</v>
      </c>
      <c r="W569" t="s">
        <v>128</v>
      </c>
      <c r="X569" t="s">
        <v>128</v>
      </c>
      <c r="Y569">
        <f>COUNTIF(K569:O569,"Bird")</f>
        <v>0</v>
      </c>
      <c r="Z569">
        <f>COUNTIF(K569:O569,"Arth")</f>
        <v>0</v>
      </c>
      <c r="AA569">
        <v>0</v>
      </c>
      <c r="AB569">
        <f>COUNTIF(K569:O569,"Lost")</f>
        <v>0</v>
      </c>
      <c r="AC569" t="s">
        <v>128</v>
      </c>
      <c r="AD569">
        <f>3-AB569</f>
        <v>3</v>
      </c>
      <c r="AE569" t="s">
        <v>128</v>
      </c>
      <c r="AF569" s="3">
        <f>Y569+Z569+AA569</f>
        <v>0</v>
      </c>
      <c r="AG569" t="s">
        <v>128</v>
      </c>
      <c r="AH569" s="3">
        <f>AD569-AF569</f>
        <v>3</v>
      </c>
      <c r="AI569">
        <f>Y569/AD569</f>
        <v>0</v>
      </c>
      <c r="AJ569">
        <f>Z569/AD569</f>
        <v>0</v>
      </c>
    </row>
    <row r="570" spans="1:36">
      <c r="A570" t="s">
        <v>215</v>
      </c>
      <c r="B570" t="s">
        <v>138</v>
      </c>
      <c r="C570" t="s">
        <v>33</v>
      </c>
      <c r="D570" t="s">
        <v>247</v>
      </c>
      <c r="E570">
        <v>5</v>
      </c>
      <c r="F570" t="s">
        <v>128</v>
      </c>
      <c r="G570" t="s">
        <v>128</v>
      </c>
      <c r="H570" t="s">
        <v>128</v>
      </c>
      <c r="I570" t="s">
        <v>128</v>
      </c>
      <c r="J570" t="s">
        <v>128</v>
      </c>
      <c r="K570">
        <v>1</v>
      </c>
      <c r="L570">
        <v>1</v>
      </c>
      <c r="M570">
        <v>1</v>
      </c>
      <c r="N570" t="s">
        <v>128</v>
      </c>
      <c r="O570" t="s">
        <v>128</v>
      </c>
      <c r="P570" t="s">
        <v>129</v>
      </c>
      <c r="Q570" s="1">
        <v>43595</v>
      </c>
      <c r="R570" t="s">
        <v>74</v>
      </c>
      <c r="S570" t="s">
        <v>128</v>
      </c>
      <c r="T570">
        <f>SUM(K570:O570)</f>
        <v>3</v>
      </c>
      <c r="U570" t="s">
        <v>128</v>
      </c>
      <c r="V570" t="s">
        <v>128</v>
      </c>
      <c r="W570" t="s">
        <v>128</v>
      </c>
      <c r="X570" t="s">
        <v>128</v>
      </c>
      <c r="Y570">
        <f>COUNTIF(K570:O570,"Bird")</f>
        <v>0</v>
      </c>
      <c r="Z570">
        <f>COUNTIF(K570:O570,"Arth")</f>
        <v>0</v>
      </c>
      <c r="AA570">
        <v>0</v>
      </c>
      <c r="AB570">
        <f>COUNTIF(K570:O570,"Lost")</f>
        <v>0</v>
      </c>
      <c r="AC570" t="s">
        <v>128</v>
      </c>
      <c r="AD570">
        <f>3-AB570</f>
        <v>3</v>
      </c>
      <c r="AE570" t="s">
        <v>128</v>
      </c>
      <c r="AF570" s="3">
        <f>Y570+Z570+AA570</f>
        <v>0</v>
      </c>
      <c r="AG570" t="s">
        <v>128</v>
      </c>
      <c r="AH570" s="3">
        <f>AD570-AF570</f>
        <v>3</v>
      </c>
      <c r="AI570">
        <f>Y570/AD570</f>
        <v>0</v>
      </c>
      <c r="AJ570">
        <f>Z570/AD570</f>
        <v>0</v>
      </c>
    </row>
    <row r="571" spans="1:36">
      <c r="A571" t="s">
        <v>215</v>
      </c>
      <c r="B571" t="s">
        <v>141</v>
      </c>
      <c r="C571" t="s">
        <v>33</v>
      </c>
      <c r="D571" t="s">
        <v>247</v>
      </c>
      <c r="E571">
        <v>2</v>
      </c>
      <c r="F571" t="s">
        <v>128</v>
      </c>
      <c r="G571" t="s">
        <v>128</v>
      </c>
      <c r="H571" t="s">
        <v>128</v>
      </c>
      <c r="I571" t="s">
        <v>128</v>
      </c>
      <c r="J571" t="s">
        <v>128</v>
      </c>
      <c r="K571">
        <v>1</v>
      </c>
      <c r="L571">
        <v>1</v>
      </c>
      <c r="M571">
        <v>1</v>
      </c>
      <c r="N571" t="s">
        <v>128</v>
      </c>
      <c r="O571" t="s">
        <v>128</v>
      </c>
      <c r="P571" t="s">
        <v>129</v>
      </c>
      <c r="Q571" s="1">
        <v>43588</v>
      </c>
      <c r="R571" t="s">
        <v>140</v>
      </c>
      <c r="S571" t="s">
        <v>128</v>
      </c>
      <c r="T571">
        <f>SUM(K571:O571)</f>
        <v>3</v>
      </c>
      <c r="U571" t="s">
        <v>128</v>
      </c>
      <c r="V571" t="s">
        <v>128</v>
      </c>
      <c r="W571" t="s">
        <v>128</v>
      </c>
      <c r="X571" t="s">
        <v>128</v>
      </c>
      <c r="Y571">
        <f>COUNTIF(K571:O571,"Bird")</f>
        <v>0</v>
      </c>
      <c r="Z571">
        <f>COUNTIF(K571:O571,"Arth")</f>
        <v>0</v>
      </c>
      <c r="AA571">
        <v>0</v>
      </c>
      <c r="AB571">
        <f>COUNTIF(K571:O571,"Lost")</f>
        <v>0</v>
      </c>
      <c r="AC571" t="s">
        <v>128</v>
      </c>
      <c r="AD571">
        <f>3-AB571</f>
        <v>3</v>
      </c>
      <c r="AE571" t="s">
        <v>128</v>
      </c>
      <c r="AF571" s="3">
        <f>Y571+Z571+AA571</f>
        <v>0</v>
      </c>
      <c r="AG571" t="s">
        <v>128</v>
      </c>
      <c r="AH571" s="3">
        <f>AD571-AF571</f>
        <v>3</v>
      </c>
      <c r="AI571">
        <f>Y571/AD571</f>
        <v>0</v>
      </c>
      <c r="AJ571">
        <f>Z571/AD571</f>
        <v>0</v>
      </c>
    </row>
    <row r="572" spans="1:36">
      <c r="A572" t="s">
        <v>215</v>
      </c>
      <c r="B572" t="s">
        <v>144</v>
      </c>
      <c r="C572" t="s">
        <v>33</v>
      </c>
      <c r="D572" t="s">
        <v>247</v>
      </c>
      <c r="E572">
        <v>1</v>
      </c>
      <c r="F572" t="s">
        <v>128</v>
      </c>
      <c r="G572" t="s">
        <v>128</v>
      </c>
      <c r="H572" t="s">
        <v>128</v>
      </c>
      <c r="I572" t="s">
        <v>128</v>
      </c>
      <c r="J572" t="s">
        <v>128</v>
      </c>
      <c r="K572">
        <v>1</v>
      </c>
      <c r="L572">
        <v>1</v>
      </c>
      <c r="M572">
        <v>1</v>
      </c>
      <c r="N572" t="s">
        <v>128</v>
      </c>
      <c r="O572" t="s">
        <v>128</v>
      </c>
      <c r="P572" t="s">
        <v>129</v>
      </c>
      <c r="Q572" s="1">
        <v>43595</v>
      </c>
      <c r="R572" t="s">
        <v>74</v>
      </c>
      <c r="S572" t="s">
        <v>128</v>
      </c>
      <c r="T572">
        <f>SUM(K572:O572)</f>
        <v>3</v>
      </c>
      <c r="U572" t="s">
        <v>128</v>
      </c>
      <c r="V572" t="s">
        <v>128</v>
      </c>
      <c r="W572" t="s">
        <v>128</v>
      </c>
      <c r="X572" t="s">
        <v>128</v>
      </c>
      <c r="Y572">
        <f>COUNTIF(K572:O572,"Bird")</f>
        <v>0</v>
      </c>
      <c r="Z572">
        <f>COUNTIF(K572:O572,"Arth")</f>
        <v>0</v>
      </c>
      <c r="AA572">
        <v>0</v>
      </c>
      <c r="AB572">
        <f>COUNTIF(K572:O572,"Lost")</f>
        <v>0</v>
      </c>
      <c r="AC572" t="s">
        <v>128</v>
      </c>
      <c r="AD572">
        <f>3-AB572</f>
        <v>3</v>
      </c>
      <c r="AE572" t="s">
        <v>128</v>
      </c>
      <c r="AF572" s="3">
        <f>Y572+Z572+AA572</f>
        <v>0</v>
      </c>
      <c r="AG572" t="s">
        <v>128</v>
      </c>
      <c r="AH572" s="3">
        <f>AD572-AF572</f>
        <v>3</v>
      </c>
      <c r="AI572">
        <f>Y572/AD572</f>
        <v>0</v>
      </c>
      <c r="AJ572">
        <f>Z572/AD572</f>
        <v>0</v>
      </c>
    </row>
    <row r="573" spans="1:36">
      <c r="A573" t="s">
        <v>215</v>
      </c>
      <c r="B573" t="s">
        <v>146</v>
      </c>
      <c r="C573" t="s">
        <v>33</v>
      </c>
      <c r="D573" t="s">
        <v>247</v>
      </c>
      <c r="E573">
        <v>3</v>
      </c>
      <c r="F573" t="s">
        <v>128</v>
      </c>
      <c r="G573" t="s">
        <v>128</v>
      </c>
      <c r="H573" t="s">
        <v>128</v>
      </c>
      <c r="I573" t="s">
        <v>128</v>
      </c>
      <c r="J573" t="s">
        <v>128</v>
      </c>
      <c r="K573">
        <v>1</v>
      </c>
      <c r="L573">
        <v>1</v>
      </c>
      <c r="M573">
        <v>1</v>
      </c>
      <c r="N573" t="s">
        <v>128</v>
      </c>
      <c r="O573" t="s">
        <v>128</v>
      </c>
      <c r="P573" t="s">
        <v>129</v>
      </c>
      <c r="Q573" s="1">
        <v>43595</v>
      </c>
      <c r="R573" t="s">
        <v>74</v>
      </c>
      <c r="S573" t="s">
        <v>128</v>
      </c>
      <c r="T573">
        <f>SUM(K573:O573)</f>
        <v>3</v>
      </c>
      <c r="U573" t="s">
        <v>128</v>
      </c>
      <c r="V573" t="s">
        <v>128</v>
      </c>
      <c r="W573" t="s">
        <v>128</v>
      </c>
      <c r="X573" t="s">
        <v>128</v>
      </c>
      <c r="Y573">
        <f>COUNTIF(K573:O573,"Bird")</f>
        <v>0</v>
      </c>
      <c r="Z573">
        <f>COUNTIF(K573:O573,"Arth")</f>
        <v>0</v>
      </c>
      <c r="AA573">
        <v>0</v>
      </c>
      <c r="AB573">
        <f>COUNTIF(K573:O573,"Lost")</f>
        <v>0</v>
      </c>
      <c r="AC573" t="s">
        <v>128</v>
      </c>
      <c r="AD573">
        <f>3-AB573</f>
        <v>3</v>
      </c>
      <c r="AE573" t="s">
        <v>128</v>
      </c>
      <c r="AF573" s="3">
        <f>Y573+Z573+AA573</f>
        <v>0</v>
      </c>
      <c r="AG573" t="s">
        <v>128</v>
      </c>
      <c r="AH573" s="3">
        <f>AD573-AF573</f>
        <v>3</v>
      </c>
      <c r="AI573">
        <f>Y573/AD573</f>
        <v>0</v>
      </c>
      <c r="AJ573">
        <f>Z573/AD573</f>
        <v>0</v>
      </c>
    </row>
    <row r="574" spans="1:36">
      <c r="A574" t="s">
        <v>215</v>
      </c>
      <c r="B574" t="s">
        <v>148</v>
      </c>
      <c r="C574" t="s">
        <v>33</v>
      </c>
      <c r="D574" t="s">
        <v>247</v>
      </c>
      <c r="E574">
        <v>5</v>
      </c>
      <c r="F574" t="s">
        <v>128</v>
      </c>
      <c r="G574" t="s">
        <v>128</v>
      </c>
      <c r="H574" t="s">
        <v>128</v>
      </c>
      <c r="I574" t="s">
        <v>128</v>
      </c>
      <c r="J574" t="s">
        <v>128</v>
      </c>
      <c r="K574">
        <v>1</v>
      </c>
      <c r="L574">
        <v>1</v>
      </c>
      <c r="M574">
        <v>1</v>
      </c>
      <c r="N574" t="s">
        <v>128</v>
      </c>
      <c r="O574" t="s">
        <v>128</v>
      </c>
      <c r="P574" t="s">
        <v>129</v>
      </c>
      <c r="Q574" s="1">
        <v>43595</v>
      </c>
      <c r="R574" t="s">
        <v>74</v>
      </c>
      <c r="S574" t="s">
        <v>128</v>
      </c>
      <c r="T574">
        <f>SUM(K574:O574)</f>
        <v>3</v>
      </c>
      <c r="U574" t="s">
        <v>128</v>
      </c>
      <c r="V574" t="s">
        <v>128</v>
      </c>
      <c r="W574" t="s">
        <v>128</v>
      </c>
      <c r="X574" t="s">
        <v>128</v>
      </c>
      <c r="Y574">
        <f>COUNTIF(K574:O574,"Bird")</f>
        <v>0</v>
      </c>
      <c r="Z574">
        <f>COUNTIF(K574:O574,"Arth")</f>
        <v>0</v>
      </c>
      <c r="AA574">
        <v>0</v>
      </c>
      <c r="AB574">
        <f>COUNTIF(K574:O574,"Lost")</f>
        <v>0</v>
      </c>
      <c r="AC574" t="s">
        <v>128</v>
      </c>
      <c r="AD574">
        <f>3-AB574</f>
        <v>3</v>
      </c>
      <c r="AE574" t="s">
        <v>128</v>
      </c>
      <c r="AF574" s="3">
        <f>Y574+Z574+AA574</f>
        <v>0</v>
      </c>
      <c r="AG574" t="s">
        <v>128</v>
      </c>
      <c r="AH574" s="3">
        <f>AD574-AF574</f>
        <v>3</v>
      </c>
      <c r="AI574">
        <f>Y574/AD574</f>
        <v>0</v>
      </c>
      <c r="AJ574">
        <f>Z574/AD574</f>
        <v>0</v>
      </c>
    </row>
    <row r="575" spans="1:36">
      <c r="A575" t="s">
        <v>215</v>
      </c>
      <c r="B575" t="s">
        <v>149</v>
      </c>
      <c r="C575" t="s">
        <v>33</v>
      </c>
      <c r="D575" t="s">
        <v>247</v>
      </c>
      <c r="E575">
        <v>6</v>
      </c>
      <c r="F575" t="s">
        <v>128</v>
      </c>
      <c r="G575" t="s">
        <v>128</v>
      </c>
      <c r="H575" t="s">
        <v>128</v>
      </c>
      <c r="I575" t="s">
        <v>128</v>
      </c>
      <c r="J575" t="s">
        <v>128</v>
      </c>
      <c r="K575">
        <v>1</v>
      </c>
      <c r="L575">
        <v>1</v>
      </c>
      <c r="M575">
        <v>1</v>
      </c>
      <c r="N575" t="s">
        <v>128</v>
      </c>
      <c r="O575" t="s">
        <v>128</v>
      </c>
      <c r="P575" t="s">
        <v>129</v>
      </c>
      <c r="Q575" s="1">
        <v>43595</v>
      </c>
      <c r="R575" t="s">
        <v>74</v>
      </c>
      <c r="S575" t="s">
        <v>128</v>
      </c>
      <c r="T575">
        <f>SUM(K575:O575)</f>
        <v>3</v>
      </c>
      <c r="U575" t="s">
        <v>128</v>
      </c>
      <c r="V575" t="s">
        <v>128</v>
      </c>
      <c r="W575" t="s">
        <v>128</v>
      </c>
      <c r="X575" t="s">
        <v>128</v>
      </c>
      <c r="Y575">
        <f>COUNTIF(K575:O575,"Bird")</f>
        <v>0</v>
      </c>
      <c r="Z575">
        <f>COUNTIF(K575:O575,"Arth")</f>
        <v>0</v>
      </c>
      <c r="AA575">
        <v>0</v>
      </c>
      <c r="AB575">
        <f>COUNTIF(K575:O575,"Lost")</f>
        <v>0</v>
      </c>
      <c r="AC575" t="s">
        <v>128</v>
      </c>
      <c r="AD575">
        <f>3-AB575</f>
        <v>3</v>
      </c>
      <c r="AE575" t="s">
        <v>128</v>
      </c>
      <c r="AF575" s="3">
        <f>Y575+Z575+AA575</f>
        <v>0</v>
      </c>
      <c r="AG575" t="s">
        <v>128</v>
      </c>
      <c r="AH575" s="3">
        <f>AD575-AF575</f>
        <v>3</v>
      </c>
      <c r="AI575">
        <f>Y575/AD575</f>
        <v>0</v>
      </c>
      <c r="AJ575">
        <f>Z575/AD575</f>
        <v>0</v>
      </c>
    </row>
    <row r="576" spans="1:36">
      <c r="A576" t="s">
        <v>215</v>
      </c>
      <c r="B576" t="s">
        <v>154</v>
      </c>
      <c r="C576" t="s">
        <v>33</v>
      </c>
      <c r="D576" t="s">
        <v>247</v>
      </c>
      <c r="E576">
        <v>3</v>
      </c>
      <c r="F576" t="s">
        <v>128</v>
      </c>
      <c r="G576" t="s">
        <v>128</v>
      </c>
      <c r="H576" t="s">
        <v>128</v>
      </c>
      <c r="I576" t="s">
        <v>128</v>
      </c>
      <c r="J576" t="s">
        <v>128</v>
      </c>
      <c r="K576">
        <v>1</v>
      </c>
      <c r="L576">
        <v>1</v>
      </c>
      <c r="M576">
        <v>1</v>
      </c>
      <c r="N576" t="s">
        <v>128</v>
      </c>
      <c r="O576" t="s">
        <v>128</v>
      </c>
      <c r="P576" t="s">
        <v>129</v>
      </c>
      <c r="Q576" s="1">
        <v>43594</v>
      </c>
      <c r="R576" t="s">
        <v>55</v>
      </c>
      <c r="S576" t="s">
        <v>128</v>
      </c>
      <c r="T576">
        <f>SUM(K576:O576)</f>
        <v>3</v>
      </c>
      <c r="U576" t="s">
        <v>128</v>
      </c>
      <c r="V576" t="s">
        <v>128</v>
      </c>
      <c r="W576" t="s">
        <v>128</v>
      </c>
      <c r="X576" t="s">
        <v>128</v>
      </c>
      <c r="Y576">
        <f>COUNTIF(K576:O576,"Bird")</f>
        <v>0</v>
      </c>
      <c r="Z576">
        <f>COUNTIF(K576:O576,"Arth")</f>
        <v>0</v>
      </c>
      <c r="AA576">
        <v>0</v>
      </c>
      <c r="AB576">
        <f>COUNTIF(K576:O576,"Lost")</f>
        <v>0</v>
      </c>
      <c r="AC576" t="s">
        <v>128</v>
      </c>
      <c r="AD576">
        <f>3-AB576</f>
        <v>3</v>
      </c>
      <c r="AE576" t="s">
        <v>128</v>
      </c>
      <c r="AF576" s="3">
        <f>Y576+Z576+AA576</f>
        <v>0</v>
      </c>
      <c r="AG576" t="s">
        <v>128</v>
      </c>
      <c r="AH576" s="3">
        <f>AD576-AF576</f>
        <v>3</v>
      </c>
      <c r="AI576">
        <f>Y576/AD576</f>
        <v>0</v>
      </c>
      <c r="AJ576">
        <f>Z576/AD576</f>
        <v>0</v>
      </c>
    </row>
    <row r="577" spans="1:36">
      <c r="A577" t="s">
        <v>215</v>
      </c>
      <c r="B577" t="s">
        <v>155</v>
      </c>
      <c r="C577" t="s">
        <v>33</v>
      </c>
      <c r="D577" t="s">
        <v>247</v>
      </c>
      <c r="E577">
        <v>1</v>
      </c>
      <c r="F577" t="s">
        <v>128</v>
      </c>
      <c r="G577" t="s">
        <v>128</v>
      </c>
      <c r="H577" t="s">
        <v>128</v>
      </c>
      <c r="I577" t="s">
        <v>128</v>
      </c>
      <c r="J577" t="s">
        <v>128</v>
      </c>
      <c r="K577">
        <v>1</v>
      </c>
      <c r="L577">
        <v>1</v>
      </c>
      <c r="M577">
        <v>1</v>
      </c>
      <c r="N577" t="s">
        <v>128</v>
      </c>
      <c r="O577" t="s">
        <v>128</v>
      </c>
      <c r="P577" t="s">
        <v>129</v>
      </c>
      <c r="Q577" s="1">
        <v>43597</v>
      </c>
      <c r="R577" t="s">
        <v>74</v>
      </c>
      <c r="S577" t="s">
        <v>128</v>
      </c>
      <c r="T577">
        <f>SUM(K577:O577)</f>
        <v>3</v>
      </c>
      <c r="U577" t="s">
        <v>128</v>
      </c>
      <c r="V577" t="s">
        <v>128</v>
      </c>
      <c r="W577" t="s">
        <v>128</v>
      </c>
      <c r="X577" t="s">
        <v>128</v>
      </c>
      <c r="Y577">
        <f>COUNTIF(K577:O577,"Bird")</f>
        <v>0</v>
      </c>
      <c r="Z577">
        <f>COUNTIF(K577:O577,"Arth")</f>
        <v>0</v>
      </c>
      <c r="AA577">
        <v>0</v>
      </c>
      <c r="AB577">
        <f>COUNTIF(K577:O577,"Lost")</f>
        <v>0</v>
      </c>
      <c r="AC577" t="s">
        <v>128</v>
      </c>
      <c r="AD577">
        <f>3-AB577</f>
        <v>3</v>
      </c>
      <c r="AE577" t="s">
        <v>128</v>
      </c>
      <c r="AF577" s="3">
        <f>Y577+Z577+AA577</f>
        <v>0</v>
      </c>
      <c r="AG577" t="s">
        <v>128</v>
      </c>
      <c r="AH577" s="3">
        <f>AD577-AF577</f>
        <v>3</v>
      </c>
      <c r="AI577">
        <f>Y577/AD577</f>
        <v>0</v>
      </c>
      <c r="AJ577">
        <f>Z577/AD577</f>
        <v>0</v>
      </c>
    </row>
    <row r="578" spans="1:36">
      <c r="A578" t="s">
        <v>215</v>
      </c>
      <c r="B578" t="s">
        <v>156</v>
      </c>
      <c r="C578" t="s">
        <v>33</v>
      </c>
      <c r="D578" t="s">
        <v>247</v>
      </c>
      <c r="E578">
        <v>2</v>
      </c>
      <c r="F578" t="s">
        <v>128</v>
      </c>
      <c r="G578" t="s">
        <v>128</v>
      </c>
      <c r="H578" t="s">
        <v>128</v>
      </c>
      <c r="I578" t="s">
        <v>128</v>
      </c>
      <c r="J578" t="s">
        <v>128</v>
      </c>
      <c r="K578">
        <v>1</v>
      </c>
      <c r="L578">
        <v>1</v>
      </c>
      <c r="M578">
        <v>1</v>
      </c>
      <c r="N578" t="s">
        <v>128</v>
      </c>
      <c r="O578" t="s">
        <v>128</v>
      </c>
      <c r="P578" t="s">
        <v>129</v>
      </c>
      <c r="Q578" s="1">
        <v>43597</v>
      </c>
      <c r="R578" t="s">
        <v>74</v>
      </c>
      <c r="S578" t="s">
        <v>128</v>
      </c>
      <c r="T578">
        <f>SUM(K578:O578)</f>
        <v>3</v>
      </c>
      <c r="U578" t="s">
        <v>128</v>
      </c>
      <c r="V578" t="s">
        <v>128</v>
      </c>
      <c r="W578" t="s">
        <v>128</v>
      </c>
      <c r="X578" t="s">
        <v>128</v>
      </c>
      <c r="Y578">
        <f>COUNTIF(K578:O578,"Bird")</f>
        <v>0</v>
      </c>
      <c r="Z578">
        <f>COUNTIF(K578:O578,"Arth")</f>
        <v>0</v>
      </c>
      <c r="AA578">
        <v>0</v>
      </c>
      <c r="AB578">
        <f>COUNTIF(K578:O578,"Lost")</f>
        <v>0</v>
      </c>
      <c r="AC578" t="s">
        <v>128</v>
      </c>
      <c r="AD578">
        <f>3-AB578</f>
        <v>3</v>
      </c>
      <c r="AE578" t="s">
        <v>128</v>
      </c>
      <c r="AF578" s="3">
        <f>Y578+Z578+AA578</f>
        <v>0</v>
      </c>
      <c r="AG578" t="s">
        <v>128</v>
      </c>
      <c r="AH578" s="3">
        <f>AD578-AF578</f>
        <v>3</v>
      </c>
      <c r="AI578">
        <f>Y578/AD578</f>
        <v>0</v>
      </c>
      <c r="AJ578">
        <f>Z578/AD578</f>
        <v>0</v>
      </c>
    </row>
    <row r="579" spans="1:36">
      <c r="A579" t="s">
        <v>215</v>
      </c>
      <c r="B579" t="s">
        <v>160</v>
      </c>
      <c r="C579" t="s">
        <v>33</v>
      </c>
      <c r="D579" t="s">
        <v>247</v>
      </c>
      <c r="E579">
        <v>6</v>
      </c>
      <c r="F579" t="s">
        <v>128</v>
      </c>
      <c r="G579" t="s">
        <v>128</v>
      </c>
      <c r="H579" t="s">
        <v>128</v>
      </c>
      <c r="I579" t="s">
        <v>128</v>
      </c>
      <c r="J579" t="s">
        <v>128</v>
      </c>
      <c r="K579">
        <v>1</v>
      </c>
      <c r="L579">
        <v>1</v>
      </c>
      <c r="M579">
        <v>1</v>
      </c>
      <c r="N579" t="s">
        <v>128</v>
      </c>
      <c r="O579" t="s">
        <v>128</v>
      </c>
      <c r="P579" t="s">
        <v>129</v>
      </c>
      <c r="Q579" s="1">
        <v>43597</v>
      </c>
      <c r="R579" t="s">
        <v>74</v>
      </c>
      <c r="S579" t="s">
        <v>128</v>
      </c>
      <c r="T579">
        <f>SUM(K579:O579)</f>
        <v>3</v>
      </c>
      <c r="U579" t="s">
        <v>128</v>
      </c>
      <c r="V579" t="s">
        <v>128</v>
      </c>
      <c r="W579" t="s">
        <v>128</v>
      </c>
      <c r="X579" t="s">
        <v>128</v>
      </c>
      <c r="Y579">
        <f>COUNTIF(K579:O579,"Bird")</f>
        <v>0</v>
      </c>
      <c r="Z579">
        <f>COUNTIF(K579:O579,"Arth")</f>
        <v>0</v>
      </c>
      <c r="AA579">
        <v>0</v>
      </c>
      <c r="AB579">
        <f>COUNTIF(K579:O579,"Lost")</f>
        <v>0</v>
      </c>
      <c r="AC579" t="s">
        <v>128</v>
      </c>
      <c r="AD579">
        <f>3-AB579</f>
        <v>3</v>
      </c>
      <c r="AE579" t="s">
        <v>128</v>
      </c>
      <c r="AF579" s="3">
        <f>Y579+Z579+AA579</f>
        <v>0</v>
      </c>
      <c r="AG579" t="s">
        <v>128</v>
      </c>
      <c r="AH579" s="3">
        <f>AD579-AF579</f>
        <v>3</v>
      </c>
      <c r="AI579">
        <f>Y579/AD579</f>
        <v>0</v>
      </c>
      <c r="AJ579">
        <f>Z579/AD579</f>
        <v>0</v>
      </c>
    </row>
    <row r="580" spans="1:36">
      <c r="A580" t="s">
        <v>215</v>
      </c>
      <c r="B580" t="s">
        <v>161</v>
      </c>
      <c r="C580" t="s">
        <v>33</v>
      </c>
      <c r="D580" t="s">
        <v>247</v>
      </c>
      <c r="E580">
        <v>1</v>
      </c>
      <c r="F580" t="s">
        <v>128</v>
      </c>
      <c r="G580" t="s">
        <v>128</v>
      </c>
      <c r="H580" t="s">
        <v>128</v>
      </c>
      <c r="I580" t="s">
        <v>128</v>
      </c>
      <c r="J580" t="s">
        <v>128</v>
      </c>
      <c r="K580">
        <v>1</v>
      </c>
      <c r="L580">
        <v>1</v>
      </c>
      <c r="M580">
        <v>1</v>
      </c>
      <c r="N580" t="s">
        <v>128</v>
      </c>
      <c r="O580" t="s">
        <v>128</v>
      </c>
      <c r="P580" t="s">
        <v>129</v>
      </c>
      <c r="Q580" s="1">
        <v>43597</v>
      </c>
      <c r="R580" t="s">
        <v>74</v>
      </c>
      <c r="S580" t="s">
        <v>128</v>
      </c>
      <c r="T580">
        <f>SUM(K580:O580)</f>
        <v>3</v>
      </c>
      <c r="U580" t="s">
        <v>128</v>
      </c>
      <c r="V580" t="s">
        <v>128</v>
      </c>
      <c r="W580" t="s">
        <v>128</v>
      </c>
      <c r="X580" t="s">
        <v>128</v>
      </c>
      <c r="Y580">
        <f>COUNTIF(K580:O580,"Bird")</f>
        <v>0</v>
      </c>
      <c r="Z580">
        <f>COUNTIF(K580:O580,"Arth")</f>
        <v>0</v>
      </c>
      <c r="AA580">
        <v>0</v>
      </c>
      <c r="AB580">
        <f>COUNTIF(K580:O580,"Lost")</f>
        <v>0</v>
      </c>
      <c r="AC580" t="s">
        <v>128</v>
      </c>
      <c r="AD580">
        <f>3-AB580</f>
        <v>3</v>
      </c>
      <c r="AE580" t="s">
        <v>128</v>
      </c>
      <c r="AF580" s="3">
        <f>Y580+Z580+AA580</f>
        <v>0</v>
      </c>
      <c r="AG580" t="s">
        <v>128</v>
      </c>
      <c r="AH580" s="3">
        <f>AD580-AF580</f>
        <v>3</v>
      </c>
      <c r="AI580">
        <f>Y580/AD580</f>
        <v>0</v>
      </c>
      <c r="AJ580">
        <f>Z580/AD580</f>
        <v>0</v>
      </c>
    </row>
    <row r="581" spans="1:36">
      <c r="A581" t="s">
        <v>215</v>
      </c>
      <c r="B581" t="s">
        <v>164</v>
      </c>
      <c r="C581" t="s">
        <v>33</v>
      </c>
      <c r="D581" t="s">
        <v>247</v>
      </c>
      <c r="E581">
        <v>4</v>
      </c>
      <c r="F581" t="s">
        <v>128</v>
      </c>
      <c r="G581" t="s">
        <v>128</v>
      </c>
      <c r="H581" t="s">
        <v>128</v>
      </c>
      <c r="I581" t="s">
        <v>128</v>
      </c>
      <c r="J581" t="s">
        <v>128</v>
      </c>
      <c r="K581">
        <v>1</v>
      </c>
      <c r="L581">
        <v>1</v>
      </c>
      <c r="M581">
        <v>1</v>
      </c>
      <c r="N581" t="s">
        <v>128</v>
      </c>
      <c r="O581" t="s">
        <v>128</v>
      </c>
      <c r="P581" t="s">
        <v>129</v>
      </c>
      <c r="Q581" s="1">
        <v>43597</v>
      </c>
      <c r="R581" t="s">
        <v>74</v>
      </c>
      <c r="S581" t="s">
        <v>128</v>
      </c>
      <c r="T581">
        <f>SUM(K581:O581)</f>
        <v>3</v>
      </c>
      <c r="U581" t="s">
        <v>128</v>
      </c>
      <c r="V581" t="s">
        <v>128</v>
      </c>
      <c r="W581" t="s">
        <v>128</v>
      </c>
      <c r="X581" t="s">
        <v>128</v>
      </c>
      <c r="Y581">
        <f>COUNTIF(K581:O581,"Bird")</f>
        <v>0</v>
      </c>
      <c r="Z581">
        <f>COUNTIF(K581:O581,"Arth")</f>
        <v>0</v>
      </c>
      <c r="AA581">
        <v>0</v>
      </c>
      <c r="AB581">
        <f>COUNTIF(K581:O581,"Lost")</f>
        <v>0</v>
      </c>
      <c r="AC581" t="s">
        <v>128</v>
      </c>
      <c r="AD581">
        <f>3-AB581</f>
        <v>3</v>
      </c>
      <c r="AE581" t="s">
        <v>128</v>
      </c>
      <c r="AF581" s="3">
        <f>Y581+Z581+AA581</f>
        <v>0</v>
      </c>
      <c r="AG581" t="s">
        <v>128</v>
      </c>
      <c r="AH581" s="3">
        <f>AD581-AF581</f>
        <v>3</v>
      </c>
      <c r="AI581">
        <f>Y581/AD581</f>
        <v>0</v>
      </c>
      <c r="AJ581">
        <f>Z581/AD581</f>
        <v>0</v>
      </c>
    </row>
    <row r="582" spans="1:36">
      <c r="A582" t="s">
        <v>215</v>
      </c>
      <c r="B582" t="s">
        <v>168</v>
      </c>
      <c r="C582" t="s">
        <v>33</v>
      </c>
      <c r="D582" t="s">
        <v>247</v>
      </c>
      <c r="E582">
        <v>2</v>
      </c>
      <c r="F582" t="s">
        <v>128</v>
      </c>
      <c r="G582" t="s">
        <v>128</v>
      </c>
      <c r="H582" t="s">
        <v>128</v>
      </c>
      <c r="I582" t="s">
        <v>128</v>
      </c>
      <c r="J582" t="s">
        <v>128</v>
      </c>
      <c r="K582">
        <v>1</v>
      </c>
      <c r="L582">
        <v>1</v>
      </c>
      <c r="M582">
        <v>1</v>
      </c>
      <c r="N582" t="s">
        <v>128</v>
      </c>
      <c r="O582" t="s">
        <v>128</v>
      </c>
      <c r="P582" t="s">
        <v>129</v>
      </c>
      <c r="Q582" s="1">
        <v>43597</v>
      </c>
      <c r="R582" t="s">
        <v>74</v>
      </c>
      <c r="S582" t="s">
        <v>128</v>
      </c>
      <c r="T582">
        <f>SUM(K582:O582)</f>
        <v>3</v>
      </c>
      <c r="U582" t="s">
        <v>128</v>
      </c>
      <c r="V582" t="s">
        <v>128</v>
      </c>
      <c r="W582" t="s">
        <v>128</v>
      </c>
      <c r="X582" t="s">
        <v>128</v>
      </c>
      <c r="Y582">
        <f>COUNTIF(K582:O582,"Bird")</f>
        <v>0</v>
      </c>
      <c r="Z582">
        <f>COUNTIF(K582:O582,"Arth")</f>
        <v>0</v>
      </c>
      <c r="AA582">
        <v>0</v>
      </c>
      <c r="AB582">
        <f>COUNTIF(K582:O582,"Lost")</f>
        <v>0</v>
      </c>
      <c r="AC582" t="s">
        <v>128</v>
      </c>
      <c r="AD582">
        <f>3-AB582</f>
        <v>3</v>
      </c>
      <c r="AE582" t="s">
        <v>128</v>
      </c>
      <c r="AF582" s="3">
        <f>Y582+Z582+AA582</f>
        <v>0</v>
      </c>
      <c r="AG582" t="s">
        <v>128</v>
      </c>
      <c r="AH582" s="3">
        <f>AD582-AF582</f>
        <v>3</v>
      </c>
      <c r="AI582">
        <f>Y582/AD582</f>
        <v>0</v>
      </c>
      <c r="AJ582">
        <f>Z582/AD582</f>
        <v>0</v>
      </c>
    </row>
    <row r="583" spans="1:36">
      <c r="A583" t="s">
        <v>215</v>
      </c>
      <c r="B583" t="s">
        <v>172</v>
      </c>
      <c r="C583" t="s">
        <v>33</v>
      </c>
      <c r="D583" t="s">
        <v>247</v>
      </c>
      <c r="E583">
        <v>6</v>
      </c>
      <c r="F583" t="s">
        <v>128</v>
      </c>
      <c r="G583" t="s">
        <v>128</v>
      </c>
      <c r="H583" t="s">
        <v>128</v>
      </c>
      <c r="I583" t="s">
        <v>128</v>
      </c>
      <c r="J583" t="s">
        <v>128</v>
      </c>
      <c r="K583">
        <v>1</v>
      </c>
      <c r="L583">
        <v>1</v>
      </c>
      <c r="M583">
        <v>1</v>
      </c>
      <c r="N583" t="s">
        <v>128</v>
      </c>
      <c r="O583" t="s">
        <v>128</v>
      </c>
      <c r="P583" t="s">
        <v>129</v>
      </c>
      <c r="Q583" s="1">
        <v>43597</v>
      </c>
      <c r="R583" t="s">
        <v>74</v>
      </c>
      <c r="S583" t="s">
        <v>128</v>
      </c>
      <c r="T583">
        <f>SUM(K583:O583)</f>
        <v>3</v>
      </c>
      <c r="U583" t="s">
        <v>128</v>
      </c>
      <c r="V583" t="s">
        <v>128</v>
      </c>
      <c r="W583" t="s">
        <v>128</v>
      </c>
      <c r="X583" t="s">
        <v>128</v>
      </c>
      <c r="Y583">
        <f>COUNTIF(K583:O583,"Bird")</f>
        <v>0</v>
      </c>
      <c r="Z583">
        <f>COUNTIF(K583:O583,"Arth")</f>
        <v>0</v>
      </c>
      <c r="AA583">
        <v>0</v>
      </c>
      <c r="AB583">
        <f>COUNTIF(K583:O583,"Lost")</f>
        <v>0</v>
      </c>
      <c r="AC583" t="s">
        <v>128</v>
      </c>
      <c r="AD583">
        <f>3-AB583</f>
        <v>3</v>
      </c>
      <c r="AE583" t="s">
        <v>128</v>
      </c>
      <c r="AF583" s="3">
        <f>Y583+Z583+AA583</f>
        <v>0</v>
      </c>
      <c r="AG583" t="s">
        <v>128</v>
      </c>
      <c r="AH583" s="3">
        <f>AD583-AF583</f>
        <v>3</v>
      </c>
      <c r="AI583">
        <f>Y583/AD583</f>
        <v>0</v>
      </c>
      <c r="AJ583">
        <f>Z583/AD583</f>
        <v>0</v>
      </c>
    </row>
    <row r="584" spans="1:36">
      <c r="A584" t="s">
        <v>215</v>
      </c>
      <c r="B584" t="s">
        <v>131</v>
      </c>
      <c r="C584" t="s">
        <v>33</v>
      </c>
      <c r="D584" t="s">
        <v>247</v>
      </c>
      <c r="E584">
        <v>3</v>
      </c>
      <c r="F584" t="s">
        <v>128</v>
      </c>
      <c r="G584" t="s">
        <v>128</v>
      </c>
      <c r="H584" t="s">
        <v>128</v>
      </c>
      <c r="I584" t="s">
        <v>128</v>
      </c>
      <c r="J584" t="s">
        <v>128</v>
      </c>
      <c r="K584" t="s">
        <v>31</v>
      </c>
      <c r="L584">
        <v>1</v>
      </c>
      <c r="M584">
        <v>1</v>
      </c>
      <c r="N584" t="s">
        <v>128</v>
      </c>
      <c r="O584" t="s">
        <v>128</v>
      </c>
      <c r="P584" t="s">
        <v>129</v>
      </c>
      <c r="Q584" s="1">
        <v>43595</v>
      </c>
      <c r="R584" t="s">
        <v>74</v>
      </c>
      <c r="S584" t="s">
        <v>128</v>
      </c>
      <c r="T584">
        <f>SUM(K584:O584)</f>
        <v>2</v>
      </c>
      <c r="U584" t="s">
        <v>128</v>
      </c>
      <c r="V584" t="s">
        <v>128</v>
      </c>
      <c r="W584" t="s">
        <v>128</v>
      </c>
      <c r="X584" t="s">
        <v>128</v>
      </c>
      <c r="Y584">
        <f>COUNTIF(K584:O584,"Bird")</f>
        <v>0</v>
      </c>
      <c r="Z584">
        <f>COUNTIF(K584:O584,"Arth")</f>
        <v>1</v>
      </c>
      <c r="AA584">
        <v>0</v>
      </c>
      <c r="AB584">
        <f>COUNTIF(K584:O584,"Lost")</f>
        <v>0</v>
      </c>
      <c r="AC584" t="s">
        <v>128</v>
      </c>
      <c r="AD584">
        <f>3-AB584</f>
        <v>3</v>
      </c>
      <c r="AE584" t="s">
        <v>128</v>
      </c>
      <c r="AF584" s="3">
        <f>Y584+Z584+AA584</f>
        <v>1</v>
      </c>
      <c r="AG584" t="s">
        <v>128</v>
      </c>
      <c r="AH584" s="3">
        <f>AD584-AF584</f>
        <v>2</v>
      </c>
      <c r="AI584">
        <f>Y584/AD584</f>
        <v>0</v>
      </c>
      <c r="AJ584">
        <f>Z584/AD584</f>
        <v>0.33333333333333331</v>
      </c>
    </row>
    <row r="585" spans="1:36">
      <c r="A585" t="s">
        <v>215</v>
      </c>
      <c r="B585" t="s">
        <v>133</v>
      </c>
      <c r="C585" t="s">
        <v>33</v>
      </c>
      <c r="D585" t="s">
        <v>247</v>
      </c>
      <c r="E585">
        <v>5</v>
      </c>
      <c r="F585" t="s">
        <v>128</v>
      </c>
      <c r="G585" t="s">
        <v>128</v>
      </c>
      <c r="H585" t="s">
        <v>128</v>
      </c>
      <c r="I585" t="s">
        <v>128</v>
      </c>
      <c r="J585" t="s">
        <v>128</v>
      </c>
      <c r="K585" t="s">
        <v>31</v>
      </c>
      <c r="L585">
        <v>1</v>
      </c>
      <c r="M585">
        <v>1</v>
      </c>
      <c r="N585" t="s">
        <v>128</v>
      </c>
      <c r="O585" t="s">
        <v>128</v>
      </c>
      <c r="P585" t="s">
        <v>129</v>
      </c>
      <c r="Q585" s="1">
        <v>43595</v>
      </c>
      <c r="R585" t="s">
        <v>74</v>
      </c>
      <c r="S585" t="s">
        <v>128</v>
      </c>
      <c r="T585">
        <f>SUM(K585:O585)</f>
        <v>2</v>
      </c>
      <c r="U585" t="s">
        <v>128</v>
      </c>
      <c r="V585" t="s">
        <v>128</v>
      </c>
      <c r="W585" t="s">
        <v>128</v>
      </c>
      <c r="X585" t="s">
        <v>128</v>
      </c>
      <c r="Y585">
        <f>COUNTIF(K585:O585,"Bird")</f>
        <v>0</v>
      </c>
      <c r="Z585">
        <f>COUNTIF(K585:O585,"Arth")</f>
        <v>1</v>
      </c>
      <c r="AA585">
        <v>0</v>
      </c>
      <c r="AB585">
        <f>COUNTIF(K585:O585,"Lost")</f>
        <v>0</v>
      </c>
      <c r="AC585" t="s">
        <v>128</v>
      </c>
      <c r="AD585">
        <f>3-AB585</f>
        <v>3</v>
      </c>
      <c r="AE585" t="s">
        <v>128</v>
      </c>
      <c r="AF585" s="3">
        <f>Y585+Z585+AA585</f>
        <v>1</v>
      </c>
      <c r="AG585" t="s">
        <v>128</v>
      </c>
      <c r="AH585" s="3">
        <f>AD585-AF585</f>
        <v>2</v>
      </c>
      <c r="AI585">
        <f>Y585/AD585</f>
        <v>0</v>
      </c>
      <c r="AJ585">
        <f>Z585/AD585</f>
        <v>0.33333333333333331</v>
      </c>
    </row>
    <row r="586" spans="1:36">
      <c r="A586" t="s">
        <v>215</v>
      </c>
      <c r="B586" t="s">
        <v>135</v>
      </c>
      <c r="C586" t="s">
        <v>33</v>
      </c>
      <c r="D586" t="s">
        <v>247</v>
      </c>
      <c r="E586">
        <v>2</v>
      </c>
      <c r="F586" t="s">
        <v>128</v>
      </c>
      <c r="G586" t="s">
        <v>128</v>
      </c>
      <c r="H586" t="s">
        <v>128</v>
      </c>
      <c r="I586" t="s">
        <v>128</v>
      </c>
      <c r="J586" t="s">
        <v>128</v>
      </c>
      <c r="K586" t="s">
        <v>31</v>
      </c>
      <c r="L586" t="s">
        <v>32</v>
      </c>
      <c r="M586">
        <v>1</v>
      </c>
      <c r="N586" t="s">
        <v>128</v>
      </c>
      <c r="O586" t="s">
        <v>128</v>
      </c>
      <c r="P586" t="s">
        <v>129</v>
      </c>
      <c r="Q586" s="1">
        <v>43595</v>
      </c>
      <c r="R586" t="s">
        <v>74</v>
      </c>
      <c r="S586" t="s">
        <v>128</v>
      </c>
      <c r="T586">
        <f>SUM(K586:O586)</f>
        <v>1</v>
      </c>
      <c r="U586" t="s">
        <v>128</v>
      </c>
      <c r="V586" t="s">
        <v>128</v>
      </c>
      <c r="W586" t="s">
        <v>128</v>
      </c>
      <c r="X586" t="s">
        <v>128</v>
      </c>
      <c r="Y586">
        <f>COUNTIF(K586:O586,"Bird")</f>
        <v>1</v>
      </c>
      <c r="Z586">
        <f>COUNTIF(K586:O586,"Arth")</f>
        <v>1</v>
      </c>
      <c r="AA586">
        <v>0</v>
      </c>
      <c r="AB586">
        <f>COUNTIF(K586:O586,"Lost")</f>
        <v>0</v>
      </c>
      <c r="AC586" t="s">
        <v>128</v>
      </c>
      <c r="AD586">
        <f>3-AB586</f>
        <v>3</v>
      </c>
      <c r="AE586" t="s">
        <v>128</v>
      </c>
      <c r="AF586" s="3">
        <f>Y586+Z586+AA586</f>
        <v>2</v>
      </c>
      <c r="AG586" t="s">
        <v>128</v>
      </c>
      <c r="AH586" s="3">
        <f>AD586-AF586</f>
        <v>1</v>
      </c>
      <c r="AI586">
        <f>Y586/AD586</f>
        <v>0.33333333333333331</v>
      </c>
      <c r="AJ586">
        <f>Z586/AD586</f>
        <v>0.33333333333333331</v>
      </c>
    </row>
    <row r="587" spans="1:36">
      <c r="A587" t="s">
        <v>215</v>
      </c>
      <c r="B587" t="s">
        <v>136</v>
      </c>
      <c r="C587" t="s">
        <v>33</v>
      </c>
      <c r="D587" t="s">
        <v>247</v>
      </c>
      <c r="E587">
        <v>3</v>
      </c>
      <c r="F587" t="s">
        <v>128</v>
      </c>
      <c r="G587" t="s">
        <v>128</v>
      </c>
      <c r="H587" t="s">
        <v>128</v>
      </c>
      <c r="I587" t="s">
        <v>128</v>
      </c>
      <c r="J587" t="s">
        <v>128</v>
      </c>
      <c r="K587" t="s">
        <v>31</v>
      </c>
      <c r="L587" t="s">
        <v>31</v>
      </c>
      <c r="M587">
        <v>1</v>
      </c>
      <c r="N587" t="s">
        <v>128</v>
      </c>
      <c r="O587" t="s">
        <v>128</v>
      </c>
      <c r="P587" t="s">
        <v>129</v>
      </c>
      <c r="Q587" s="1">
        <v>43595</v>
      </c>
      <c r="R587" t="s">
        <v>74</v>
      </c>
      <c r="S587" t="s">
        <v>128</v>
      </c>
      <c r="T587">
        <f>SUM(K587:O587)</f>
        <v>1</v>
      </c>
      <c r="U587" t="s">
        <v>128</v>
      </c>
      <c r="V587" t="s">
        <v>128</v>
      </c>
      <c r="W587" t="s">
        <v>128</v>
      </c>
      <c r="X587" t="s">
        <v>128</v>
      </c>
      <c r="Y587">
        <f>COUNTIF(K587:O587,"Bird")</f>
        <v>0</v>
      </c>
      <c r="Z587">
        <f>COUNTIF(K587:O587,"Arth")</f>
        <v>2</v>
      </c>
      <c r="AA587">
        <v>0</v>
      </c>
      <c r="AB587">
        <f>COUNTIF(K587:O587,"Lost")</f>
        <v>0</v>
      </c>
      <c r="AC587" t="s">
        <v>128</v>
      </c>
      <c r="AD587">
        <f>3-AB587</f>
        <v>3</v>
      </c>
      <c r="AE587" t="s">
        <v>128</v>
      </c>
      <c r="AF587" s="3">
        <f>Y587+Z587+AA587</f>
        <v>2</v>
      </c>
      <c r="AG587" t="s">
        <v>128</v>
      </c>
      <c r="AH587" s="3">
        <f>AD587-AF587</f>
        <v>1</v>
      </c>
      <c r="AI587">
        <f>Y587/AD587</f>
        <v>0</v>
      </c>
      <c r="AJ587">
        <f>Z587/AD587</f>
        <v>0.66666666666666663</v>
      </c>
    </row>
    <row r="588" spans="1:36">
      <c r="A588" t="s">
        <v>215</v>
      </c>
      <c r="B588" t="s">
        <v>137</v>
      </c>
      <c r="C588" t="s">
        <v>33</v>
      </c>
      <c r="D588" t="s">
        <v>247</v>
      </c>
      <c r="E588">
        <v>4</v>
      </c>
      <c r="F588" t="s">
        <v>128</v>
      </c>
      <c r="G588" t="s">
        <v>128</v>
      </c>
      <c r="H588" t="s">
        <v>128</v>
      </c>
      <c r="I588" t="s">
        <v>128</v>
      </c>
      <c r="J588" t="s">
        <v>128</v>
      </c>
      <c r="K588" t="s">
        <v>31</v>
      </c>
      <c r="L588">
        <v>1</v>
      </c>
      <c r="M588">
        <v>1</v>
      </c>
      <c r="N588" t="s">
        <v>128</v>
      </c>
      <c r="O588" t="s">
        <v>128</v>
      </c>
      <c r="P588" t="s">
        <v>129</v>
      </c>
      <c r="Q588" s="1">
        <v>43595</v>
      </c>
      <c r="R588" t="s">
        <v>74</v>
      </c>
      <c r="S588" t="s">
        <v>128</v>
      </c>
      <c r="T588">
        <f>SUM(K588:O588)</f>
        <v>2</v>
      </c>
      <c r="U588" t="s">
        <v>128</v>
      </c>
      <c r="V588" t="s">
        <v>128</v>
      </c>
      <c r="W588" t="s">
        <v>128</v>
      </c>
      <c r="X588" t="s">
        <v>128</v>
      </c>
      <c r="Y588">
        <f>COUNTIF(K588:O588,"Bird")</f>
        <v>0</v>
      </c>
      <c r="Z588">
        <f>COUNTIF(K588:O588,"Arth")</f>
        <v>1</v>
      </c>
      <c r="AA588">
        <v>0</v>
      </c>
      <c r="AB588">
        <f>COUNTIF(K588:O588,"Lost")</f>
        <v>0</v>
      </c>
      <c r="AC588" t="s">
        <v>128</v>
      </c>
      <c r="AD588">
        <f>3-AB588</f>
        <v>3</v>
      </c>
      <c r="AE588" t="s">
        <v>128</v>
      </c>
      <c r="AF588" s="3">
        <f>Y588+Z588+AA588</f>
        <v>1</v>
      </c>
      <c r="AG588" t="s">
        <v>128</v>
      </c>
      <c r="AH588" s="3">
        <f>AD588-AF588</f>
        <v>2</v>
      </c>
      <c r="AI588">
        <f>Y588/AD588</f>
        <v>0</v>
      </c>
      <c r="AJ588">
        <f>Z588/AD588</f>
        <v>0.33333333333333331</v>
      </c>
    </row>
    <row r="589" spans="1:36">
      <c r="A589" t="s">
        <v>215</v>
      </c>
      <c r="B589" t="s">
        <v>139</v>
      </c>
      <c r="C589" t="s">
        <v>33</v>
      </c>
      <c r="D589" t="s">
        <v>247</v>
      </c>
      <c r="E589">
        <v>1</v>
      </c>
      <c r="F589" t="s">
        <v>128</v>
      </c>
      <c r="G589" t="s">
        <v>128</v>
      </c>
      <c r="H589" t="s">
        <v>128</v>
      </c>
      <c r="I589" t="s">
        <v>128</v>
      </c>
      <c r="J589" t="s">
        <v>128</v>
      </c>
      <c r="K589" t="s">
        <v>31</v>
      </c>
      <c r="L589">
        <v>1</v>
      </c>
      <c r="M589">
        <v>1</v>
      </c>
      <c r="N589" t="s">
        <v>128</v>
      </c>
      <c r="O589" t="s">
        <v>128</v>
      </c>
      <c r="P589" t="s">
        <v>129</v>
      </c>
      <c r="Q589" s="1">
        <v>43588</v>
      </c>
      <c r="R589" t="s">
        <v>140</v>
      </c>
      <c r="S589" t="s">
        <v>128</v>
      </c>
      <c r="T589">
        <f>SUM(K589:O589)</f>
        <v>2</v>
      </c>
      <c r="U589" t="s">
        <v>128</v>
      </c>
      <c r="V589" t="s">
        <v>128</v>
      </c>
      <c r="W589" t="s">
        <v>128</v>
      </c>
      <c r="X589" t="s">
        <v>128</v>
      </c>
      <c r="Y589">
        <f>COUNTIF(K589:O589,"Bird")</f>
        <v>0</v>
      </c>
      <c r="Z589">
        <f>COUNTIF(K589:O589,"Arth")</f>
        <v>1</v>
      </c>
      <c r="AA589">
        <v>0</v>
      </c>
      <c r="AB589">
        <f>COUNTIF(K589:O589,"Lost")</f>
        <v>0</v>
      </c>
      <c r="AC589" t="s">
        <v>128</v>
      </c>
      <c r="AD589">
        <f>3-AB589</f>
        <v>3</v>
      </c>
      <c r="AE589" t="s">
        <v>128</v>
      </c>
      <c r="AF589" s="3">
        <f>Y589+Z589+AA589</f>
        <v>1</v>
      </c>
      <c r="AG589" t="s">
        <v>128</v>
      </c>
      <c r="AH589" s="3">
        <f>AD589-AF589</f>
        <v>2</v>
      </c>
      <c r="AI589">
        <f>Y589/AD589</f>
        <v>0</v>
      </c>
      <c r="AJ589">
        <f>Z589/AD589</f>
        <v>0.33333333333333331</v>
      </c>
    </row>
    <row r="590" spans="1:36">
      <c r="A590" t="s">
        <v>215</v>
      </c>
      <c r="B590" t="s">
        <v>142</v>
      </c>
      <c r="C590" t="s">
        <v>33</v>
      </c>
      <c r="D590" t="s">
        <v>247</v>
      </c>
      <c r="E590">
        <v>3</v>
      </c>
      <c r="F590" t="s">
        <v>128</v>
      </c>
      <c r="G590" t="s">
        <v>128</v>
      </c>
      <c r="H590" t="s">
        <v>128</v>
      </c>
      <c r="I590" t="s">
        <v>128</v>
      </c>
      <c r="J590" t="s">
        <v>128</v>
      </c>
      <c r="K590" t="s">
        <v>31</v>
      </c>
      <c r="L590">
        <v>1</v>
      </c>
      <c r="M590">
        <v>1</v>
      </c>
      <c r="N590" t="s">
        <v>128</v>
      </c>
      <c r="O590" t="s">
        <v>128</v>
      </c>
      <c r="P590" t="s">
        <v>129</v>
      </c>
      <c r="Q590" s="1">
        <v>43588</v>
      </c>
      <c r="R590" t="s">
        <v>140</v>
      </c>
      <c r="S590" t="s">
        <v>128</v>
      </c>
      <c r="T590">
        <f>SUM(K590:O590)</f>
        <v>2</v>
      </c>
      <c r="U590" t="s">
        <v>128</v>
      </c>
      <c r="V590" t="s">
        <v>128</v>
      </c>
      <c r="W590" t="s">
        <v>128</v>
      </c>
      <c r="X590" t="s">
        <v>128</v>
      </c>
      <c r="Y590">
        <f>COUNTIF(K590:O590,"Bird")</f>
        <v>0</v>
      </c>
      <c r="Z590">
        <f>COUNTIF(K590:O590,"Arth")</f>
        <v>1</v>
      </c>
      <c r="AA590">
        <v>0</v>
      </c>
      <c r="AB590">
        <f>COUNTIF(K590:O590,"Lost")</f>
        <v>0</v>
      </c>
      <c r="AC590" t="s">
        <v>128</v>
      </c>
      <c r="AD590">
        <f>3-AB590</f>
        <v>3</v>
      </c>
      <c r="AE590" t="s">
        <v>128</v>
      </c>
      <c r="AF590" s="3">
        <f>Y590+Z590+AA590</f>
        <v>1</v>
      </c>
      <c r="AG590" t="s">
        <v>128</v>
      </c>
      <c r="AH590" s="3">
        <f>AD590-AF590</f>
        <v>2</v>
      </c>
      <c r="AI590">
        <f>Y590/AD590</f>
        <v>0</v>
      </c>
      <c r="AJ590">
        <f>Z590/AD590</f>
        <v>0.33333333333333331</v>
      </c>
    </row>
    <row r="591" spans="1:36">
      <c r="A591" t="s">
        <v>215</v>
      </c>
      <c r="B591" t="s">
        <v>143</v>
      </c>
      <c r="C591" t="s">
        <v>33</v>
      </c>
      <c r="D591" t="s">
        <v>247</v>
      </c>
      <c r="E591">
        <v>4</v>
      </c>
      <c r="F591" t="s">
        <v>128</v>
      </c>
      <c r="G591" t="s">
        <v>128</v>
      </c>
      <c r="H591" t="s">
        <v>128</v>
      </c>
      <c r="I591" t="s">
        <v>128</v>
      </c>
      <c r="J591" t="s">
        <v>128</v>
      </c>
      <c r="K591" t="s">
        <v>31</v>
      </c>
      <c r="L591">
        <v>1</v>
      </c>
      <c r="M591">
        <v>1</v>
      </c>
      <c r="N591" t="s">
        <v>128</v>
      </c>
      <c r="O591" t="s">
        <v>128</v>
      </c>
      <c r="P591" t="s">
        <v>129</v>
      </c>
      <c r="Q591" s="1">
        <v>43588</v>
      </c>
      <c r="R591" t="s">
        <v>140</v>
      </c>
      <c r="S591" t="s">
        <v>128</v>
      </c>
      <c r="T591">
        <f>SUM(K591:O591)</f>
        <v>2</v>
      </c>
      <c r="U591" t="s">
        <v>128</v>
      </c>
      <c r="V591" t="s">
        <v>128</v>
      </c>
      <c r="W591" t="s">
        <v>128</v>
      </c>
      <c r="X591" t="s">
        <v>128</v>
      </c>
      <c r="Y591">
        <f>COUNTIF(K591:O591,"Bird")</f>
        <v>0</v>
      </c>
      <c r="Z591">
        <f>COUNTIF(K591:O591,"Arth")</f>
        <v>1</v>
      </c>
      <c r="AA591">
        <v>0</v>
      </c>
      <c r="AB591">
        <f>COUNTIF(K591:O591,"Lost")</f>
        <v>0</v>
      </c>
      <c r="AC591" t="s">
        <v>128</v>
      </c>
      <c r="AD591">
        <f>3-AB591</f>
        <v>3</v>
      </c>
      <c r="AE591" t="s">
        <v>128</v>
      </c>
      <c r="AF591" s="3">
        <f>Y591+Z591+AA591</f>
        <v>1</v>
      </c>
      <c r="AG591" t="s">
        <v>128</v>
      </c>
      <c r="AH591" s="3">
        <f>AD591-AF591</f>
        <v>2</v>
      </c>
      <c r="AI591">
        <f>Y591/AD591</f>
        <v>0</v>
      </c>
      <c r="AJ591">
        <f>Z591/AD591</f>
        <v>0.33333333333333331</v>
      </c>
    </row>
    <row r="592" spans="1:36">
      <c r="A592" t="s">
        <v>215</v>
      </c>
      <c r="B592" t="s">
        <v>145</v>
      </c>
      <c r="C592" t="s">
        <v>33</v>
      </c>
      <c r="D592" t="s">
        <v>247</v>
      </c>
      <c r="E592">
        <v>2</v>
      </c>
      <c r="F592" t="s">
        <v>128</v>
      </c>
      <c r="G592" t="s">
        <v>128</v>
      </c>
      <c r="H592" t="s">
        <v>128</v>
      </c>
      <c r="I592" t="s">
        <v>128</v>
      </c>
      <c r="J592" t="s">
        <v>128</v>
      </c>
      <c r="K592" t="s">
        <v>31</v>
      </c>
      <c r="L592" t="s">
        <v>32</v>
      </c>
      <c r="M592">
        <v>1</v>
      </c>
      <c r="N592" t="s">
        <v>128</v>
      </c>
      <c r="O592" t="s">
        <v>128</v>
      </c>
      <c r="P592" t="s">
        <v>129</v>
      </c>
      <c r="Q592" s="1">
        <v>43595</v>
      </c>
      <c r="R592" t="s">
        <v>74</v>
      </c>
      <c r="S592" t="s">
        <v>128</v>
      </c>
      <c r="T592">
        <f>SUM(K592:O592)</f>
        <v>1</v>
      </c>
      <c r="U592" t="s">
        <v>128</v>
      </c>
      <c r="V592" t="s">
        <v>128</v>
      </c>
      <c r="W592" t="s">
        <v>128</v>
      </c>
      <c r="X592" t="s">
        <v>128</v>
      </c>
      <c r="Y592">
        <f>COUNTIF(K592:O592,"Bird")</f>
        <v>1</v>
      </c>
      <c r="Z592">
        <f>COUNTIF(K592:O592,"Arth")</f>
        <v>1</v>
      </c>
      <c r="AA592">
        <v>0</v>
      </c>
      <c r="AB592">
        <f>COUNTIF(K592:O592,"Lost")</f>
        <v>0</v>
      </c>
      <c r="AC592" t="s">
        <v>128</v>
      </c>
      <c r="AD592">
        <f>3-AB592</f>
        <v>3</v>
      </c>
      <c r="AE592" t="s">
        <v>128</v>
      </c>
      <c r="AF592" s="3">
        <f>Y592+Z592+AA592</f>
        <v>2</v>
      </c>
      <c r="AG592" t="s">
        <v>128</v>
      </c>
      <c r="AH592" s="3">
        <f>AD592-AF592</f>
        <v>1</v>
      </c>
      <c r="AI592">
        <f>Y592/AD592</f>
        <v>0.33333333333333331</v>
      </c>
      <c r="AJ592">
        <f>Z592/AD592</f>
        <v>0.33333333333333331</v>
      </c>
    </row>
    <row r="593" spans="1:36">
      <c r="A593" t="s">
        <v>215</v>
      </c>
      <c r="B593" t="s">
        <v>147</v>
      </c>
      <c r="C593" t="s">
        <v>33</v>
      </c>
      <c r="D593" t="s">
        <v>247</v>
      </c>
      <c r="E593">
        <v>4</v>
      </c>
      <c r="F593" t="s">
        <v>128</v>
      </c>
      <c r="G593" t="s">
        <v>128</v>
      </c>
      <c r="H593" t="s">
        <v>128</v>
      </c>
      <c r="I593" t="s">
        <v>128</v>
      </c>
      <c r="J593" t="s">
        <v>128</v>
      </c>
      <c r="K593" t="s">
        <v>31</v>
      </c>
      <c r="L593" t="s">
        <v>57</v>
      </c>
      <c r="M593">
        <v>1</v>
      </c>
      <c r="N593" t="s">
        <v>128</v>
      </c>
      <c r="O593" t="s">
        <v>128</v>
      </c>
      <c r="P593" t="s">
        <v>129</v>
      </c>
      <c r="Q593" s="1">
        <v>43595</v>
      </c>
      <c r="R593" t="s">
        <v>74</v>
      </c>
      <c r="S593" t="s">
        <v>128</v>
      </c>
      <c r="T593">
        <f>SUM(K593:O593)</f>
        <v>1</v>
      </c>
      <c r="U593" t="s">
        <v>128</v>
      </c>
      <c r="V593" t="s">
        <v>128</v>
      </c>
      <c r="W593" t="s">
        <v>128</v>
      </c>
      <c r="X593" t="s">
        <v>128</v>
      </c>
      <c r="Y593">
        <f>COUNTIF(K593:O593,"Bird")</f>
        <v>0</v>
      </c>
      <c r="Z593">
        <f>COUNTIF(K593:O593,"Arth")</f>
        <v>1</v>
      </c>
      <c r="AA593">
        <v>0</v>
      </c>
      <c r="AB593">
        <f>COUNTIF(K593:O593,"Lost")</f>
        <v>1</v>
      </c>
      <c r="AC593" t="s">
        <v>128</v>
      </c>
      <c r="AD593">
        <f>3-AB593</f>
        <v>2</v>
      </c>
      <c r="AE593" t="s">
        <v>128</v>
      </c>
      <c r="AF593" s="3">
        <f>Y593+Z593+AA593</f>
        <v>1</v>
      </c>
      <c r="AG593" t="s">
        <v>128</v>
      </c>
      <c r="AH593" s="3">
        <f>AD593-AF593</f>
        <v>1</v>
      </c>
      <c r="AI593">
        <f>Y593/AD593</f>
        <v>0</v>
      </c>
      <c r="AJ593">
        <f>Z593/AD593</f>
        <v>0.5</v>
      </c>
    </row>
    <row r="594" spans="1:36">
      <c r="A594" t="s">
        <v>215</v>
      </c>
      <c r="B594" t="s">
        <v>150</v>
      </c>
      <c r="C594" t="s">
        <v>33</v>
      </c>
      <c r="D594" t="s">
        <v>247</v>
      </c>
      <c r="E594">
        <v>7</v>
      </c>
      <c r="F594" t="s">
        <v>128</v>
      </c>
      <c r="G594" t="s">
        <v>128</v>
      </c>
      <c r="H594" t="s">
        <v>128</v>
      </c>
      <c r="I594" t="s">
        <v>128</v>
      </c>
      <c r="J594" t="s">
        <v>128</v>
      </c>
      <c r="K594" t="s">
        <v>31</v>
      </c>
      <c r="L594">
        <v>1</v>
      </c>
      <c r="M594">
        <v>1</v>
      </c>
      <c r="N594" t="s">
        <v>128</v>
      </c>
      <c r="O594" t="s">
        <v>128</v>
      </c>
      <c r="P594" t="s">
        <v>129</v>
      </c>
      <c r="Q594" s="1">
        <v>43595</v>
      </c>
      <c r="R594" t="s">
        <v>74</v>
      </c>
      <c r="S594" t="s">
        <v>128</v>
      </c>
      <c r="T594">
        <f>SUM(K594:O594)</f>
        <v>2</v>
      </c>
      <c r="U594" t="s">
        <v>128</v>
      </c>
      <c r="V594" t="s">
        <v>128</v>
      </c>
      <c r="W594" t="s">
        <v>128</v>
      </c>
      <c r="X594" t="s">
        <v>128</v>
      </c>
      <c r="Y594">
        <f>COUNTIF(K594:O594,"Bird")</f>
        <v>0</v>
      </c>
      <c r="Z594">
        <f>COUNTIF(K594:O594,"Arth")</f>
        <v>1</v>
      </c>
      <c r="AA594">
        <v>0</v>
      </c>
      <c r="AB594">
        <f>COUNTIF(K594:O594,"Lost")</f>
        <v>0</v>
      </c>
      <c r="AC594" t="s">
        <v>128</v>
      </c>
      <c r="AD594">
        <f>3-AB594</f>
        <v>3</v>
      </c>
      <c r="AE594" t="s">
        <v>128</v>
      </c>
      <c r="AF594" s="3">
        <f>Y594+Z594+AA594</f>
        <v>1</v>
      </c>
      <c r="AG594" t="s">
        <v>128</v>
      </c>
      <c r="AH594" s="3">
        <f>AD594-AF594</f>
        <v>2</v>
      </c>
      <c r="AI594">
        <f>Y594/AD594</f>
        <v>0</v>
      </c>
      <c r="AJ594">
        <f>Z594/AD594</f>
        <v>0.33333333333333331</v>
      </c>
    </row>
    <row r="595" spans="1:36">
      <c r="A595" t="s">
        <v>215</v>
      </c>
      <c r="B595" t="s">
        <v>151</v>
      </c>
      <c r="C595" t="s">
        <v>33</v>
      </c>
      <c r="D595" t="s">
        <v>247</v>
      </c>
      <c r="E595">
        <v>8</v>
      </c>
      <c r="F595" t="s">
        <v>128</v>
      </c>
      <c r="G595" t="s">
        <v>128</v>
      </c>
      <c r="H595" t="s">
        <v>128</v>
      </c>
      <c r="I595" t="s">
        <v>128</v>
      </c>
      <c r="J595" t="s">
        <v>128</v>
      </c>
      <c r="K595" t="s">
        <v>31</v>
      </c>
      <c r="L595">
        <v>1</v>
      </c>
      <c r="M595">
        <v>1</v>
      </c>
      <c r="N595" t="s">
        <v>128</v>
      </c>
      <c r="O595" t="s">
        <v>128</v>
      </c>
      <c r="P595" t="s">
        <v>129</v>
      </c>
      <c r="Q595" s="1">
        <v>43595</v>
      </c>
      <c r="R595" t="s">
        <v>74</v>
      </c>
      <c r="S595" t="s">
        <v>128</v>
      </c>
      <c r="T595">
        <f>SUM(K595:O595)</f>
        <v>2</v>
      </c>
      <c r="U595" t="s">
        <v>128</v>
      </c>
      <c r="V595" t="s">
        <v>128</v>
      </c>
      <c r="W595" t="s">
        <v>128</v>
      </c>
      <c r="X595" t="s">
        <v>128</v>
      </c>
      <c r="Y595">
        <f>COUNTIF(K595:O595,"Bird")</f>
        <v>0</v>
      </c>
      <c r="Z595">
        <f>COUNTIF(K595:O595,"Arth")</f>
        <v>1</v>
      </c>
      <c r="AA595">
        <v>0</v>
      </c>
      <c r="AB595">
        <f>COUNTIF(K595:O595,"Lost")</f>
        <v>0</v>
      </c>
      <c r="AC595" t="s">
        <v>128</v>
      </c>
      <c r="AD595">
        <f>3-AB595</f>
        <v>3</v>
      </c>
      <c r="AE595" t="s">
        <v>128</v>
      </c>
      <c r="AF595" s="3">
        <f>Y595+Z595+AA595</f>
        <v>1</v>
      </c>
      <c r="AG595" t="s">
        <v>128</v>
      </c>
      <c r="AH595" s="3">
        <f>AD595-AF595</f>
        <v>2</v>
      </c>
      <c r="AI595">
        <f>Y595/AD595</f>
        <v>0</v>
      </c>
      <c r="AJ595">
        <f>Z595/AD595</f>
        <v>0.33333333333333331</v>
      </c>
    </row>
    <row r="596" spans="1:36">
      <c r="A596" t="s">
        <v>215</v>
      </c>
      <c r="B596" t="s">
        <v>153</v>
      </c>
      <c r="C596" t="s">
        <v>33</v>
      </c>
      <c r="D596" t="s">
        <v>247</v>
      </c>
      <c r="E596">
        <v>2</v>
      </c>
      <c r="F596" t="s">
        <v>128</v>
      </c>
      <c r="G596" t="s">
        <v>128</v>
      </c>
      <c r="H596" t="s">
        <v>128</v>
      </c>
      <c r="I596" t="s">
        <v>128</v>
      </c>
      <c r="J596" t="s">
        <v>128</v>
      </c>
      <c r="K596" t="s">
        <v>31</v>
      </c>
      <c r="L596">
        <v>1</v>
      </c>
      <c r="M596">
        <v>1</v>
      </c>
      <c r="N596" t="s">
        <v>128</v>
      </c>
      <c r="O596" t="s">
        <v>128</v>
      </c>
      <c r="P596" t="s">
        <v>129</v>
      </c>
      <c r="Q596" s="1">
        <v>43594</v>
      </c>
      <c r="R596" t="s">
        <v>55</v>
      </c>
      <c r="S596" t="s">
        <v>128</v>
      </c>
      <c r="T596">
        <f>SUM(K596:O596)</f>
        <v>2</v>
      </c>
      <c r="U596" t="s">
        <v>128</v>
      </c>
      <c r="V596" t="s">
        <v>128</v>
      </c>
      <c r="W596" t="s">
        <v>128</v>
      </c>
      <c r="X596" t="s">
        <v>128</v>
      </c>
      <c r="Y596">
        <f>COUNTIF(K596:O596,"Bird")</f>
        <v>0</v>
      </c>
      <c r="Z596">
        <f>COUNTIF(K596:O596,"Arth")</f>
        <v>1</v>
      </c>
      <c r="AA596">
        <v>0</v>
      </c>
      <c r="AB596">
        <f>COUNTIF(K596:O596,"Lost")</f>
        <v>0</v>
      </c>
      <c r="AC596" t="s">
        <v>128</v>
      </c>
      <c r="AD596">
        <f>3-AB596</f>
        <v>3</v>
      </c>
      <c r="AE596" t="s">
        <v>128</v>
      </c>
      <c r="AF596" s="3">
        <f>Y596+Z596+AA596</f>
        <v>1</v>
      </c>
      <c r="AG596" t="s">
        <v>128</v>
      </c>
      <c r="AH596" s="3">
        <f>AD596-AF596</f>
        <v>2</v>
      </c>
      <c r="AI596">
        <f>Y596/AD596</f>
        <v>0</v>
      </c>
      <c r="AJ596">
        <f>Z596/AD596</f>
        <v>0.33333333333333331</v>
      </c>
    </row>
    <row r="597" spans="1:36">
      <c r="A597" t="s">
        <v>215</v>
      </c>
      <c r="B597" t="s">
        <v>158</v>
      </c>
      <c r="C597" t="s">
        <v>33</v>
      </c>
      <c r="D597" t="s">
        <v>247</v>
      </c>
      <c r="E597">
        <v>4</v>
      </c>
      <c r="F597" t="s">
        <v>128</v>
      </c>
      <c r="G597" t="s">
        <v>128</v>
      </c>
      <c r="H597" t="s">
        <v>128</v>
      </c>
      <c r="I597" t="s">
        <v>128</v>
      </c>
      <c r="J597" t="s">
        <v>128</v>
      </c>
      <c r="K597" t="s">
        <v>31</v>
      </c>
      <c r="L597">
        <v>1</v>
      </c>
      <c r="M597">
        <v>1</v>
      </c>
      <c r="N597" t="s">
        <v>128</v>
      </c>
      <c r="O597" t="s">
        <v>128</v>
      </c>
      <c r="P597" t="s">
        <v>129</v>
      </c>
      <c r="Q597" s="1">
        <v>43597</v>
      </c>
      <c r="R597" t="s">
        <v>74</v>
      </c>
      <c r="S597" t="s">
        <v>128</v>
      </c>
      <c r="T597">
        <f>SUM(K597:O597)</f>
        <v>2</v>
      </c>
      <c r="U597" t="s">
        <v>128</v>
      </c>
      <c r="V597" t="s">
        <v>128</v>
      </c>
      <c r="W597" t="s">
        <v>128</v>
      </c>
      <c r="X597" t="s">
        <v>128</v>
      </c>
      <c r="Y597">
        <f>COUNTIF(K597:O597,"Bird")</f>
        <v>0</v>
      </c>
      <c r="Z597">
        <f>COUNTIF(K597:O597,"Arth")</f>
        <v>1</v>
      </c>
      <c r="AA597">
        <v>0</v>
      </c>
      <c r="AB597">
        <f>COUNTIF(K597:O597,"Lost")</f>
        <v>0</v>
      </c>
      <c r="AC597" t="s">
        <v>128</v>
      </c>
      <c r="AD597">
        <f>3-AB597</f>
        <v>3</v>
      </c>
      <c r="AE597" t="s">
        <v>128</v>
      </c>
      <c r="AF597" s="3">
        <f>Y597+Z597+AA597</f>
        <v>1</v>
      </c>
      <c r="AG597" t="s">
        <v>128</v>
      </c>
      <c r="AH597" s="3">
        <f>AD597-AF597</f>
        <v>2</v>
      </c>
      <c r="AI597">
        <f>Y597/AD597</f>
        <v>0</v>
      </c>
      <c r="AJ597">
        <f>Z597/AD597</f>
        <v>0.33333333333333331</v>
      </c>
    </row>
    <row r="598" spans="1:36">
      <c r="A598" t="s">
        <v>215</v>
      </c>
      <c r="B598" t="s">
        <v>159</v>
      </c>
      <c r="C598" t="s">
        <v>33</v>
      </c>
      <c r="D598" t="s">
        <v>247</v>
      </c>
      <c r="E598">
        <v>5</v>
      </c>
      <c r="F598" t="s">
        <v>128</v>
      </c>
      <c r="G598" t="s">
        <v>128</v>
      </c>
      <c r="H598" t="s">
        <v>128</v>
      </c>
      <c r="I598" t="s">
        <v>128</v>
      </c>
      <c r="J598" t="s">
        <v>128</v>
      </c>
      <c r="K598" t="s">
        <v>31</v>
      </c>
      <c r="L598" t="s">
        <v>31</v>
      </c>
      <c r="M598">
        <v>1</v>
      </c>
      <c r="N598" t="s">
        <v>128</v>
      </c>
      <c r="O598" t="s">
        <v>128</v>
      </c>
      <c r="P598" t="s">
        <v>129</v>
      </c>
      <c r="Q598" s="1">
        <v>43597</v>
      </c>
      <c r="R598" t="s">
        <v>74</v>
      </c>
      <c r="S598" t="s">
        <v>128</v>
      </c>
      <c r="T598">
        <f>SUM(K598:O598)</f>
        <v>1</v>
      </c>
      <c r="U598" t="s">
        <v>128</v>
      </c>
      <c r="V598" t="s">
        <v>128</v>
      </c>
      <c r="W598" t="s">
        <v>128</v>
      </c>
      <c r="X598" t="s">
        <v>128</v>
      </c>
      <c r="Y598">
        <f>COUNTIF(K598:O598,"Bird")</f>
        <v>0</v>
      </c>
      <c r="Z598">
        <f>COUNTIF(K598:O598,"Arth")</f>
        <v>2</v>
      </c>
      <c r="AA598">
        <v>0</v>
      </c>
      <c r="AB598">
        <f>COUNTIF(K598:O598,"Lost")</f>
        <v>0</v>
      </c>
      <c r="AC598" t="s">
        <v>128</v>
      </c>
      <c r="AD598">
        <f>3-AB598</f>
        <v>3</v>
      </c>
      <c r="AE598" t="s">
        <v>128</v>
      </c>
      <c r="AF598" s="3">
        <f>Y598+Z598+AA598</f>
        <v>2</v>
      </c>
      <c r="AG598" t="s">
        <v>128</v>
      </c>
      <c r="AH598" s="3">
        <f>AD598-AF598</f>
        <v>1</v>
      </c>
      <c r="AI598">
        <f>Y598/AD598</f>
        <v>0</v>
      </c>
      <c r="AJ598">
        <f>Z598/AD598</f>
        <v>0.66666666666666663</v>
      </c>
    </row>
    <row r="599" spans="1:36">
      <c r="A599" t="s">
        <v>215</v>
      </c>
      <c r="B599" t="s">
        <v>162</v>
      </c>
      <c r="C599" t="s">
        <v>33</v>
      </c>
      <c r="D599" t="s">
        <v>247</v>
      </c>
      <c r="E599">
        <v>2</v>
      </c>
      <c r="F599" t="s">
        <v>128</v>
      </c>
      <c r="G599" t="s">
        <v>128</v>
      </c>
      <c r="H599" t="s">
        <v>128</v>
      </c>
      <c r="I599" t="s">
        <v>128</v>
      </c>
      <c r="J599" t="s">
        <v>128</v>
      </c>
      <c r="K599" t="s">
        <v>31</v>
      </c>
      <c r="L599">
        <v>1</v>
      </c>
      <c r="M599">
        <v>1</v>
      </c>
      <c r="N599" t="s">
        <v>128</v>
      </c>
      <c r="O599" t="s">
        <v>128</v>
      </c>
      <c r="P599" t="s">
        <v>129</v>
      </c>
      <c r="Q599" s="1">
        <v>43597</v>
      </c>
      <c r="R599" t="s">
        <v>74</v>
      </c>
      <c r="S599" t="s">
        <v>128</v>
      </c>
      <c r="T599">
        <f>SUM(K599:O599)</f>
        <v>2</v>
      </c>
      <c r="U599" t="s">
        <v>128</v>
      </c>
      <c r="V599" t="s">
        <v>128</v>
      </c>
      <c r="W599" t="s">
        <v>128</v>
      </c>
      <c r="X599" t="s">
        <v>128</v>
      </c>
      <c r="Y599">
        <f>COUNTIF(K599:O599,"Bird")</f>
        <v>0</v>
      </c>
      <c r="Z599">
        <f>COUNTIF(K599:O599,"Arth")</f>
        <v>1</v>
      </c>
      <c r="AA599">
        <v>0</v>
      </c>
      <c r="AB599">
        <f>COUNTIF(K599:O599,"Lost")</f>
        <v>0</v>
      </c>
      <c r="AC599" t="s">
        <v>128</v>
      </c>
      <c r="AD599">
        <f>3-AB599</f>
        <v>3</v>
      </c>
      <c r="AE599" t="s">
        <v>128</v>
      </c>
      <c r="AF599" s="3">
        <f>Y599+Z599+AA599</f>
        <v>1</v>
      </c>
      <c r="AG599" t="s">
        <v>128</v>
      </c>
      <c r="AH599" s="3">
        <f>AD599-AF599</f>
        <v>2</v>
      </c>
      <c r="AI599">
        <f>Y599/AD599</f>
        <v>0</v>
      </c>
      <c r="AJ599">
        <f>Z599/AD599</f>
        <v>0.33333333333333331</v>
      </c>
    </row>
    <row r="600" spans="1:36">
      <c r="A600" t="s">
        <v>215</v>
      </c>
      <c r="B600" t="s">
        <v>163</v>
      </c>
      <c r="C600" t="s">
        <v>33</v>
      </c>
      <c r="D600" t="s">
        <v>247</v>
      </c>
      <c r="E600">
        <v>3</v>
      </c>
      <c r="F600" t="s">
        <v>128</v>
      </c>
      <c r="G600" t="s">
        <v>128</v>
      </c>
      <c r="H600" t="s">
        <v>128</v>
      </c>
      <c r="I600" t="s">
        <v>128</v>
      </c>
      <c r="J600" t="s">
        <v>128</v>
      </c>
      <c r="K600" t="s">
        <v>31</v>
      </c>
      <c r="L600">
        <v>1</v>
      </c>
      <c r="M600">
        <v>1</v>
      </c>
      <c r="N600" t="s">
        <v>128</v>
      </c>
      <c r="O600" t="s">
        <v>128</v>
      </c>
      <c r="P600" t="s">
        <v>129</v>
      </c>
      <c r="Q600" s="1">
        <v>43597</v>
      </c>
      <c r="R600" t="s">
        <v>74</v>
      </c>
      <c r="S600" t="s">
        <v>128</v>
      </c>
      <c r="T600">
        <f>SUM(K600:O600)</f>
        <v>2</v>
      </c>
      <c r="U600" t="s">
        <v>128</v>
      </c>
      <c r="V600" t="s">
        <v>128</v>
      </c>
      <c r="W600" t="s">
        <v>128</v>
      </c>
      <c r="X600" t="s">
        <v>128</v>
      </c>
      <c r="Y600">
        <f>COUNTIF(K600:O600,"Bird")</f>
        <v>0</v>
      </c>
      <c r="Z600">
        <f>COUNTIF(K600:O600,"Arth")</f>
        <v>1</v>
      </c>
      <c r="AA600">
        <v>0</v>
      </c>
      <c r="AB600">
        <f>COUNTIF(K600:O600,"Lost")</f>
        <v>0</v>
      </c>
      <c r="AC600" t="s">
        <v>128</v>
      </c>
      <c r="AD600">
        <f>3-AB600</f>
        <v>3</v>
      </c>
      <c r="AE600" t="s">
        <v>128</v>
      </c>
      <c r="AF600" s="3">
        <f>Y600+Z600+AA600</f>
        <v>1</v>
      </c>
      <c r="AG600" t="s">
        <v>128</v>
      </c>
      <c r="AH600" s="3">
        <f>AD600-AF600</f>
        <v>2</v>
      </c>
      <c r="AI600">
        <f>Y600/AD600</f>
        <v>0</v>
      </c>
      <c r="AJ600">
        <f>Z600/AD600</f>
        <v>0.33333333333333331</v>
      </c>
    </row>
    <row r="601" spans="1:36">
      <c r="A601" t="s">
        <v>215</v>
      </c>
      <c r="B601" t="s">
        <v>165</v>
      </c>
      <c r="C601" t="s">
        <v>33</v>
      </c>
      <c r="D601" t="s">
        <v>247</v>
      </c>
      <c r="E601">
        <v>5</v>
      </c>
      <c r="F601" t="s">
        <v>128</v>
      </c>
      <c r="G601" t="s">
        <v>128</v>
      </c>
      <c r="H601" t="s">
        <v>128</v>
      </c>
      <c r="I601" t="s">
        <v>128</v>
      </c>
      <c r="J601" t="s">
        <v>128</v>
      </c>
      <c r="K601" t="s">
        <v>31</v>
      </c>
      <c r="L601">
        <v>1</v>
      </c>
      <c r="M601">
        <v>1</v>
      </c>
      <c r="N601" t="s">
        <v>128</v>
      </c>
      <c r="O601" t="s">
        <v>128</v>
      </c>
      <c r="P601" t="s">
        <v>129</v>
      </c>
      <c r="Q601" s="1">
        <v>43597</v>
      </c>
      <c r="R601" t="s">
        <v>74</v>
      </c>
      <c r="S601" t="s">
        <v>128</v>
      </c>
      <c r="T601">
        <f>SUM(K601:O601)</f>
        <v>2</v>
      </c>
      <c r="U601" t="s">
        <v>128</v>
      </c>
      <c r="V601" t="s">
        <v>128</v>
      </c>
      <c r="W601" t="s">
        <v>128</v>
      </c>
      <c r="X601" t="s">
        <v>128</v>
      </c>
      <c r="Y601">
        <f>COUNTIF(K601:O601,"Bird")</f>
        <v>0</v>
      </c>
      <c r="Z601">
        <f>COUNTIF(K601:O601,"Arth")</f>
        <v>1</v>
      </c>
      <c r="AA601">
        <v>0</v>
      </c>
      <c r="AB601">
        <f>COUNTIF(K601:O601,"Lost")</f>
        <v>0</v>
      </c>
      <c r="AC601" t="s">
        <v>128</v>
      </c>
      <c r="AD601">
        <f>3-AB601</f>
        <v>3</v>
      </c>
      <c r="AE601" t="s">
        <v>128</v>
      </c>
      <c r="AF601" s="3">
        <f>Y601+Z601+AA601</f>
        <v>1</v>
      </c>
      <c r="AG601" t="s">
        <v>128</v>
      </c>
      <c r="AH601" s="3">
        <f>AD601-AF601</f>
        <v>2</v>
      </c>
      <c r="AI601">
        <f>Y601/AD601</f>
        <v>0</v>
      </c>
      <c r="AJ601">
        <f>Z601/AD601</f>
        <v>0.33333333333333331</v>
      </c>
    </row>
    <row r="602" spans="1:36">
      <c r="A602" t="s">
        <v>215</v>
      </c>
      <c r="B602" t="s">
        <v>166</v>
      </c>
      <c r="C602" t="s">
        <v>33</v>
      </c>
      <c r="D602" t="s">
        <v>247</v>
      </c>
      <c r="E602">
        <v>6</v>
      </c>
      <c r="F602" t="s">
        <v>128</v>
      </c>
      <c r="G602" t="s">
        <v>128</v>
      </c>
      <c r="H602" t="s">
        <v>128</v>
      </c>
      <c r="I602" t="s">
        <v>128</v>
      </c>
      <c r="J602" t="s">
        <v>128</v>
      </c>
      <c r="K602" t="s">
        <v>31</v>
      </c>
      <c r="L602">
        <v>1</v>
      </c>
      <c r="M602">
        <v>1</v>
      </c>
      <c r="N602" t="s">
        <v>128</v>
      </c>
      <c r="O602" t="s">
        <v>128</v>
      </c>
      <c r="P602" t="s">
        <v>129</v>
      </c>
      <c r="Q602" s="1">
        <v>43597</v>
      </c>
      <c r="R602" t="s">
        <v>74</v>
      </c>
      <c r="S602" t="s">
        <v>128</v>
      </c>
      <c r="T602">
        <f>SUM(K602:O602)</f>
        <v>2</v>
      </c>
      <c r="U602" t="s">
        <v>128</v>
      </c>
      <c r="V602" t="s">
        <v>128</v>
      </c>
      <c r="W602" t="s">
        <v>128</v>
      </c>
      <c r="X602" t="s">
        <v>128</v>
      </c>
      <c r="Y602">
        <f>COUNTIF(K602:O602,"Bird")</f>
        <v>0</v>
      </c>
      <c r="Z602">
        <f>COUNTIF(K602:O602,"Arth")</f>
        <v>1</v>
      </c>
      <c r="AA602">
        <v>0</v>
      </c>
      <c r="AB602">
        <f>COUNTIF(K602:O602,"Lost")</f>
        <v>0</v>
      </c>
      <c r="AC602" t="s">
        <v>128</v>
      </c>
      <c r="AD602">
        <f>3-AB602</f>
        <v>3</v>
      </c>
      <c r="AE602" t="s">
        <v>128</v>
      </c>
      <c r="AF602" s="3">
        <f>Y602+Z602+AA602</f>
        <v>1</v>
      </c>
      <c r="AG602" t="s">
        <v>128</v>
      </c>
      <c r="AH602" s="3">
        <f>AD602-AF602</f>
        <v>2</v>
      </c>
      <c r="AI602">
        <f>Y602/AD602</f>
        <v>0</v>
      </c>
      <c r="AJ602">
        <f>Z602/AD602</f>
        <v>0.33333333333333331</v>
      </c>
    </row>
    <row r="603" spans="1:36">
      <c r="A603" t="s">
        <v>215</v>
      </c>
      <c r="B603" t="s">
        <v>167</v>
      </c>
      <c r="C603" t="s">
        <v>33</v>
      </c>
      <c r="D603" t="s">
        <v>247</v>
      </c>
      <c r="E603">
        <v>1</v>
      </c>
      <c r="F603" t="s">
        <v>128</v>
      </c>
      <c r="G603" t="s">
        <v>128</v>
      </c>
      <c r="H603" t="s">
        <v>128</v>
      </c>
      <c r="I603" t="s">
        <v>128</v>
      </c>
      <c r="J603" t="s">
        <v>128</v>
      </c>
      <c r="K603" t="s">
        <v>31</v>
      </c>
      <c r="L603">
        <v>1</v>
      </c>
      <c r="M603">
        <v>1</v>
      </c>
      <c r="N603" t="s">
        <v>128</v>
      </c>
      <c r="O603" t="s">
        <v>128</v>
      </c>
      <c r="P603" t="s">
        <v>129</v>
      </c>
      <c r="Q603" s="1">
        <v>43597</v>
      </c>
      <c r="R603" t="s">
        <v>74</v>
      </c>
      <c r="S603" t="s">
        <v>128</v>
      </c>
      <c r="T603">
        <f>SUM(K603:O603)</f>
        <v>2</v>
      </c>
      <c r="U603" t="s">
        <v>128</v>
      </c>
      <c r="V603" t="s">
        <v>128</v>
      </c>
      <c r="W603" t="s">
        <v>128</v>
      </c>
      <c r="X603" t="s">
        <v>128</v>
      </c>
      <c r="Y603">
        <f>COUNTIF(K603:O603,"Bird")</f>
        <v>0</v>
      </c>
      <c r="Z603">
        <f>COUNTIF(K603:O603,"Arth")</f>
        <v>1</v>
      </c>
      <c r="AA603">
        <v>0</v>
      </c>
      <c r="AB603">
        <f>COUNTIF(K603:O603,"Lost")</f>
        <v>0</v>
      </c>
      <c r="AC603" t="s">
        <v>128</v>
      </c>
      <c r="AD603">
        <f>3-AB603</f>
        <v>3</v>
      </c>
      <c r="AE603" t="s">
        <v>128</v>
      </c>
      <c r="AF603" s="3">
        <f>Y603+Z603+AA603</f>
        <v>1</v>
      </c>
      <c r="AG603" t="s">
        <v>128</v>
      </c>
      <c r="AH603" s="3">
        <f>AD603-AF603</f>
        <v>2</v>
      </c>
      <c r="AI603">
        <f>Y603/AD603</f>
        <v>0</v>
      </c>
      <c r="AJ603">
        <f>Z603/AD603</f>
        <v>0.33333333333333331</v>
      </c>
    </row>
    <row r="604" spans="1:36">
      <c r="A604" t="s">
        <v>215</v>
      </c>
      <c r="B604" t="s">
        <v>169</v>
      </c>
      <c r="C604" t="s">
        <v>33</v>
      </c>
      <c r="D604" t="s">
        <v>247</v>
      </c>
      <c r="E604">
        <v>3</v>
      </c>
      <c r="F604" t="s">
        <v>128</v>
      </c>
      <c r="G604" t="s">
        <v>128</v>
      </c>
      <c r="H604" t="s">
        <v>128</v>
      </c>
      <c r="I604" t="s">
        <v>128</v>
      </c>
      <c r="J604" t="s">
        <v>128</v>
      </c>
      <c r="K604" t="s">
        <v>31</v>
      </c>
      <c r="L604" t="s">
        <v>31</v>
      </c>
      <c r="M604">
        <v>1</v>
      </c>
      <c r="N604" t="s">
        <v>128</v>
      </c>
      <c r="O604" t="s">
        <v>128</v>
      </c>
      <c r="P604" t="s">
        <v>129</v>
      </c>
      <c r="Q604" s="1">
        <v>43597</v>
      </c>
      <c r="R604" t="s">
        <v>74</v>
      </c>
      <c r="S604" t="s">
        <v>128</v>
      </c>
      <c r="T604">
        <f>SUM(K604:O604)</f>
        <v>1</v>
      </c>
      <c r="U604" t="s">
        <v>128</v>
      </c>
      <c r="V604" t="s">
        <v>128</v>
      </c>
      <c r="W604" t="s">
        <v>128</v>
      </c>
      <c r="X604" t="s">
        <v>128</v>
      </c>
      <c r="Y604">
        <f>COUNTIF(K604:O604,"Bird")</f>
        <v>0</v>
      </c>
      <c r="Z604">
        <f>COUNTIF(K604:O604,"Arth")</f>
        <v>2</v>
      </c>
      <c r="AA604">
        <v>0</v>
      </c>
      <c r="AB604">
        <f>COUNTIF(K604:O604,"Lost")</f>
        <v>0</v>
      </c>
      <c r="AC604" t="s">
        <v>128</v>
      </c>
      <c r="AD604">
        <f>3-AB604</f>
        <v>3</v>
      </c>
      <c r="AE604" t="s">
        <v>128</v>
      </c>
      <c r="AF604" s="3">
        <f>Y604+Z604+AA604</f>
        <v>2</v>
      </c>
      <c r="AG604" t="s">
        <v>128</v>
      </c>
      <c r="AH604" s="3">
        <f>AD604-AF604</f>
        <v>1</v>
      </c>
      <c r="AI604">
        <f>Y604/AD604</f>
        <v>0</v>
      </c>
      <c r="AJ604">
        <f>Z604/AD604</f>
        <v>0.66666666666666663</v>
      </c>
    </row>
    <row r="605" spans="1:36">
      <c r="A605" t="s">
        <v>215</v>
      </c>
      <c r="B605" t="s">
        <v>170</v>
      </c>
      <c r="C605" t="s">
        <v>33</v>
      </c>
      <c r="D605" t="s">
        <v>247</v>
      </c>
      <c r="E605">
        <v>4</v>
      </c>
      <c r="F605" t="s">
        <v>128</v>
      </c>
      <c r="G605" t="s">
        <v>128</v>
      </c>
      <c r="H605" t="s">
        <v>128</v>
      </c>
      <c r="I605" t="s">
        <v>128</v>
      </c>
      <c r="J605" t="s">
        <v>128</v>
      </c>
      <c r="K605" t="s">
        <v>31</v>
      </c>
      <c r="L605">
        <v>1</v>
      </c>
      <c r="M605">
        <v>1</v>
      </c>
      <c r="N605" t="s">
        <v>128</v>
      </c>
      <c r="O605" t="s">
        <v>128</v>
      </c>
      <c r="P605" t="s">
        <v>129</v>
      </c>
      <c r="Q605" s="1">
        <v>43597</v>
      </c>
      <c r="R605" t="s">
        <v>74</v>
      </c>
      <c r="S605" t="s">
        <v>128</v>
      </c>
      <c r="T605">
        <f>SUM(K605:O605)</f>
        <v>2</v>
      </c>
      <c r="U605" t="s">
        <v>128</v>
      </c>
      <c r="V605" t="s">
        <v>128</v>
      </c>
      <c r="W605" t="s">
        <v>128</v>
      </c>
      <c r="X605" t="s">
        <v>128</v>
      </c>
      <c r="Y605">
        <f>COUNTIF(K605:O605,"Bird")</f>
        <v>0</v>
      </c>
      <c r="Z605">
        <f>COUNTIF(K605:O605,"Arth")</f>
        <v>1</v>
      </c>
      <c r="AA605">
        <v>0</v>
      </c>
      <c r="AB605">
        <f>COUNTIF(K605:O605,"Lost")</f>
        <v>0</v>
      </c>
      <c r="AC605" t="s">
        <v>128</v>
      </c>
      <c r="AD605">
        <f>3-AB605</f>
        <v>3</v>
      </c>
      <c r="AE605" t="s">
        <v>128</v>
      </c>
      <c r="AF605" s="3">
        <f>Y605+Z605+AA605</f>
        <v>1</v>
      </c>
      <c r="AG605" t="s">
        <v>128</v>
      </c>
      <c r="AH605" s="3">
        <f>AD605-AF605</f>
        <v>2</v>
      </c>
      <c r="AI605">
        <f>Y605/AD605</f>
        <v>0</v>
      </c>
      <c r="AJ605">
        <f>Z605/AD605</f>
        <v>0.33333333333333331</v>
      </c>
    </row>
    <row r="606" spans="1:36">
      <c r="A606" t="s">
        <v>215</v>
      </c>
      <c r="B606" t="s">
        <v>171</v>
      </c>
      <c r="C606" t="s">
        <v>33</v>
      </c>
      <c r="D606" t="s">
        <v>247</v>
      </c>
      <c r="E606">
        <v>5</v>
      </c>
      <c r="F606" t="s">
        <v>128</v>
      </c>
      <c r="G606" t="s">
        <v>128</v>
      </c>
      <c r="H606" t="s">
        <v>128</v>
      </c>
      <c r="I606" t="s">
        <v>128</v>
      </c>
      <c r="J606" t="s">
        <v>128</v>
      </c>
      <c r="K606" t="s">
        <v>31</v>
      </c>
      <c r="L606">
        <v>1</v>
      </c>
      <c r="M606">
        <v>1</v>
      </c>
      <c r="N606" t="s">
        <v>128</v>
      </c>
      <c r="O606" t="s">
        <v>128</v>
      </c>
      <c r="P606" t="s">
        <v>129</v>
      </c>
      <c r="Q606" s="1">
        <v>43597</v>
      </c>
      <c r="R606" t="s">
        <v>74</v>
      </c>
      <c r="S606" t="s">
        <v>128</v>
      </c>
      <c r="T606">
        <f>SUM(K606:O606)</f>
        <v>2</v>
      </c>
      <c r="U606" t="s">
        <v>128</v>
      </c>
      <c r="V606" t="s">
        <v>128</v>
      </c>
      <c r="W606" t="s">
        <v>128</v>
      </c>
      <c r="X606" t="s">
        <v>128</v>
      </c>
      <c r="Y606">
        <f>COUNTIF(K606:O606,"Bird")</f>
        <v>0</v>
      </c>
      <c r="Z606">
        <f>COUNTIF(K606:O606,"Arth")</f>
        <v>1</v>
      </c>
      <c r="AA606">
        <v>0</v>
      </c>
      <c r="AB606">
        <f>COUNTIF(K606:O606,"Lost")</f>
        <v>0</v>
      </c>
      <c r="AC606" t="s">
        <v>128</v>
      </c>
      <c r="AD606">
        <f>3-AB606</f>
        <v>3</v>
      </c>
      <c r="AE606" t="s">
        <v>128</v>
      </c>
      <c r="AF606" s="3">
        <f>Y606+Z606+AA606</f>
        <v>1</v>
      </c>
      <c r="AG606" t="s">
        <v>128</v>
      </c>
      <c r="AH606" s="3">
        <f>AD606-AF606</f>
        <v>2</v>
      </c>
      <c r="AI606">
        <f>Y606/AD606</f>
        <v>0</v>
      </c>
      <c r="AJ606">
        <f>Z606/AD606</f>
        <v>0.33333333333333331</v>
      </c>
    </row>
    <row r="607" spans="1:36">
      <c r="A607" t="s">
        <v>215</v>
      </c>
      <c r="B607" t="s">
        <v>152</v>
      </c>
      <c r="C607" t="s">
        <v>33</v>
      </c>
      <c r="D607" t="s">
        <v>247</v>
      </c>
      <c r="E607">
        <v>1</v>
      </c>
      <c r="F607" t="s">
        <v>128</v>
      </c>
      <c r="G607" t="s">
        <v>128</v>
      </c>
      <c r="H607" t="s">
        <v>128</v>
      </c>
      <c r="I607" t="s">
        <v>128</v>
      </c>
      <c r="J607" t="s">
        <v>128</v>
      </c>
      <c r="K607" t="s">
        <v>32</v>
      </c>
      <c r="L607">
        <v>1</v>
      </c>
      <c r="M607">
        <v>1</v>
      </c>
      <c r="N607" t="s">
        <v>128</v>
      </c>
      <c r="O607" t="s">
        <v>128</v>
      </c>
      <c r="P607" t="s">
        <v>129</v>
      </c>
      <c r="Q607" s="1">
        <v>43594</v>
      </c>
      <c r="R607" t="s">
        <v>55</v>
      </c>
      <c r="S607" t="s">
        <v>128</v>
      </c>
      <c r="T607">
        <f>SUM(K607:O607)</f>
        <v>2</v>
      </c>
      <c r="U607" t="s">
        <v>128</v>
      </c>
      <c r="V607" t="s">
        <v>128</v>
      </c>
      <c r="W607" t="s">
        <v>128</v>
      </c>
      <c r="X607" t="s">
        <v>128</v>
      </c>
      <c r="Y607">
        <f>COUNTIF(K607:O607,"Bird")</f>
        <v>1</v>
      </c>
      <c r="Z607">
        <f>COUNTIF(K607:O607,"Arth")</f>
        <v>0</v>
      </c>
      <c r="AA607">
        <v>0</v>
      </c>
      <c r="AB607">
        <f>COUNTIF(K607:O607,"Lost")</f>
        <v>0</v>
      </c>
      <c r="AC607" t="s">
        <v>128</v>
      </c>
      <c r="AD607">
        <f>3-AB607</f>
        <v>3</v>
      </c>
      <c r="AE607" t="s">
        <v>128</v>
      </c>
      <c r="AF607" s="3">
        <f>Y607+Z607+AA607</f>
        <v>1</v>
      </c>
      <c r="AG607" t="s">
        <v>128</v>
      </c>
      <c r="AH607" s="3">
        <f>AD607-AF607</f>
        <v>2</v>
      </c>
      <c r="AI607">
        <f>Y607/AD607</f>
        <v>0.33333333333333331</v>
      </c>
      <c r="AJ607">
        <f>Z607/AD607</f>
        <v>0</v>
      </c>
    </row>
    <row r="608" spans="1:36">
      <c r="A608" t="s">
        <v>215</v>
      </c>
      <c r="B608" t="s">
        <v>157</v>
      </c>
      <c r="C608" t="s">
        <v>33</v>
      </c>
      <c r="D608" t="s">
        <v>247</v>
      </c>
      <c r="E608">
        <v>3</v>
      </c>
      <c r="F608" t="s">
        <v>128</v>
      </c>
      <c r="G608" t="s">
        <v>128</v>
      </c>
      <c r="H608" t="s">
        <v>128</v>
      </c>
      <c r="I608" t="s">
        <v>128</v>
      </c>
      <c r="J608" t="s">
        <v>128</v>
      </c>
      <c r="K608" t="s">
        <v>32</v>
      </c>
      <c r="L608">
        <v>1</v>
      </c>
      <c r="M608">
        <v>1</v>
      </c>
      <c r="N608" t="s">
        <v>128</v>
      </c>
      <c r="O608" t="s">
        <v>128</v>
      </c>
      <c r="P608" t="s">
        <v>129</v>
      </c>
      <c r="Q608" s="1">
        <v>43597</v>
      </c>
      <c r="R608" t="s">
        <v>74</v>
      </c>
      <c r="S608" t="s">
        <v>128</v>
      </c>
      <c r="T608">
        <f>SUM(K608:O608)</f>
        <v>2</v>
      </c>
      <c r="U608" t="s">
        <v>128</v>
      </c>
      <c r="V608" t="s">
        <v>128</v>
      </c>
      <c r="W608" t="s">
        <v>128</v>
      </c>
      <c r="X608" t="s">
        <v>128</v>
      </c>
      <c r="Y608">
        <f>COUNTIF(K608:O608,"Bird")</f>
        <v>1</v>
      </c>
      <c r="Z608">
        <f>COUNTIF(K608:O608,"Arth")</f>
        <v>0</v>
      </c>
      <c r="AA608">
        <v>0</v>
      </c>
      <c r="AB608">
        <f>COUNTIF(K608:O608,"Lost")</f>
        <v>0</v>
      </c>
      <c r="AC608" t="s">
        <v>128</v>
      </c>
      <c r="AD608">
        <f>3-AB608</f>
        <v>3</v>
      </c>
      <c r="AE608" t="s">
        <v>128</v>
      </c>
      <c r="AF608" s="3">
        <f>Y608+Z608+AA608</f>
        <v>1</v>
      </c>
      <c r="AG608" t="s">
        <v>128</v>
      </c>
      <c r="AH608" s="3">
        <f>AD608-AF608</f>
        <v>2</v>
      </c>
      <c r="AI608">
        <f>Y608/AD608</f>
        <v>0.33333333333333331</v>
      </c>
      <c r="AJ608">
        <f>Z608/AD608</f>
        <v>0</v>
      </c>
    </row>
    <row r="609" spans="1:36">
      <c r="A609" t="s">
        <v>214</v>
      </c>
      <c r="B609" t="s">
        <v>38</v>
      </c>
      <c r="C609" t="s">
        <v>28</v>
      </c>
      <c r="D609" t="s">
        <v>224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 t="s">
        <v>29</v>
      </c>
      <c r="Q609" s="1">
        <v>43304</v>
      </c>
      <c r="R609" t="s">
        <v>30</v>
      </c>
      <c r="S609">
        <v>5</v>
      </c>
      <c r="T609">
        <v>5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f>5-X609</f>
        <v>5</v>
      </c>
      <c r="AD609">
        <f>5-AB609</f>
        <v>5</v>
      </c>
      <c r="AE609">
        <f>(U609+V609+W609)</f>
        <v>0</v>
      </c>
      <c r="AF609" s="3">
        <f>Y609+Z609+AA609</f>
        <v>0</v>
      </c>
      <c r="AG609">
        <f>AC609-AE609</f>
        <v>5</v>
      </c>
      <c r="AH609" s="3">
        <f>AD609-AF609</f>
        <v>5</v>
      </c>
      <c r="AI609">
        <f>Y609/AD609</f>
        <v>0</v>
      </c>
      <c r="AJ609">
        <f>Z609/AD609</f>
        <v>0</v>
      </c>
    </row>
    <row r="610" spans="1:36">
      <c r="A610" t="s">
        <v>214</v>
      </c>
      <c r="B610" t="s">
        <v>38</v>
      </c>
      <c r="C610" t="s">
        <v>28</v>
      </c>
      <c r="D610" t="s">
        <v>224</v>
      </c>
      <c r="E610">
        <v>3</v>
      </c>
      <c r="F610" t="s">
        <v>31</v>
      </c>
      <c r="G610">
        <v>1</v>
      </c>
      <c r="H610">
        <v>1</v>
      </c>
      <c r="I610" t="s">
        <v>31</v>
      </c>
      <c r="J610">
        <v>1</v>
      </c>
      <c r="K610">
        <v>1</v>
      </c>
      <c r="L610">
        <v>1</v>
      </c>
      <c r="M610" t="s">
        <v>31</v>
      </c>
      <c r="N610">
        <v>1</v>
      </c>
      <c r="O610">
        <v>1</v>
      </c>
      <c r="P610" t="s">
        <v>29</v>
      </c>
      <c r="Q610" s="1">
        <v>43304</v>
      </c>
      <c r="R610" t="s">
        <v>30</v>
      </c>
      <c r="S610">
        <v>3</v>
      </c>
      <c r="T610">
        <v>4</v>
      </c>
      <c r="U610">
        <v>0</v>
      </c>
      <c r="V610">
        <v>2</v>
      </c>
      <c r="W610">
        <v>0</v>
      </c>
      <c r="X610">
        <v>0</v>
      </c>
      <c r="Y610">
        <v>0</v>
      </c>
      <c r="Z610">
        <v>1</v>
      </c>
      <c r="AA610">
        <v>0</v>
      </c>
      <c r="AB610">
        <v>0</v>
      </c>
      <c r="AC610">
        <f>5-X610</f>
        <v>5</v>
      </c>
      <c r="AD610">
        <f>5-AB610</f>
        <v>5</v>
      </c>
      <c r="AE610">
        <f>(U610+V610+W610)</f>
        <v>2</v>
      </c>
      <c r="AF610" s="3">
        <f>Y610+Z610+AA610</f>
        <v>1</v>
      </c>
      <c r="AG610">
        <f>AC610-AE610</f>
        <v>3</v>
      </c>
      <c r="AH610" s="3">
        <f>AD610-AF610</f>
        <v>4</v>
      </c>
      <c r="AI610">
        <f>Y610/AD610</f>
        <v>0</v>
      </c>
      <c r="AJ610">
        <f>Z610/AD610</f>
        <v>0.2</v>
      </c>
    </row>
    <row r="611" spans="1:36">
      <c r="A611" t="s">
        <v>214</v>
      </c>
      <c r="B611" t="s">
        <v>38</v>
      </c>
      <c r="C611" t="s">
        <v>28</v>
      </c>
      <c r="D611" t="s">
        <v>224</v>
      </c>
      <c r="E611">
        <v>4</v>
      </c>
      <c r="F611" t="s">
        <v>32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 t="s">
        <v>31</v>
      </c>
      <c r="N611">
        <v>1</v>
      </c>
      <c r="O611" t="s">
        <v>31</v>
      </c>
      <c r="P611" t="s">
        <v>29</v>
      </c>
      <c r="Q611" s="1">
        <v>43304</v>
      </c>
      <c r="R611" t="s">
        <v>30</v>
      </c>
      <c r="S611">
        <v>4</v>
      </c>
      <c r="T611">
        <v>3</v>
      </c>
      <c r="U611">
        <v>1</v>
      </c>
      <c r="V611">
        <v>0</v>
      </c>
      <c r="W611">
        <v>0</v>
      </c>
      <c r="X611">
        <v>0</v>
      </c>
      <c r="Y611">
        <v>0</v>
      </c>
      <c r="Z611">
        <v>2</v>
      </c>
      <c r="AA611">
        <v>0</v>
      </c>
      <c r="AB611">
        <v>0</v>
      </c>
      <c r="AC611">
        <f>5-X611</f>
        <v>5</v>
      </c>
      <c r="AD611">
        <f>5-AB611</f>
        <v>5</v>
      </c>
      <c r="AE611">
        <f>(U611+V611+W611)</f>
        <v>1</v>
      </c>
      <c r="AF611" s="3">
        <f>Y611+Z611+AA611</f>
        <v>2</v>
      </c>
      <c r="AG611">
        <f>AC611-AE611</f>
        <v>4</v>
      </c>
      <c r="AH611" s="3">
        <f>AD611-AF611</f>
        <v>3</v>
      </c>
      <c r="AI611">
        <f>Y611/AD611</f>
        <v>0</v>
      </c>
      <c r="AJ611">
        <f>Z611/AD611</f>
        <v>0.4</v>
      </c>
    </row>
    <row r="612" spans="1:36">
      <c r="A612" t="s">
        <v>214</v>
      </c>
      <c r="B612" t="s">
        <v>38</v>
      </c>
      <c r="C612" t="s">
        <v>28</v>
      </c>
      <c r="D612" t="s">
        <v>224</v>
      </c>
      <c r="E612">
        <v>5</v>
      </c>
      <c r="F612" t="s">
        <v>32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 t="s">
        <v>32</v>
      </c>
      <c r="O612">
        <v>1</v>
      </c>
      <c r="P612" t="s">
        <v>29</v>
      </c>
      <c r="Q612" s="1">
        <v>43304</v>
      </c>
      <c r="R612" t="s">
        <v>30</v>
      </c>
      <c r="S612">
        <v>4</v>
      </c>
      <c r="T612">
        <v>4</v>
      </c>
      <c r="U612">
        <v>1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f>5-X612</f>
        <v>5</v>
      </c>
      <c r="AD612">
        <f>5-AB612</f>
        <v>5</v>
      </c>
      <c r="AE612">
        <f>(U612+V612+W612)</f>
        <v>1</v>
      </c>
      <c r="AF612" s="3">
        <f>Y612+Z612+AA612</f>
        <v>1</v>
      </c>
      <c r="AG612">
        <f>AC612-AE612</f>
        <v>4</v>
      </c>
      <c r="AH612" s="3">
        <f>AD612-AF612</f>
        <v>4</v>
      </c>
      <c r="AI612">
        <f>Y612/AD612</f>
        <v>0.2</v>
      </c>
      <c r="AJ612">
        <f>Z612/AD612</f>
        <v>0</v>
      </c>
    </row>
    <row r="613" spans="1:36">
      <c r="A613" t="s">
        <v>214</v>
      </c>
      <c r="B613" t="s">
        <v>38</v>
      </c>
      <c r="C613" t="s">
        <v>28</v>
      </c>
      <c r="D613" t="s">
        <v>224</v>
      </c>
      <c r="E613">
        <v>6</v>
      </c>
      <c r="F613" t="s">
        <v>31</v>
      </c>
      <c r="G613">
        <v>1</v>
      </c>
      <c r="H613">
        <v>1</v>
      </c>
      <c r="I613">
        <v>1</v>
      </c>
      <c r="J613">
        <v>1</v>
      </c>
      <c r="K613">
        <v>1</v>
      </c>
      <c r="L613" t="s">
        <v>31</v>
      </c>
      <c r="M613" t="s">
        <v>34</v>
      </c>
      <c r="N613">
        <v>1</v>
      </c>
      <c r="O613">
        <v>1</v>
      </c>
      <c r="P613" t="s">
        <v>29</v>
      </c>
      <c r="Q613" s="1">
        <v>43304</v>
      </c>
      <c r="R613" t="s">
        <v>30</v>
      </c>
      <c r="S613">
        <v>4</v>
      </c>
      <c r="T613">
        <v>3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f>5-X613</f>
        <v>5</v>
      </c>
      <c r="AD613">
        <f>5-AB613</f>
        <v>5</v>
      </c>
      <c r="AE613">
        <f>(U613+V613+W613)</f>
        <v>1</v>
      </c>
      <c r="AF613" s="3">
        <f>Y613+Z613+AA613</f>
        <v>1</v>
      </c>
      <c r="AG613">
        <f>AC613-AE613</f>
        <v>4</v>
      </c>
      <c r="AH613" s="3">
        <f>AD613-AF613</f>
        <v>4</v>
      </c>
      <c r="AI613">
        <f>Y613/AD613</f>
        <v>0</v>
      </c>
      <c r="AJ613">
        <f>Z613/AD613</f>
        <v>0.2</v>
      </c>
    </row>
    <row r="614" spans="1:36">
      <c r="A614" t="s">
        <v>214</v>
      </c>
      <c r="B614" t="s">
        <v>38</v>
      </c>
      <c r="C614" t="s">
        <v>28</v>
      </c>
      <c r="D614" t="s">
        <v>224</v>
      </c>
      <c r="E614">
        <v>7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 t="s">
        <v>32</v>
      </c>
      <c r="N614">
        <v>1</v>
      </c>
      <c r="O614">
        <v>1</v>
      </c>
      <c r="P614" t="s">
        <v>29</v>
      </c>
      <c r="Q614" s="1">
        <v>43304</v>
      </c>
      <c r="R614" t="s">
        <v>30</v>
      </c>
      <c r="S614">
        <v>5</v>
      </c>
      <c r="T614">
        <v>4</v>
      </c>
      <c r="U614">
        <v>0</v>
      </c>
      <c r="V614">
        <v>0</v>
      </c>
      <c r="W614">
        <v>0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f>5-X614</f>
        <v>5</v>
      </c>
      <c r="AD614">
        <f>5-AB614</f>
        <v>5</v>
      </c>
      <c r="AE614">
        <f>(U614+V614+W614)</f>
        <v>0</v>
      </c>
      <c r="AF614" s="3">
        <f>Y614+Z614+AA614</f>
        <v>1</v>
      </c>
      <c r="AG614">
        <f>AC614-AE614</f>
        <v>5</v>
      </c>
      <c r="AH614" s="3">
        <f>AD614-AF614</f>
        <v>4</v>
      </c>
      <c r="AI614">
        <f>Y614/AD614</f>
        <v>0.2</v>
      </c>
      <c r="AJ614">
        <f>Z614/AD614</f>
        <v>0</v>
      </c>
    </row>
    <row r="615" spans="1:36">
      <c r="A615" t="s">
        <v>214</v>
      </c>
      <c r="B615" t="s">
        <v>44</v>
      </c>
      <c r="C615" t="s">
        <v>33</v>
      </c>
      <c r="D615" t="s">
        <v>224</v>
      </c>
      <c r="E615">
        <v>1</v>
      </c>
      <c r="F615">
        <v>1</v>
      </c>
      <c r="G615">
        <v>1</v>
      </c>
      <c r="H615">
        <v>1</v>
      </c>
      <c r="I615">
        <v>1</v>
      </c>
      <c r="J615" t="s">
        <v>31</v>
      </c>
      <c r="K615">
        <v>1</v>
      </c>
      <c r="L615">
        <v>1</v>
      </c>
      <c r="M615">
        <v>1</v>
      </c>
      <c r="N615">
        <v>1</v>
      </c>
      <c r="O615" t="s">
        <v>31</v>
      </c>
      <c r="P615" t="s">
        <v>45</v>
      </c>
      <c r="Q615" s="1">
        <v>43304</v>
      </c>
      <c r="R615" t="s">
        <v>46</v>
      </c>
      <c r="S615">
        <v>4</v>
      </c>
      <c r="T615">
        <v>4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1</v>
      </c>
      <c r="AA615">
        <v>0</v>
      </c>
      <c r="AB615">
        <v>0</v>
      </c>
      <c r="AC615">
        <f>5-X615</f>
        <v>5</v>
      </c>
      <c r="AD615">
        <f>5-AB615</f>
        <v>5</v>
      </c>
      <c r="AE615">
        <f>(U615+V615+W615)</f>
        <v>1</v>
      </c>
      <c r="AF615" s="3">
        <f>Y615+Z615+AA615</f>
        <v>1</v>
      </c>
      <c r="AG615">
        <f>AC615-AE615</f>
        <v>4</v>
      </c>
      <c r="AH615" s="3">
        <f>AD615-AF615</f>
        <v>4</v>
      </c>
      <c r="AI615">
        <f>Y615/AD615</f>
        <v>0</v>
      </c>
      <c r="AJ615">
        <f>Z615/AD615</f>
        <v>0.2</v>
      </c>
    </row>
    <row r="616" spans="1:36">
      <c r="A616" t="s">
        <v>214</v>
      </c>
      <c r="B616" t="s">
        <v>44</v>
      </c>
      <c r="C616" t="s">
        <v>33</v>
      </c>
      <c r="D616" t="s">
        <v>224</v>
      </c>
      <c r="E616">
        <v>3</v>
      </c>
      <c r="F616">
        <v>1</v>
      </c>
      <c r="G616">
        <v>1</v>
      </c>
      <c r="H616">
        <v>1</v>
      </c>
      <c r="I616">
        <v>1</v>
      </c>
      <c r="J616" t="s">
        <v>36</v>
      </c>
      <c r="K616">
        <v>1</v>
      </c>
      <c r="L616">
        <v>1</v>
      </c>
      <c r="M616" t="s">
        <v>36</v>
      </c>
      <c r="N616" t="s">
        <v>36</v>
      </c>
      <c r="O616" t="s">
        <v>32</v>
      </c>
      <c r="P616" t="s">
        <v>45</v>
      </c>
      <c r="Q616" s="1">
        <v>43304</v>
      </c>
      <c r="R616" t="s">
        <v>46</v>
      </c>
      <c r="S616">
        <v>4</v>
      </c>
      <c r="T616">
        <v>2</v>
      </c>
      <c r="U616">
        <v>0</v>
      </c>
      <c r="V616">
        <v>0</v>
      </c>
      <c r="W616">
        <v>1</v>
      </c>
      <c r="X616">
        <v>0</v>
      </c>
      <c r="Y616">
        <v>1</v>
      </c>
      <c r="Z616">
        <v>0</v>
      </c>
      <c r="AA616">
        <v>2</v>
      </c>
      <c r="AB616">
        <v>0</v>
      </c>
      <c r="AC616">
        <f>5-X616</f>
        <v>5</v>
      </c>
      <c r="AD616">
        <f>5-AB616</f>
        <v>5</v>
      </c>
      <c r="AE616">
        <f>(U616+V616+W616)</f>
        <v>1</v>
      </c>
      <c r="AF616" s="3">
        <f>Y616+Z616+AA616</f>
        <v>3</v>
      </c>
      <c r="AG616">
        <f>AC616-AE616</f>
        <v>4</v>
      </c>
      <c r="AH616" s="3">
        <f>AD616-AF616</f>
        <v>2</v>
      </c>
      <c r="AI616">
        <f>Y616/AD616</f>
        <v>0.2</v>
      </c>
      <c r="AJ616">
        <f>Z616/AD616</f>
        <v>0</v>
      </c>
    </row>
    <row r="617" spans="1:36">
      <c r="A617" t="s">
        <v>214</v>
      </c>
      <c r="B617" t="s">
        <v>44</v>
      </c>
      <c r="C617" t="s">
        <v>33</v>
      </c>
      <c r="D617" t="s">
        <v>224</v>
      </c>
      <c r="E617">
        <v>4</v>
      </c>
      <c r="F617">
        <v>1</v>
      </c>
      <c r="G617">
        <v>1</v>
      </c>
      <c r="H617" t="s">
        <v>31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 t="s">
        <v>45</v>
      </c>
      <c r="Q617" s="1">
        <v>43304</v>
      </c>
      <c r="R617" t="s">
        <v>46</v>
      </c>
      <c r="S617">
        <v>4</v>
      </c>
      <c r="T617">
        <v>5</v>
      </c>
      <c r="U617">
        <v>0</v>
      </c>
      <c r="V617">
        <v>1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f>5-X617</f>
        <v>5</v>
      </c>
      <c r="AD617">
        <f>5-AB617</f>
        <v>5</v>
      </c>
      <c r="AE617">
        <f>(U617+V617+W617)</f>
        <v>1</v>
      </c>
      <c r="AF617" s="3">
        <f>Y617+Z617+AA617</f>
        <v>0</v>
      </c>
      <c r="AG617">
        <f>AC617-AE617</f>
        <v>4</v>
      </c>
      <c r="AH617" s="3">
        <f>AD617-AF617</f>
        <v>5</v>
      </c>
      <c r="AI617">
        <f>Y617/AD617</f>
        <v>0</v>
      </c>
      <c r="AJ617">
        <f>Z617/AD617</f>
        <v>0</v>
      </c>
    </row>
    <row r="618" spans="1:36">
      <c r="A618" t="s">
        <v>214</v>
      </c>
      <c r="B618" t="s">
        <v>44</v>
      </c>
      <c r="C618" t="s">
        <v>33</v>
      </c>
      <c r="D618" t="s">
        <v>224</v>
      </c>
      <c r="E618">
        <v>5</v>
      </c>
      <c r="F618">
        <v>1</v>
      </c>
      <c r="G618">
        <v>1</v>
      </c>
      <c r="H618">
        <v>1</v>
      </c>
      <c r="I618">
        <v>1</v>
      </c>
      <c r="J618" t="s">
        <v>36</v>
      </c>
      <c r="K618">
        <v>1</v>
      </c>
      <c r="L618">
        <v>1</v>
      </c>
      <c r="M618">
        <v>1</v>
      </c>
      <c r="N618" t="s">
        <v>36</v>
      </c>
      <c r="O618" t="s">
        <v>32</v>
      </c>
      <c r="P618" t="s">
        <v>45</v>
      </c>
      <c r="Q618" s="1">
        <v>43304</v>
      </c>
      <c r="R618" t="s">
        <v>46</v>
      </c>
      <c r="S618">
        <v>4</v>
      </c>
      <c r="T618">
        <v>3</v>
      </c>
      <c r="U618">
        <v>0</v>
      </c>
      <c r="V618">
        <v>0</v>
      </c>
      <c r="W618">
        <v>1</v>
      </c>
      <c r="X618">
        <v>0</v>
      </c>
      <c r="Y618">
        <v>1</v>
      </c>
      <c r="Z618">
        <v>0</v>
      </c>
      <c r="AA618">
        <v>1</v>
      </c>
      <c r="AB618">
        <v>0</v>
      </c>
      <c r="AC618">
        <f>5-X618</f>
        <v>5</v>
      </c>
      <c r="AD618">
        <f>5-AB618</f>
        <v>5</v>
      </c>
      <c r="AE618">
        <f>(U618+V618+W618)</f>
        <v>1</v>
      </c>
      <c r="AF618" s="3">
        <f>Y618+Z618+AA618</f>
        <v>2</v>
      </c>
      <c r="AG618">
        <f>AC618-AE618</f>
        <v>4</v>
      </c>
      <c r="AH618" s="3">
        <f>AD618-AF618</f>
        <v>3</v>
      </c>
      <c r="AI618">
        <f>Y618/AD618</f>
        <v>0.2</v>
      </c>
      <c r="AJ618">
        <f>Z618/AD618</f>
        <v>0</v>
      </c>
    </row>
    <row r="619" spans="1:36">
      <c r="A619" t="s">
        <v>214</v>
      </c>
      <c r="B619" t="s">
        <v>44</v>
      </c>
      <c r="C619" t="s">
        <v>33</v>
      </c>
      <c r="D619" t="s">
        <v>224</v>
      </c>
      <c r="E619">
        <v>8</v>
      </c>
      <c r="F619">
        <v>1</v>
      </c>
      <c r="G619">
        <v>1</v>
      </c>
      <c r="H619">
        <v>1</v>
      </c>
      <c r="I619" t="s">
        <v>36</v>
      </c>
      <c r="J619" t="s">
        <v>36</v>
      </c>
      <c r="K619">
        <v>1</v>
      </c>
      <c r="L619">
        <v>1</v>
      </c>
      <c r="M619">
        <v>1</v>
      </c>
      <c r="N619" t="s">
        <v>36</v>
      </c>
      <c r="O619" t="s">
        <v>32</v>
      </c>
      <c r="P619" t="s">
        <v>45</v>
      </c>
      <c r="Q619" s="1">
        <v>43304</v>
      </c>
      <c r="R619" t="s">
        <v>46</v>
      </c>
      <c r="S619">
        <v>3</v>
      </c>
      <c r="T619">
        <v>3</v>
      </c>
      <c r="U619">
        <v>0</v>
      </c>
      <c r="V619">
        <v>0</v>
      </c>
      <c r="W619">
        <v>2</v>
      </c>
      <c r="X619">
        <v>0</v>
      </c>
      <c r="Y619">
        <v>1</v>
      </c>
      <c r="Z619">
        <v>0</v>
      </c>
      <c r="AA619">
        <v>1</v>
      </c>
      <c r="AB619">
        <v>0</v>
      </c>
      <c r="AC619">
        <f>5-X619</f>
        <v>5</v>
      </c>
      <c r="AD619">
        <f>5-AB619</f>
        <v>5</v>
      </c>
      <c r="AE619">
        <f>(U619+V619+W619)</f>
        <v>2</v>
      </c>
      <c r="AF619" s="3">
        <f>Y619+Z619+AA619</f>
        <v>2</v>
      </c>
      <c r="AG619">
        <f>AC619-AE619</f>
        <v>3</v>
      </c>
      <c r="AH619" s="3">
        <f>AD619-AF619</f>
        <v>3</v>
      </c>
      <c r="AI619">
        <f>Y619/AD619</f>
        <v>0.2</v>
      </c>
      <c r="AJ619">
        <f>Z619/AD619</f>
        <v>0</v>
      </c>
    </row>
    <row r="620" spans="1:36">
      <c r="A620" t="s">
        <v>214</v>
      </c>
      <c r="B620" t="s">
        <v>38</v>
      </c>
      <c r="C620" t="s">
        <v>28</v>
      </c>
      <c r="D620" t="s">
        <v>224</v>
      </c>
      <c r="E620">
        <v>8</v>
      </c>
      <c r="F620">
        <v>1</v>
      </c>
      <c r="G620">
        <v>1</v>
      </c>
      <c r="H620">
        <v>1</v>
      </c>
      <c r="I620">
        <v>1</v>
      </c>
      <c r="J620" t="s">
        <v>32</v>
      </c>
      <c r="K620" t="s">
        <v>31</v>
      </c>
      <c r="L620">
        <v>1</v>
      </c>
      <c r="M620">
        <v>1</v>
      </c>
      <c r="N620">
        <v>1</v>
      </c>
      <c r="O620" t="s">
        <v>36</v>
      </c>
      <c r="P620" t="s">
        <v>29</v>
      </c>
      <c r="Q620" s="1">
        <v>43304</v>
      </c>
      <c r="R620" t="s">
        <v>30</v>
      </c>
      <c r="S620">
        <v>4</v>
      </c>
      <c r="T620">
        <v>3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1</v>
      </c>
      <c r="AB620">
        <v>0</v>
      </c>
      <c r="AC620">
        <f>5-X620</f>
        <v>5</v>
      </c>
      <c r="AD620">
        <f>5-AB620</f>
        <v>5</v>
      </c>
      <c r="AE620">
        <f>(U620+V620+W620)</f>
        <v>1</v>
      </c>
      <c r="AF620" s="3">
        <f>Y620+Z620+AA620</f>
        <v>2</v>
      </c>
      <c r="AG620">
        <f>AC620-AE620</f>
        <v>4</v>
      </c>
      <c r="AH620" s="3">
        <f>AD620-AF620</f>
        <v>3</v>
      </c>
      <c r="AI620">
        <f>Y620/AD620</f>
        <v>0</v>
      </c>
      <c r="AJ620">
        <f>Z620/AD620</f>
        <v>0.2</v>
      </c>
    </row>
    <row r="621" spans="1:36">
      <c r="A621" t="s">
        <v>214</v>
      </c>
      <c r="B621" t="s">
        <v>44</v>
      </c>
      <c r="C621" t="s">
        <v>33</v>
      </c>
      <c r="D621" t="s">
        <v>224</v>
      </c>
      <c r="E621">
        <v>6</v>
      </c>
      <c r="F621">
        <v>1</v>
      </c>
      <c r="G621">
        <v>1</v>
      </c>
      <c r="H621">
        <v>1</v>
      </c>
      <c r="I621" t="s">
        <v>31</v>
      </c>
      <c r="J621" t="s">
        <v>31</v>
      </c>
      <c r="K621" t="s">
        <v>31</v>
      </c>
      <c r="L621" t="s">
        <v>31</v>
      </c>
      <c r="M621" t="s">
        <v>32</v>
      </c>
      <c r="N621" t="s">
        <v>31</v>
      </c>
      <c r="O621" t="s">
        <v>32</v>
      </c>
      <c r="P621" t="s">
        <v>45</v>
      </c>
      <c r="Q621" s="1">
        <v>43304</v>
      </c>
      <c r="R621" t="s">
        <v>46</v>
      </c>
      <c r="S621">
        <v>3</v>
      </c>
      <c r="T621">
        <v>0</v>
      </c>
      <c r="U621">
        <v>0</v>
      </c>
      <c r="V621">
        <v>2</v>
      </c>
      <c r="W621">
        <v>0</v>
      </c>
      <c r="X621">
        <v>0</v>
      </c>
      <c r="Y621">
        <v>2</v>
      </c>
      <c r="Z621">
        <v>3</v>
      </c>
      <c r="AA621">
        <v>0</v>
      </c>
      <c r="AB621">
        <v>0</v>
      </c>
      <c r="AC621">
        <f>5-X621</f>
        <v>5</v>
      </c>
      <c r="AD621">
        <f>5-AB621</f>
        <v>5</v>
      </c>
      <c r="AE621">
        <f>(U621+V621+W621)</f>
        <v>2</v>
      </c>
      <c r="AF621" s="3">
        <f>Y621+Z621+AA621</f>
        <v>5</v>
      </c>
      <c r="AG621">
        <f>AC621-AE621</f>
        <v>3</v>
      </c>
      <c r="AH621" s="3">
        <f>AD621-AF621</f>
        <v>0</v>
      </c>
      <c r="AI621">
        <f>Y621/AD621</f>
        <v>0.4</v>
      </c>
      <c r="AJ621">
        <f>Z621/AD621</f>
        <v>0.6</v>
      </c>
    </row>
    <row r="622" spans="1:36">
      <c r="A622" t="s">
        <v>214</v>
      </c>
      <c r="B622" t="s">
        <v>44</v>
      </c>
      <c r="C622" t="s">
        <v>33</v>
      </c>
      <c r="D622" t="s">
        <v>224</v>
      </c>
      <c r="E622">
        <v>7</v>
      </c>
      <c r="F622">
        <v>1</v>
      </c>
      <c r="G622">
        <v>1</v>
      </c>
      <c r="H622">
        <v>1</v>
      </c>
      <c r="I622">
        <v>1</v>
      </c>
      <c r="J622">
        <v>1</v>
      </c>
      <c r="K622" t="s">
        <v>31</v>
      </c>
      <c r="L622" t="s">
        <v>32</v>
      </c>
      <c r="M622">
        <v>1</v>
      </c>
      <c r="N622" t="s">
        <v>36</v>
      </c>
      <c r="O622" t="s">
        <v>32</v>
      </c>
      <c r="P622" t="s">
        <v>45</v>
      </c>
      <c r="Q622" s="1">
        <v>43304</v>
      </c>
      <c r="R622" t="s">
        <v>46</v>
      </c>
      <c r="S622">
        <v>5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2</v>
      </c>
      <c r="Z622">
        <v>1</v>
      </c>
      <c r="AA622">
        <v>1</v>
      </c>
      <c r="AB622">
        <v>0</v>
      </c>
      <c r="AC622">
        <f>5-X622</f>
        <v>5</v>
      </c>
      <c r="AD622">
        <f>5-AB622</f>
        <v>5</v>
      </c>
      <c r="AE622">
        <f>(U622+V622+W622)</f>
        <v>0</v>
      </c>
      <c r="AF622" s="3">
        <f>Y622+Z622+AA622</f>
        <v>4</v>
      </c>
      <c r="AG622">
        <f>AC622-AE622</f>
        <v>5</v>
      </c>
      <c r="AH622" s="3">
        <f>AD622-AF622</f>
        <v>1</v>
      </c>
      <c r="AI622">
        <f>Y622/AD622</f>
        <v>0.4</v>
      </c>
      <c r="AJ622">
        <f>Z622/AD622</f>
        <v>0.2</v>
      </c>
    </row>
    <row r="623" spans="1:36">
      <c r="A623" t="s">
        <v>214</v>
      </c>
      <c r="B623" t="s">
        <v>38</v>
      </c>
      <c r="C623" t="s">
        <v>28</v>
      </c>
      <c r="D623" t="s">
        <v>224</v>
      </c>
      <c r="E623">
        <v>2</v>
      </c>
      <c r="F623" t="s">
        <v>32</v>
      </c>
      <c r="G623">
        <v>1</v>
      </c>
      <c r="H623">
        <v>1</v>
      </c>
      <c r="I623">
        <v>1</v>
      </c>
      <c r="J623">
        <v>1</v>
      </c>
      <c r="K623" t="s">
        <v>32</v>
      </c>
      <c r="L623">
        <v>1</v>
      </c>
      <c r="M623">
        <v>1</v>
      </c>
      <c r="N623" t="s">
        <v>32</v>
      </c>
      <c r="O623">
        <v>1</v>
      </c>
      <c r="P623" t="s">
        <v>29</v>
      </c>
      <c r="Q623" s="1">
        <v>43304</v>
      </c>
      <c r="R623" t="s">
        <v>30</v>
      </c>
      <c r="S623">
        <v>4</v>
      </c>
      <c r="T623">
        <v>3</v>
      </c>
      <c r="U623">
        <v>1</v>
      </c>
      <c r="V623">
        <v>0</v>
      </c>
      <c r="W623">
        <v>0</v>
      </c>
      <c r="X623">
        <v>0</v>
      </c>
      <c r="Y623">
        <v>2</v>
      </c>
      <c r="Z623">
        <v>0</v>
      </c>
      <c r="AA623">
        <v>0</v>
      </c>
      <c r="AB623">
        <v>0</v>
      </c>
      <c r="AC623">
        <f>5-X623</f>
        <v>5</v>
      </c>
      <c r="AD623">
        <f>5-AB623</f>
        <v>5</v>
      </c>
      <c r="AE623">
        <f>(U623+V623+W623)</f>
        <v>1</v>
      </c>
      <c r="AF623" s="3">
        <f>Y623+Z623+AA623</f>
        <v>2</v>
      </c>
      <c r="AG623">
        <f>AC623-AE623</f>
        <v>4</v>
      </c>
      <c r="AH623" s="3">
        <f>AD623-AF623</f>
        <v>3</v>
      </c>
      <c r="AI623">
        <f>Y623/AD623</f>
        <v>0.4</v>
      </c>
      <c r="AJ623">
        <f>Z623/AD623</f>
        <v>0</v>
      </c>
    </row>
    <row r="624" spans="1:36">
      <c r="A624" t="s">
        <v>214</v>
      </c>
      <c r="B624" t="s">
        <v>44</v>
      </c>
      <c r="C624" t="s">
        <v>33</v>
      </c>
      <c r="D624" t="s">
        <v>224</v>
      </c>
      <c r="E624">
        <v>2</v>
      </c>
      <c r="F624">
        <v>1</v>
      </c>
      <c r="G624">
        <v>1</v>
      </c>
      <c r="H624" t="s">
        <v>31</v>
      </c>
      <c r="I624" t="s">
        <v>32</v>
      </c>
      <c r="J624" t="s">
        <v>32</v>
      </c>
      <c r="K624" t="s">
        <v>32</v>
      </c>
      <c r="L624">
        <v>1</v>
      </c>
      <c r="M624" t="s">
        <v>32</v>
      </c>
      <c r="N624" t="s">
        <v>31</v>
      </c>
      <c r="O624" t="s">
        <v>32</v>
      </c>
      <c r="P624" t="s">
        <v>45</v>
      </c>
      <c r="Q624" s="1">
        <v>43304</v>
      </c>
      <c r="R624" t="s">
        <v>46</v>
      </c>
      <c r="S624">
        <v>2</v>
      </c>
      <c r="T624">
        <v>1</v>
      </c>
      <c r="U624">
        <v>2</v>
      </c>
      <c r="V624">
        <v>1</v>
      </c>
      <c r="W624">
        <v>0</v>
      </c>
      <c r="X624">
        <v>0</v>
      </c>
      <c r="Y624">
        <v>3</v>
      </c>
      <c r="Z624">
        <v>1</v>
      </c>
      <c r="AA624">
        <v>0</v>
      </c>
      <c r="AB624">
        <v>0</v>
      </c>
      <c r="AC624">
        <f>5-X624</f>
        <v>5</v>
      </c>
      <c r="AD624">
        <f>5-AB624</f>
        <v>5</v>
      </c>
      <c r="AE624">
        <f>(U624+V624+W624)</f>
        <v>3</v>
      </c>
      <c r="AF624" s="3">
        <f>Y624+Z624+AA624</f>
        <v>4</v>
      </c>
      <c r="AG624">
        <f>AC624-AE624</f>
        <v>2</v>
      </c>
      <c r="AH624" s="3">
        <f>AD624-AF624</f>
        <v>1</v>
      </c>
      <c r="AI624">
        <f>Y624/AD624</f>
        <v>0.6</v>
      </c>
      <c r="AJ624">
        <f>Z624/AD624</f>
        <v>0.2</v>
      </c>
    </row>
    <row r="625" spans="1:36">
      <c r="A625" t="s">
        <v>214</v>
      </c>
      <c r="B625" t="s">
        <v>41</v>
      </c>
      <c r="C625" t="s">
        <v>28</v>
      </c>
      <c r="D625" t="s">
        <v>226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 t="s">
        <v>31</v>
      </c>
      <c r="P625" t="s">
        <v>29</v>
      </c>
      <c r="Q625" s="1">
        <v>43304</v>
      </c>
      <c r="R625" t="s">
        <v>30</v>
      </c>
      <c r="S625">
        <v>5</v>
      </c>
      <c r="T625">
        <v>4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0</v>
      </c>
      <c r="AB625">
        <v>0</v>
      </c>
      <c r="AC625">
        <f>5-X625</f>
        <v>5</v>
      </c>
      <c r="AD625">
        <f>5-AB625</f>
        <v>5</v>
      </c>
      <c r="AE625">
        <f>(U625+V625+W625)</f>
        <v>0</v>
      </c>
      <c r="AF625" s="3">
        <f>Y625+Z625+AA625</f>
        <v>1</v>
      </c>
      <c r="AG625">
        <f>AC625-AE625</f>
        <v>5</v>
      </c>
      <c r="AH625" s="3">
        <f>AD625-AF625</f>
        <v>4</v>
      </c>
      <c r="AI625">
        <f>Y625/AD625</f>
        <v>0</v>
      </c>
      <c r="AJ625">
        <f>Z625/AD625</f>
        <v>0.2</v>
      </c>
    </row>
    <row r="626" spans="1:36">
      <c r="A626" t="s">
        <v>214</v>
      </c>
      <c r="B626" t="s">
        <v>41</v>
      </c>
      <c r="C626" t="s">
        <v>28</v>
      </c>
      <c r="D626" t="s">
        <v>226</v>
      </c>
      <c r="E626">
        <v>2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 t="s">
        <v>29</v>
      </c>
      <c r="Q626" s="1">
        <v>43304</v>
      </c>
      <c r="R626" t="s">
        <v>30</v>
      </c>
      <c r="S626">
        <v>5</v>
      </c>
      <c r="T626">
        <v>5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f>5-X626</f>
        <v>5</v>
      </c>
      <c r="AD626">
        <f>5-AB626</f>
        <v>5</v>
      </c>
      <c r="AE626">
        <f>(U626+V626+W626)</f>
        <v>0</v>
      </c>
      <c r="AF626" s="3">
        <f>Y626+Z626+AA626</f>
        <v>0</v>
      </c>
      <c r="AG626">
        <f>AC626-AE626</f>
        <v>5</v>
      </c>
      <c r="AH626" s="3">
        <f>AD626-AF626</f>
        <v>5</v>
      </c>
      <c r="AI626">
        <f>Y626/AD626</f>
        <v>0</v>
      </c>
      <c r="AJ626">
        <f>Z626/AD626</f>
        <v>0</v>
      </c>
    </row>
    <row r="627" spans="1:36">
      <c r="A627" t="s">
        <v>214</v>
      </c>
      <c r="B627" t="s">
        <v>41</v>
      </c>
      <c r="C627" t="s">
        <v>28</v>
      </c>
      <c r="D627" t="s">
        <v>226</v>
      </c>
      <c r="E627">
        <v>3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 t="s">
        <v>31</v>
      </c>
      <c r="M627">
        <v>1</v>
      </c>
      <c r="N627" t="s">
        <v>31</v>
      </c>
      <c r="O627">
        <v>1</v>
      </c>
      <c r="P627" t="s">
        <v>29</v>
      </c>
      <c r="Q627" s="1">
        <v>43304</v>
      </c>
      <c r="R627" t="s">
        <v>30</v>
      </c>
      <c r="S627">
        <v>5</v>
      </c>
      <c r="T627">
        <v>3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2</v>
      </c>
      <c r="AA627">
        <v>0</v>
      </c>
      <c r="AB627">
        <v>0</v>
      </c>
      <c r="AC627">
        <f>5-X627</f>
        <v>5</v>
      </c>
      <c r="AD627">
        <f>5-AB627</f>
        <v>5</v>
      </c>
      <c r="AE627">
        <f>(U627+V627+W627)</f>
        <v>0</v>
      </c>
      <c r="AF627" s="3">
        <f>Y627+Z627+AA627</f>
        <v>2</v>
      </c>
      <c r="AG627">
        <f>AC627-AE627</f>
        <v>5</v>
      </c>
      <c r="AH627" s="3">
        <f>AD627-AF627</f>
        <v>3</v>
      </c>
      <c r="AI627">
        <f>Y627/AD627</f>
        <v>0</v>
      </c>
      <c r="AJ627">
        <f>Z627/AD627</f>
        <v>0.4</v>
      </c>
    </row>
    <row r="628" spans="1:36">
      <c r="A628" t="s">
        <v>214</v>
      </c>
      <c r="B628" t="s">
        <v>41</v>
      </c>
      <c r="C628" t="s">
        <v>28</v>
      </c>
      <c r="D628" t="s">
        <v>226</v>
      </c>
      <c r="E628">
        <v>4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 t="s">
        <v>29</v>
      </c>
      <c r="Q628" s="1">
        <v>43304</v>
      </c>
      <c r="R628" t="s">
        <v>30</v>
      </c>
      <c r="S628">
        <v>5</v>
      </c>
      <c r="T628">
        <v>5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f>5-X628</f>
        <v>5</v>
      </c>
      <c r="AD628">
        <f>5-AB628</f>
        <v>5</v>
      </c>
      <c r="AE628">
        <f>(U628+V628+W628)</f>
        <v>0</v>
      </c>
      <c r="AF628" s="3">
        <f>Y628+Z628+AA628</f>
        <v>0</v>
      </c>
      <c r="AG628">
        <f>AC628-AE628</f>
        <v>5</v>
      </c>
      <c r="AH628" s="3">
        <f>AD628-AF628</f>
        <v>5</v>
      </c>
      <c r="AI628">
        <f>Y628/AD628</f>
        <v>0</v>
      </c>
      <c r="AJ628">
        <f>Z628/AD628</f>
        <v>0</v>
      </c>
    </row>
    <row r="629" spans="1:36">
      <c r="A629" t="s">
        <v>214</v>
      </c>
      <c r="B629" t="s">
        <v>41</v>
      </c>
      <c r="C629" t="s">
        <v>28</v>
      </c>
      <c r="D629" t="s">
        <v>226</v>
      </c>
      <c r="E629">
        <v>6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 t="s">
        <v>29</v>
      </c>
      <c r="Q629" s="1">
        <v>43304</v>
      </c>
      <c r="R629" t="s">
        <v>30</v>
      </c>
      <c r="S629">
        <v>5</v>
      </c>
      <c r="T629">
        <v>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f>5-X629</f>
        <v>5</v>
      </c>
      <c r="AD629">
        <f>5-AB629</f>
        <v>5</v>
      </c>
      <c r="AE629">
        <f>(U629+V629+W629)</f>
        <v>0</v>
      </c>
      <c r="AF629" s="3">
        <f>Y629+Z629+AA629</f>
        <v>0</v>
      </c>
      <c r="AG629">
        <f>AC629-AE629</f>
        <v>5</v>
      </c>
      <c r="AH629" s="3">
        <f>AD629-AF629</f>
        <v>5</v>
      </c>
      <c r="AI629">
        <f>Y629/AD629</f>
        <v>0</v>
      </c>
      <c r="AJ629">
        <f>Z629/AD629</f>
        <v>0</v>
      </c>
    </row>
    <row r="630" spans="1:36">
      <c r="A630" t="s">
        <v>214</v>
      </c>
      <c r="B630" t="s">
        <v>41</v>
      </c>
      <c r="C630" t="s">
        <v>28</v>
      </c>
      <c r="D630" t="s">
        <v>226</v>
      </c>
      <c r="E630">
        <v>7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 t="s">
        <v>29</v>
      </c>
      <c r="Q630" s="1">
        <v>43304</v>
      </c>
      <c r="R630" t="s">
        <v>30</v>
      </c>
      <c r="S630">
        <v>5</v>
      </c>
      <c r="T630">
        <v>5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f>5-X630</f>
        <v>5</v>
      </c>
      <c r="AD630">
        <f>5-AB630</f>
        <v>5</v>
      </c>
      <c r="AE630">
        <f>(U630+V630+W630)</f>
        <v>0</v>
      </c>
      <c r="AF630" s="3">
        <f>Y630+Z630+AA630</f>
        <v>0</v>
      </c>
      <c r="AG630">
        <f>AC630-AE630</f>
        <v>5</v>
      </c>
      <c r="AH630" s="3">
        <f>AD630-AF630</f>
        <v>5</v>
      </c>
      <c r="AI630">
        <f>Y630/AD630</f>
        <v>0</v>
      </c>
      <c r="AJ630">
        <f>Z630/AD630</f>
        <v>0</v>
      </c>
    </row>
    <row r="631" spans="1:36">
      <c r="A631" t="s">
        <v>214</v>
      </c>
      <c r="B631" t="s">
        <v>41</v>
      </c>
      <c r="C631" t="s">
        <v>28</v>
      </c>
      <c r="D631" t="s">
        <v>226</v>
      </c>
      <c r="E631">
        <v>8</v>
      </c>
      <c r="F631">
        <v>1</v>
      </c>
      <c r="G631">
        <v>1</v>
      </c>
      <c r="H631">
        <v>1</v>
      </c>
      <c r="I631">
        <v>1</v>
      </c>
      <c r="J631" t="s">
        <v>32</v>
      </c>
      <c r="K631">
        <v>1</v>
      </c>
      <c r="L631">
        <v>1</v>
      </c>
      <c r="M631">
        <v>1</v>
      </c>
      <c r="N631">
        <v>1</v>
      </c>
      <c r="O631" t="s">
        <v>32</v>
      </c>
      <c r="P631" t="s">
        <v>29</v>
      </c>
      <c r="Q631" s="1">
        <v>43304</v>
      </c>
      <c r="R631" t="s">
        <v>30</v>
      </c>
      <c r="S631">
        <v>4</v>
      </c>
      <c r="T631">
        <v>4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f>5-X631</f>
        <v>5</v>
      </c>
      <c r="AD631">
        <f>5-AB631</f>
        <v>5</v>
      </c>
      <c r="AE631">
        <f>(U631+V631+W631)</f>
        <v>0</v>
      </c>
      <c r="AF631" s="3">
        <f>Y631+Z631+AA631</f>
        <v>1</v>
      </c>
      <c r="AG631">
        <f>AC631-AE631</f>
        <v>5</v>
      </c>
      <c r="AH631" s="3">
        <f>AD631-AF631</f>
        <v>4</v>
      </c>
      <c r="AI631">
        <f>Y631/AD631</f>
        <v>0.2</v>
      </c>
      <c r="AJ631">
        <f>Z631/AD631</f>
        <v>0</v>
      </c>
    </row>
    <row r="632" spans="1:36">
      <c r="A632" t="s">
        <v>214</v>
      </c>
      <c r="B632" t="s">
        <v>47</v>
      </c>
      <c r="C632" t="s">
        <v>33</v>
      </c>
      <c r="D632" t="s">
        <v>226</v>
      </c>
      <c r="E632">
        <v>1</v>
      </c>
      <c r="F632">
        <v>1</v>
      </c>
      <c r="G632">
        <v>1</v>
      </c>
      <c r="H632">
        <v>1</v>
      </c>
      <c r="I632" t="s">
        <v>36</v>
      </c>
      <c r="J632" t="s">
        <v>32</v>
      </c>
      <c r="K632">
        <v>1</v>
      </c>
      <c r="L632">
        <v>1</v>
      </c>
      <c r="M632" t="s">
        <v>36</v>
      </c>
      <c r="N632" t="s">
        <v>36</v>
      </c>
      <c r="O632" t="s">
        <v>32</v>
      </c>
      <c r="P632" t="s">
        <v>45</v>
      </c>
      <c r="Q632" s="1">
        <v>43304</v>
      </c>
      <c r="R632" t="s">
        <v>46</v>
      </c>
      <c r="S632">
        <v>3</v>
      </c>
      <c r="T632">
        <v>2</v>
      </c>
      <c r="U632">
        <v>1</v>
      </c>
      <c r="V632">
        <v>0</v>
      </c>
      <c r="W632">
        <v>1</v>
      </c>
      <c r="X632">
        <v>0</v>
      </c>
      <c r="Y632">
        <v>1</v>
      </c>
      <c r="Z632">
        <v>0</v>
      </c>
      <c r="AA632">
        <v>2</v>
      </c>
      <c r="AB632">
        <v>0</v>
      </c>
      <c r="AC632">
        <f>5-X632</f>
        <v>5</v>
      </c>
      <c r="AD632">
        <f>5-AB632</f>
        <v>5</v>
      </c>
      <c r="AE632">
        <f>(U632+V632+W632)</f>
        <v>2</v>
      </c>
      <c r="AF632" s="3">
        <f>Y632+Z632+AA632</f>
        <v>3</v>
      </c>
      <c r="AG632">
        <f>AC632-AE632</f>
        <v>3</v>
      </c>
      <c r="AH632" s="3">
        <f>AD632-AF632</f>
        <v>2</v>
      </c>
      <c r="AI632">
        <f>Y632/AD632</f>
        <v>0.2</v>
      </c>
      <c r="AJ632">
        <f>Z632/AD632</f>
        <v>0</v>
      </c>
    </row>
    <row r="633" spans="1:36">
      <c r="A633" t="s">
        <v>214</v>
      </c>
      <c r="B633" t="s">
        <v>47</v>
      </c>
      <c r="C633" t="s">
        <v>33</v>
      </c>
      <c r="D633" t="s">
        <v>226</v>
      </c>
      <c r="E633">
        <v>3</v>
      </c>
      <c r="F633">
        <v>1</v>
      </c>
      <c r="G633">
        <v>1</v>
      </c>
      <c r="H633">
        <v>1</v>
      </c>
      <c r="I633">
        <v>1</v>
      </c>
      <c r="J633" t="s">
        <v>32</v>
      </c>
      <c r="K633">
        <v>1</v>
      </c>
      <c r="L633">
        <v>1</v>
      </c>
      <c r="M633">
        <v>1</v>
      </c>
      <c r="N633" t="s">
        <v>31</v>
      </c>
      <c r="O633" t="s">
        <v>32</v>
      </c>
      <c r="P633" t="s">
        <v>45</v>
      </c>
      <c r="Q633" s="1">
        <v>43304</v>
      </c>
      <c r="R633" t="s">
        <v>46</v>
      </c>
      <c r="S633">
        <v>4</v>
      </c>
      <c r="T633">
        <v>3</v>
      </c>
      <c r="U633">
        <v>1</v>
      </c>
      <c r="V633">
        <v>0</v>
      </c>
      <c r="W633">
        <v>0</v>
      </c>
      <c r="X633">
        <v>0</v>
      </c>
      <c r="Y633">
        <v>1</v>
      </c>
      <c r="Z633">
        <v>1</v>
      </c>
      <c r="AA633">
        <v>0</v>
      </c>
      <c r="AB633">
        <v>0</v>
      </c>
      <c r="AC633">
        <f>5-X633</f>
        <v>5</v>
      </c>
      <c r="AD633">
        <f>5-AB633</f>
        <v>5</v>
      </c>
      <c r="AE633">
        <f>(U633+V633+W633)</f>
        <v>1</v>
      </c>
      <c r="AF633" s="3">
        <f>Y633+Z633+AA633</f>
        <v>2</v>
      </c>
      <c r="AG633">
        <f>AC633-AE633</f>
        <v>4</v>
      </c>
      <c r="AH633" s="3">
        <f>AD633-AF633</f>
        <v>3</v>
      </c>
      <c r="AI633">
        <f>Y633/AD633</f>
        <v>0.2</v>
      </c>
      <c r="AJ633">
        <f>Z633/AD633</f>
        <v>0.2</v>
      </c>
    </row>
    <row r="634" spans="1:36">
      <c r="A634" t="s">
        <v>214</v>
      </c>
      <c r="B634" t="s">
        <v>47</v>
      </c>
      <c r="C634" t="s">
        <v>33</v>
      </c>
      <c r="D634" t="s">
        <v>226</v>
      </c>
      <c r="E634">
        <v>4</v>
      </c>
      <c r="F634">
        <v>1</v>
      </c>
      <c r="G634">
        <v>1</v>
      </c>
      <c r="H634" t="s">
        <v>31</v>
      </c>
      <c r="I634" t="s">
        <v>31</v>
      </c>
      <c r="J634" t="s">
        <v>36</v>
      </c>
      <c r="K634">
        <v>1</v>
      </c>
      <c r="L634">
        <v>1</v>
      </c>
      <c r="M634" t="s">
        <v>36</v>
      </c>
      <c r="N634" t="s">
        <v>36</v>
      </c>
      <c r="O634" t="s">
        <v>32</v>
      </c>
      <c r="P634" t="s">
        <v>45</v>
      </c>
      <c r="Q634" s="1">
        <v>43304</v>
      </c>
      <c r="R634" t="s">
        <v>46</v>
      </c>
      <c r="S634">
        <v>2</v>
      </c>
      <c r="T634">
        <v>2</v>
      </c>
      <c r="U634">
        <v>0</v>
      </c>
      <c r="V634">
        <v>2</v>
      </c>
      <c r="W634">
        <v>1</v>
      </c>
      <c r="X634">
        <v>0</v>
      </c>
      <c r="Y634">
        <v>1</v>
      </c>
      <c r="Z634">
        <v>0</v>
      </c>
      <c r="AA634">
        <v>2</v>
      </c>
      <c r="AB634">
        <v>0</v>
      </c>
      <c r="AC634">
        <f>5-X634</f>
        <v>5</v>
      </c>
      <c r="AD634">
        <f>5-AB634</f>
        <v>5</v>
      </c>
      <c r="AE634">
        <f>(U634+V634+W634)</f>
        <v>3</v>
      </c>
      <c r="AF634" s="3">
        <f>Y634+Z634+AA634</f>
        <v>3</v>
      </c>
      <c r="AG634">
        <f>AC634-AE634</f>
        <v>2</v>
      </c>
      <c r="AH634" s="3">
        <f>AD634-AF634</f>
        <v>2</v>
      </c>
      <c r="AI634">
        <f>Y634/AD634</f>
        <v>0.2</v>
      </c>
      <c r="AJ634">
        <f>Z634/AD634</f>
        <v>0</v>
      </c>
    </row>
    <row r="635" spans="1:36">
      <c r="A635" t="s">
        <v>214</v>
      </c>
      <c r="B635" t="s">
        <v>41</v>
      </c>
      <c r="C635" t="s">
        <v>28</v>
      </c>
      <c r="D635" t="s">
        <v>226</v>
      </c>
      <c r="E635">
        <v>5</v>
      </c>
      <c r="F635">
        <v>1</v>
      </c>
      <c r="G635">
        <v>1</v>
      </c>
      <c r="H635">
        <v>1</v>
      </c>
      <c r="I635">
        <v>1</v>
      </c>
      <c r="J635">
        <v>1</v>
      </c>
      <c r="K635" t="s">
        <v>31</v>
      </c>
      <c r="L635">
        <v>1</v>
      </c>
      <c r="M635">
        <v>1</v>
      </c>
      <c r="N635">
        <v>1</v>
      </c>
      <c r="O635">
        <v>1</v>
      </c>
      <c r="P635" t="s">
        <v>29</v>
      </c>
      <c r="Q635" s="1">
        <v>43304</v>
      </c>
      <c r="R635" t="s">
        <v>30</v>
      </c>
      <c r="S635">
        <v>5</v>
      </c>
      <c r="T635">
        <v>4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0</v>
      </c>
      <c r="AB635">
        <v>0</v>
      </c>
      <c r="AC635">
        <f>5-X635</f>
        <v>5</v>
      </c>
      <c r="AD635">
        <f>5-AB635</f>
        <v>5</v>
      </c>
      <c r="AE635">
        <f>(U635+V635+W635)</f>
        <v>0</v>
      </c>
      <c r="AF635" s="3">
        <f>Y635+Z635+AA635</f>
        <v>1</v>
      </c>
      <c r="AG635">
        <f>AC635-AE635</f>
        <v>5</v>
      </c>
      <c r="AH635" s="3">
        <f>AD635-AF635</f>
        <v>4</v>
      </c>
      <c r="AI635">
        <f>Y635/AD635</f>
        <v>0</v>
      </c>
      <c r="AJ635">
        <f>Z635/AD635</f>
        <v>0.2</v>
      </c>
    </row>
    <row r="636" spans="1:36">
      <c r="A636" t="s">
        <v>214</v>
      </c>
      <c r="B636" t="s">
        <v>47</v>
      </c>
      <c r="C636" t="s">
        <v>33</v>
      </c>
      <c r="D636" t="s">
        <v>226</v>
      </c>
      <c r="E636">
        <v>5</v>
      </c>
      <c r="F636" t="s">
        <v>32</v>
      </c>
      <c r="G636">
        <v>1</v>
      </c>
      <c r="H636">
        <v>1</v>
      </c>
      <c r="I636" t="s">
        <v>36</v>
      </c>
      <c r="J636" t="s">
        <v>32</v>
      </c>
      <c r="K636" t="s">
        <v>31</v>
      </c>
      <c r="L636" t="s">
        <v>34</v>
      </c>
      <c r="M636">
        <v>1</v>
      </c>
      <c r="N636" t="s">
        <v>36</v>
      </c>
      <c r="O636" t="s">
        <v>32</v>
      </c>
      <c r="P636" t="s">
        <v>45</v>
      </c>
      <c r="Q636" s="1">
        <v>43304</v>
      </c>
      <c r="R636" t="s">
        <v>46</v>
      </c>
      <c r="S636">
        <v>2</v>
      </c>
      <c r="T636">
        <v>1</v>
      </c>
      <c r="U636">
        <v>1</v>
      </c>
      <c r="V636">
        <v>0</v>
      </c>
      <c r="W636">
        <v>1</v>
      </c>
      <c r="X636">
        <v>0</v>
      </c>
      <c r="Y636">
        <v>1</v>
      </c>
      <c r="Z636">
        <v>1</v>
      </c>
      <c r="AA636">
        <v>1</v>
      </c>
      <c r="AB636">
        <v>1</v>
      </c>
      <c r="AC636">
        <f>5-X636</f>
        <v>5</v>
      </c>
      <c r="AD636">
        <f>5-AB636</f>
        <v>4</v>
      </c>
      <c r="AE636">
        <f>(U636+V636+W636)</f>
        <v>2</v>
      </c>
      <c r="AF636" s="3">
        <f>Y636+Z636+AA636</f>
        <v>3</v>
      </c>
      <c r="AG636">
        <f>AC636-AE636</f>
        <v>3</v>
      </c>
      <c r="AH636" s="3">
        <f>AD636-AF636</f>
        <v>1</v>
      </c>
      <c r="AI636">
        <f>Y636/AD636</f>
        <v>0.25</v>
      </c>
      <c r="AJ636">
        <f>Z636/AD636</f>
        <v>0.25</v>
      </c>
    </row>
    <row r="637" spans="1:36">
      <c r="A637" t="s">
        <v>214</v>
      </c>
      <c r="B637" t="s">
        <v>47</v>
      </c>
      <c r="C637" t="s">
        <v>33</v>
      </c>
      <c r="D637" t="s">
        <v>226</v>
      </c>
      <c r="E637">
        <v>7</v>
      </c>
      <c r="F637" t="s">
        <v>32</v>
      </c>
      <c r="G637">
        <v>1</v>
      </c>
      <c r="H637">
        <v>1</v>
      </c>
      <c r="I637" t="s">
        <v>36</v>
      </c>
      <c r="J637" t="s">
        <v>36</v>
      </c>
      <c r="K637" t="s">
        <v>31</v>
      </c>
      <c r="L637">
        <v>1</v>
      </c>
      <c r="M637">
        <v>1</v>
      </c>
      <c r="N637" t="s">
        <v>36</v>
      </c>
      <c r="O637" t="s">
        <v>32</v>
      </c>
      <c r="P637" t="s">
        <v>45</v>
      </c>
      <c r="Q637" s="1">
        <v>43304</v>
      </c>
      <c r="R637" t="s">
        <v>46</v>
      </c>
      <c r="S637">
        <v>2</v>
      </c>
      <c r="T637">
        <v>2</v>
      </c>
      <c r="U637">
        <v>1</v>
      </c>
      <c r="V637">
        <v>0</v>
      </c>
      <c r="W637">
        <v>2</v>
      </c>
      <c r="X637">
        <v>0</v>
      </c>
      <c r="Y637">
        <v>1</v>
      </c>
      <c r="Z637">
        <v>1</v>
      </c>
      <c r="AA637">
        <v>1</v>
      </c>
      <c r="AB637">
        <v>0</v>
      </c>
      <c r="AC637">
        <f>5-X637</f>
        <v>5</v>
      </c>
      <c r="AD637">
        <f>5-AB637</f>
        <v>5</v>
      </c>
      <c r="AE637">
        <f>(U637+V637+W637)</f>
        <v>3</v>
      </c>
      <c r="AF637" s="3">
        <f>Y637+Z637+AA637</f>
        <v>3</v>
      </c>
      <c r="AG637">
        <f>AC637-AE637</f>
        <v>2</v>
      </c>
      <c r="AH637" s="3">
        <f>AD637-AF637</f>
        <v>2</v>
      </c>
      <c r="AI637">
        <f>Y637/AD637</f>
        <v>0.2</v>
      </c>
      <c r="AJ637">
        <f>Z637/AD637</f>
        <v>0.2</v>
      </c>
    </row>
    <row r="638" spans="1:36">
      <c r="A638" t="s">
        <v>214</v>
      </c>
      <c r="B638" t="s">
        <v>47</v>
      </c>
      <c r="C638" t="s">
        <v>33</v>
      </c>
      <c r="D638" t="s">
        <v>226</v>
      </c>
      <c r="E638">
        <v>8</v>
      </c>
      <c r="F638" t="s">
        <v>31</v>
      </c>
      <c r="G638" t="s">
        <v>36</v>
      </c>
      <c r="H638" t="s">
        <v>36</v>
      </c>
      <c r="I638" t="s">
        <v>36</v>
      </c>
      <c r="J638" t="s">
        <v>32</v>
      </c>
      <c r="K638" t="s">
        <v>31</v>
      </c>
      <c r="L638" t="s">
        <v>36</v>
      </c>
      <c r="M638" t="s">
        <v>36</v>
      </c>
      <c r="N638" t="s">
        <v>36</v>
      </c>
      <c r="O638" t="s">
        <v>32</v>
      </c>
      <c r="P638" t="s">
        <v>45</v>
      </c>
      <c r="Q638" s="1">
        <v>43304</v>
      </c>
      <c r="R638" t="s">
        <v>46</v>
      </c>
      <c r="S638">
        <v>0</v>
      </c>
      <c r="T638">
        <v>0</v>
      </c>
      <c r="U638">
        <v>0</v>
      </c>
      <c r="V638">
        <v>1</v>
      </c>
      <c r="W638">
        <v>4</v>
      </c>
      <c r="X638">
        <v>0</v>
      </c>
      <c r="Y638">
        <v>1</v>
      </c>
      <c r="Z638">
        <v>1</v>
      </c>
      <c r="AA638">
        <v>3</v>
      </c>
      <c r="AB638">
        <v>0</v>
      </c>
      <c r="AC638">
        <f>5-X638</f>
        <v>5</v>
      </c>
      <c r="AD638">
        <f>5-AB638</f>
        <v>5</v>
      </c>
      <c r="AE638">
        <f>(U638+V638+W638)</f>
        <v>5</v>
      </c>
      <c r="AF638" s="3">
        <f>Y638+Z638+AA638</f>
        <v>5</v>
      </c>
      <c r="AG638">
        <f>AC638-AE638</f>
        <v>0</v>
      </c>
      <c r="AH638" s="3">
        <f>AD638-AF638</f>
        <v>0</v>
      </c>
      <c r="AI638">
        <f>Y638/AD638</f>
        <v>0.2</v>
      </c>
      <c r="AJ638">
        <f>Z638/AD638</f>
        <v>0.2</v>
      </c>
    </row>
    <row r="639" spans="1:36">
      <c r="A639" t="s">
        <v>214</v>
      </c>
      <c r="B639" t="s">
        <v>47</v>
      </c>
      <c r="C639" t="s">
        <v>33</v>
      </c>
      <c r="D639" t="s">
        <v>226</v>
      </c>
      <c r="E639">
        <v>2</v>
      </c>
      <c r="F639" t="s">
        <v>32</v>
      </c>
      <c r="G639">
        <v>1</v>
      </c>
      <c r="H639">
        <v>1</v>
      </c>
      <c r="I639">
        <v>1</v>
      </c>
      <c r="J639" t="s">
        <v>32</v>
      </c>
      <c r="K639" t="s">
        <v>32</v>
      </c>
      <c r="L639">
        <v>1</v>
      </c>
      <c r="M639">
        <v>1</v>
      </c>
      <c r="N639">
        <v>1</v>
      </c>
      <c r="O639" t="s">
        <v>32</v>
      </c>
      <c r="P639" t="s">
        <v>45</v>
      </c>
      <c r="Q639" s="1">
        <v>43304</v>
      </c>
      <c r="R639" t="s">
        <v>46</v>
      </c>
      <c r="S639">
        <v>3</v>
      </c>
      <c r="T639">
        <v>3</v>
      </c>
      <c r="U639">
        <v>2</v>
      </c>
      <c r="V639">
        <v>0</v>
      </c>
      <c r="W639">
        <v>0</v>
      </c>
      <c r="X639">
        <v>0</v>
      </c>
      <c r="Y639">
        <v>2</v>
      </c>
      <c r="Z639">
        <v>0</v>
      </c>
      <c r="AA639">
        <v>0</v>
      </c>
      <c r="AB639">
        <v>0</v>
      </c>
      <c r="AC639">
        <f>5-X639</f>
        <v>5</v>
      </c>
      <c r="AD639">
        <f>5-AB639</f>
        <v>5</v>
      </c>
      <c r="AE639">
        <f>(U639+V639+W639)</f>
        <v>2</v>
      </c>
      <c r="AF639" s="3">
        <f>Y639+Z639+AA639</f>
        <v>2</v>
      </c>
      <c r="AG639">
        <f>AC639-AE639</f>
        <v>3</v>
      </c>
      <c r="AH639" s="3">
        <f>AD639-AF639</f>
        <v>3</v>
      </c>
      <c r="AI639">
        <f>Y639/AD639</f>
        <v>0.4</v>
      </c>
      <c r="AJ639">
        <f>Z639/AD639</f>
        <v>0</v>
      </c>
    </row>
    <row r="640" spans="1:36">
      <c r="A640" t="s">
        <v>214</v>
      </c>
      <c r="B640" t="s">
        <v>47</v>
      </c>
      <c r="C640" t="s">
        <v>33</v>
      </c>
      <c r="D640" t="s">
        <v>226</v>
      </c>
      <c r="E640">
        <v>6</v>
      </c>
      <c r="F640" t="s">
        <v>40</v>
      </c>
      <c r="G640" t="s">
        <v>32</v>
      </c>
      <c r="H640" t="s">
        <v>32</v>
      </c>
      <c r="I640">
        <v>1</v>
      </c>
      <c r="J640">
        <v>1</v>
      </c>
      <c r="K640" t="s">
        <v>34</v>
      </c>
      <c r="L640" t="s">
        <v>32</v>
      </c>
      <c r="M640" t="s">
        <v>36</v>
      </c>
      <c r="N640">
        <v>1</v>
      </c>
      <c r="O640" t="s">
        <v>32</v>
      </c>
      <c r="P640" t="s">
        <v>45</v>
      </c>
      <c r="Q640" s="1">
        <v>43304</v>
      </c>
      <c r="R640" t="s">
        <v>46</v>
      </c>
      <c r="S640">
        <v>2</v>
      </c>
      <c r="T640">
        <v>1</v>
      </c>
      <c r="U640">
        <v>2</v>
      </c>
      <c r="V640">
        <v>0</v>
      </c>
      <c r="W640">
        <v>0</v>
      </c>
      <c r="X640">
        <v>1</v>
      </c>
      <c r="Y640">
        <v>2</v>
      </c>
      <c r="Z640">
        <v>0</v>
      </c>
      <c r="AA640">
        <v>1</v>
      </c>
      <c r="AB640">
        <v>1</v>
      </c>
      <c r="AC640">
        <f>5-X640</f>
        <v>4</v>
      </c>
      <c r="AD640">
        <f>5-AB640</f>
        <v>4</v>
      </c>
      <c r="AE640">
        <f>(U640+V640+W640)</f>
        <v>2</v>
      </c>
      <c r="AF640" s="3">
        <f>Y640+Z640+AA640</f>
        <v>3</v>
      </c>
      <c r="AG640">
        <f>AC640-AE640</f>
        <v>2</v>
      </c>
      <c r="AH640" s="3">
        <f>AD640-AF640</f>
        <v>1</v>
      </c>
      <c r="AI640">
        <f>Y640/AD640</f>
        <v>0.5</v>
      </c>
      <c r="AJ640">
        <f>Z640/AD640</f>
        <v>0</v>
      </c>
    </row>
    <row r="641" spans="1:36">
      <c r="A641" t="s">
        <v>214</v>
      </c>
      <c r="B641" t="s">
        <v>43</v>
      </c>
      <c r="C641" t="s">
        <v>28</v>
      </c>
      <c r="D641" t="s">
        <v>228</v>
      </c>
      <c r="E641">
        <v>1</v>
      </c>
      <c r="F641">
        <v>1</v>
      </c>
      <c r="G641" t="s">
        <v>32</v>
      </c>
      <c r="H641" t="s">
        <v>40</v>
      </c>
      <c r="I641">
        <v>1</v>
      </c>
      <c r="J641">
        <v>1</v>
      </c>
      <c r="K641">
        <v>1</v>
      </c>
      <c r="L641" t="s">
        <v>32</v>
      </c>
      <c r="M641" t="s">
        <v>40</v>
      </c>
      <c r="N641">
        <v>1</v>
      </c>
      <c r="O641">
        <v>1</v>
      </c>
      <c r="P641" t="s">
        <v>29</v>
      </c>
      <c r="Q641" s="1">
        <v>43343</v>
      </c>
      <c r="R641" t="s">
        <v>30</v>
      </c>
      <c r="S641">
        <v>3</v>
      </c>
      <c r="T641">
        <v>3</v>
      </c>
      <c r="U641">
        <v>1</v>
      </c>
      <c r="V641">
        <v>0</v>
      </c>
      <c r="W641">
        <v>0</v>
      </c>
      <c r="X641">
        <v>1</v>
      </c>
      <c r="Y641">
        <v>1</v>
      </c>
      <c r="Z641">
        <v>0</v>
      </c>
      <c r="AA641">
        <v>0</v>
      </c>
      <c r="AB641">
        <v>0</v>
      </c>
      <c r="AC641">
        <f>5-X641</f>
        <v>4</v>
      </c>
      <c r="AD641">
        <f>5-AB641</f>
        <v>5</v>
      </c>
      <c r="AE641">
        <f>(U641+V641+W641)</f>
        <v>1</v>
      </c>
      <c r="AF641" s="3">
        <f>Y641+Z641+AA641</f>
        <v>1</v>
      </c>
      <c r="AG641">
        <f>AC641-AE641</f>
        <v>3</v>
      </c>
      <c r="AH641" s="3">
        <f>AD641-AF641</f>
        <v>4</v>
      </c>
      <c r="AI641">
        <f>Y641/AD641</f>
        <v>0.2</v>
      </c>
      <c r="AJ641">
        <f>Z641/AD641</f>
        <v>0</v>
      </c>
    </row>
    <row r="642" spans="1:36">
      <c r="A642" t="s">
        <v>214</v>
      </c>
      <c r="B642" t="s">
        <v>43</v>
      </c>
      <c r="C642" t="s">
        <v>28</v>
      </c>
      <c r="D642" t="s">
        <v>228</v>
      </c>
      <c r="E642">
        <v>3</v>
      </c>
      <c r="F642">
        <v>1</v>
      </c>
      <c r="G642" t="s">
        <v>32</v>
      </c>
      <c r="H642">
        <v>1</v>
      </c>
      <c r="I642">
        <v>1</v>
      </c>
      <c r="J642">
        <v>1</v>
      </c>
      <c r="K642">
        <v>1</v>
      </c>
      <c r="L642" t="s">
        <v>32</v>
      </c>
      <c r="M642">
        <v>1</v>
      </c>
      <c r="N642">
        <v>1</v>
      </c>
      <c r="O642">
        <v>1</v>
      </c>
      <c r="P642" t="s">
        <v>29</v>
      </c>
      <c r="Q642" s="1">
        <v>43343</v>
      </c>
      <c r="R642" t="s">
        <v>30</v>
      </c>
      <c r="S642">
        <v>4</v>
      </c>
      <c r="T642">
        <v>4</v>
      </c>
      <c r="U642">
        <v>1</v>
      </c>
      <c r="V642">
        <v>0</v>
      </c>
      <c r="W642">
        <v>0</v>
      </c>
      <c r="X642">
        <v>0</v>
      </c>
      <c r="Y642">
        <v>1</v>
      </c>
      <c r="Z642">
        <v>0</v>
      </c>
      <c r="AA642">
        <v>0</v>
      </c>
      <c r="AB642">
        <v>0</v>
      </c>
      <c r="AC642">
        <f>5-X642</f>
        <v>5</v>
      </c>
      <c r="AD642">
        <f>5-AB642</f>
        <v>5</v>
      </c>
      <c r="AE642">
        <f>(U642+V642+W642)</f>
        <v>1</v>
      </c>
      <c r="AF642" s="3">
        <f>Y642+Z642+AA642</f>
        <v>1</v>
      </c>
      <c r="AG642">
        <f>AC642-AE642</f>
        <v>4</v>
      </c>
      <c r="AH642" s="3">
        <f>AD642-AF642</f>
        <v>4</v>
      </c>
      <c r="AI642">
        <f>Y642/AD642</f>
        <v>0.2</v>
      </c>
      <c r="AJ642">
        <f>Z642/AD642</f>
        <v>0</v>
      </c>
    </row>
    <row r="643" spans="1:36">
      <c r="A643" t="s">
        <v>214</v>
      </c>
      <c r="B643" t="s">
        <v>43</v>
      </c>
      <c r="C643" t="s">
        <v>28</v>
      </c>
      <c r="D643" t="s">
        <v>228</v>
      </c>
      <c r="E643">
        <v>4</v>
      </c>
      <c r="F643">
        <v>1</v>
      </c>
      <c r="G643">
        <v>1</v>
      </c>
      <c r="H643" t="s">
        <v>32</v>
      </c>
      <c r="I643">
        <v>1</v>
      </c>
      <c r="J643">
        <v>1</v>
      </c>
      <c r="K643">
        <v>1</v>
      </c>
      <c r="L643">
        <v>1</v>
      </c>
      <c r="M643" t="s">
        <v>32</v>
      </c>
      <c r="N643">
        <v>1</v>
      </c>
      <c r="O643">
        <v>1</v>
      </c>
      <c r="P643" t="s">
        <v>29</v>
      </c>
      <c r="Q643" s="1">
        <v>43343</v>
      </c>
      <c r="R643" t="s">
        <v>30</v>
      </c>
      <c r="S643">
        <v>4</v>
      </c>
      <c r="T643">
        <v>4</v>
      </c>
      <c r="U643">
        <v>1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f>5-X643</f>
        <v>5</v>
      </c>
      <c r="AD643">
        <f>5-AB643</f>
        <v>5</v>
      </c>
      <c r="AE643">
        <f>(U643+V643+W643)</f>
        <v>1</v>
      </c>
      <c r="AF643" s="3">
        <f>Y643+Z643+AA643</f>
        <v>1</v>
      </c>
      <c r="AG643">
        <f>AC643-AE643</f>
        <v>4</v>
      </c>
      <c r="AH643" s="3">
        <f>AD643-AF643</f>
        <v>4</v>
      </c>
      <c r="AI643">
        <f>Y643/AD643</f>
        <v>0.2</v>
      </c>
      <c r="AJ643">
        <f>Z643/AD643</f>
        <v>0</v>
      </c>
    </row>
    <row r="644" spans="1:36">
      <c r="A644" t="s">
        <v>214</v>
      </c>
      <c r="B644" t="s">
        <v>43</v>
      </c>
      <c r="C644" t="s">
        <v>28</v>
      </c>
      <c r="D644" t="s">
        <v>228</v>
      </c>
      <c r="E644">
        <v>5</v>
      </c>
      <c r="F644">
        <v>1</v>
      </c>
      <c r="G644">
        <v>1</v>
      </c>
      <c r="H644" t="s">
        <v>32</v>
      </c>
      <c r="I644" t="s">
        <v>36</v>
      </c>
      <c r="J644">
        <v>1</v>
      </c>
      <c r="K644">
        <v>1</v>
      </c>
      <c r="L644" t="s">
        <v>32</v>
      </c>
      <c r="M644" t="s">
        <v>32</v>
      </c>
      <c r="N644" t="s">
        <v>36</v>
      </c>
      <c r="O644">
        <v>1</v>
      </c>
      <c r="P644" t="s">
        <v>29</v>
      </c>
      <c r="Q644" s="1">
        <v>43343</v>
      </c>
      <c r="R644" t="s">
        <v>30</v>
      </c>
      <c r="S644">
        <v>3</v>
      </c>
      <c r="T644">
        <v>2</v>
      </c>
      <c r="U644">
        <v>1</v>
      </c>
      <c r="V644">
        <v>0</v>
      </c>
      <c r="W644">
        <v>1</v>
      </c>
      <c r="X644">
        <v>0</v>
      </c>
      <c r="Y644">
        <v>2</v>
      </c>
      <c r="Z644">
        <v>0</v>
      </c>
      <c r="AA644">
        <v>1</v>
      </c>
      <c r="AB644">
        <v>0</v>
      </c>
      <c r="AC644">
        <f>5-X644</f>
        <v>5</v>
      </c>
      <c r="AD644">
        <f>5-AB644</f>
        <v>5</v>
      </c>
      <c r="AE644">
        <f>(U644+V644+W644)</f>
        <v>2</v>
      </c>
      <c r="AF644" s="3">
        <f>Y644+Z644+AA644</f>
        <v>3</v>
      </c>
      <c r="AG644">
        <f>AC644-AE644</f>
        <v>3</v>
      </c>
      <c r="AH644" s="3">
        <f>AD644-AF644</f>
        <v>2</v>
      </c>
      <c r="AI644">
        <f>Y644/AD644</f>
        <v>0.4</v>
      </c>
      <c r="AJ644">
        <f>Z644/AD644</f>
        <v>0</v>
      </c>
    </row>
    <row r="645" spans="1:36">
      <c r="A645" t="s">
        <v>214</v>
      </c>
      <c r="B645" t="s">
        <v>43</v>
      </c>
      <c r="C645" t="s">
        <v>28</v>
      </c>
      <c r="D645" t="s">
        <v>228</v>
      </c>
      <c r="E645">
        <v>6</v>
      </c>
      <c r="F645">
        <v>1</v>
      </c>
      <c r="G645">
        <v>1</v>
      </c>
      <c r="H645">
        <v>1</v>
      </c>
      <c r="I645" t="s">
        <v>32</v>
      </c>
      <c r="J645" t="s">
        <v>36</v>
      </c>
      <c r="K645">
        <v>1</v>
      </c>
      <c r="L645">
        <v>1</v>
      </c>
      <c r="M645">
        <v>1</v>
      </c>
      <c r="N645" t="s">
        <v>32</v>
      </c>
      <c r="O645" t="s">
        <v>32</v>
      </c>
      <c r="P645" t="s">
        <v>29</v>
      </c>
      <c r="Q645" s="1">
        <v>43343</v>
      </c>
      <c r="R645" t="s">
        <v>30</v>
      </c>
      <c r="S645">
        <v>3</v>
      </c>
      <c r="T645">
        <v>3</v>
      </c>
      <c r="U645">
        <v>1</v>
      </c>
      <c r="V645">
        <v>0</v>
      </c>
      <c r="W645">
        <v>1</v>
      </c>
      <c r="X645">
        <v>0</v>
      </c>
      <c r="Y645">
        <v>2</v>
      </c>
      <c r="Z645">
        <v>0</v>
      </c>
      <c r="AA645">
        <v>0</v>
      </c>
      <c r="AB645">
        <v>0</v>
      </c>
      <c r="AC645">
        <f>5-X645</f>
        <v>5</v>
      </c>
      <c r="AD645">
        <f>5-AB645</f>
        <v>5</v>
      </c>
      <c r="AE645">
        <f>(U645+V645+W645)</f>
        <v>2</v>
      </c>
      <c r="AF645" s="3">
        <f>Y645+Z645+AA645</f>
        <v>2</v>
      </c>
      <c r="AG645">
        <f>AC645-AE645</f>
        <v>3</v>
      </c>
      <c r="AH645" s="3">
        <f>AD645-AF645</f>
        <v>3</v>
      </c>
      <c r="AI645">
        <f>Y645/AD645</f>
        <v>0.4</v>
      </c>
      <c r="AJ645">
        <f>Z645/AD645</f>
        <v>0</v>
      </c>
    </row>
    <row r="646" spans="1:36">
      <c r="A646" t="s">
        <v>214</v>
      </c>
      <c r="B646" t="s">
        <v>43</v>
      </c>
      <c r="C646" t="s">
        <v>28</v>
      </c>
      <c r="D646" t="s">
        <v>228</v>
      </c>
      <c r="E646">
        <v>7</v>
      </c>
      <c r="F646">
        <v>1</v>
      </c>
      <c r="G646">
        <v>1</v>
      </c>
      <c r="H646" t="s">
        <v>31</v>
      </c>
      <c r="I646">
        <v>1</v>
      </c>
      <c r="J646">
        <v>1</v>
      </c>
      <c r="K646">
        <v>1</v>
      </c>
      <c r="L646">
        <v>1</v>
      </c>
      <c r="M646" t="s">
        <v>31</v>
      </c>
      <c r="N646">
        <v>1</v>
      </c>
      <c r="O646">
        <v>1</v>
      </c>
      <c r="P646" t="s">
        <v>29</v>
      </c>
      <c r="Q646" s="1">
        <v>43343</v>
      </c>
      <c r="R646" t="s">
        <v>30</v>
      </c>
      <c r="S646">
        <v>4</v>
      </c>
      <c r="T646">
        <v>4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f>5-X646</f>
        <v>5</v>
      </c>
      <c r="AD646">
        <f>5-AB646</f>
        <v>5</v>
      </c>
      <c r="AE646">
        <f>(U646+V646+W646)</f>
        <v>1</v>
      </c>
      <c r="AF646" s="3">
        <f>Y646+Z646+AA646</f>
        <v>1</v>
      </c>
      <c r="AG646">
        <f>AC646-AE646</f>
        <v>4</v>
      </c>
      <c r="AH646" s="3">
        <f>AD646-AF646</f>
        <v>4</v>
      </c>
      <c r="AI646">
        <f>Y646/AD646</f>
        <v>0</v>
      </c>
      <c r="AJ646">
        <f>Z646/AD646</f>
        <v>0.2</v>
      </c>
    </row>
    <row r="647" spans="1:36">
      <c r="A647" t="s">
        <v>214</v>
      </c>
      <c r="B647" t="s">
        <v>43</v>
      </c>
      <c r="C647" t="s">
        <v>28</v>
      </c>
      <c r="D647" t="s">
        <v>228</v>
      </c>
      <c r="E647">
        <v>8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 t="s">
        <v>29</v>
      </c>
      <c r="Q647" s="1">
        <v>43343</v>
      </c>
      <c r="R647" t="s">
        <v>30</v>
      </c>
      <c r="S647">
        <v>5</v>
      </c>
      <c r="T647">
        <v>5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f>5-X647</f>
        <v>5</v>
      </c>
      <c r="AD647">
        <f>5-AB647</f>
        <v>5</v>
      </c>
      <c r="AE647">
        <f>(U647+V647+W647)</f>
        <v>0</v>
      </c>
      <c r="AF647" s="3">
        <f>Y647+Z647+AA647</f>
        <v>0</v>
      </c>
      <c r="AG647">
        <f>AC647-AE647</f>
        <v>5</v>
      </c>
      <c r="AH647" s="3">
        <f>AD647-AF647</f>
        <v>5</v>
      </c>
      <c r="AI647">
        <f>Y647/AD647</f>
        <v>0</v>
      </c>
      <c r="AJ647">
        <f>Z647/AD647</f>
        <v>0</v>
      </c>
    </row>
    <row r="648" spans="1:36">
      <c r="A648" t="s">
        <v>214</v>
      </c>
      <c r="B648" t="s">
        <v>43</v>
      </c>
      <c r="C648" t="s">
        <v>28</v>
      </c>
      <c r="D648" t="s">
        <v>228</v>
      </c>
      <c r="E648">
        <v>2</v>
      </c>
      <c r="F648" t="s">
        <v>32</v>
      </c>
      <c r="G648" t="s">
        <v>32</v>
      </c>
      <c r="H648">
        <v>1</v>
      </c>
      <c r="I648">
        <v>1</v>
      </c>
      <c r="J648">
        <v>1</v>
      </c>
      <c r="K648" t="s">
        <v>32</v>
      </c>
      <c r="L648" t="s">
        <v>32</v>
      </c>
      <c r="M648">
        <v>1</v>
      </c>
      <c r="N648">
        <v>1</v>
      </c>
      <c r="O648">
        <v>1</v>
      </c>
      <c r="P648" t="s">
        <v>29</v>
      </c>
      <c r="Q648" s="1">
        <v>43343</v>
      </c>
      <c r="R648" t="s">
        <v>30</v>
      </c>
      <c r="S648">
        <v>3</v>
      </c>
      <c r="T648">
        <v>3</v>
      </c>
      <c r="U648">
        <v>2</v>
      </c>
      <c r="V648">
        <v>0</v>
      </c>
      <c r="W648">
        <v>0</v>
      </c>
      <c r="X648">
        <v>0</v>
      </c>
      <c r="Y648">
        <v>2</v>
      </c>
      <c r="Z648">
        <v>0</v>
      </c>
      <c r="AA648">
        <v>0</v>
      </c>
      <c r="AB648">
        <v>0</v>
      </c>
      <c r="AC648">
        <f>5-X648</f>
        <v>5</v>
      </c>
      <c r="AD648">
        <f>5-AB648</f>
        <v>5</v>
      </c>
      <c r="AE648">
        <f>(U648+V648+W648)</f>
        <v>2</v>
      </c>
      <c r="AF648" s="3">
        <f>Y648+Z648+AA648</f>
        <v>2</v>
      </c>
      <c r="AG648">
        <f>AC648-AE648</f>
        <v>3</v>
      </c>
      <c r="AH648" s="3">
        <f>AD648-AF648</f>
        <v>3</v>
      </c>
      <c r="AI648">
        <f>Y648/AD648</f>
        <v>0.4</v>
      </c>
      <c r="AJ648">
        <f>Z648/AD648</f>
        <v>0</v>
      </c>
    </row>
    <row r="649" spans="1:36">
      <c r="A649" t="s">
        <v>214</v>
      </c>
      <c r="B649" t="s">
        <v>37</v>
      </c>
      <c r="C649" t="s">
        <v>28</v>
      </c>
      <c r="D649" t="s">
        <v>223</v>
      </c>
      <c r="E649">
        <v>3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 t="s">
        <v>29</v>
      </c>
      <c r="Q649" s="1">
        <v>43304</v>
      </c>
      <c r="R649" t="s">
        <v>30</v>
      </c>
      <c r="S649">
        <v>5</v>
      </c>
      <c r="T649">
        <v>5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f>5-X649</f>
        <v>5</v>
      </c>
      <c r="AD649">
        <f>5-AB649</f>
        <v>5</v>
      </c>
      <c r="AE649">
        <f>(U649+V649+W649)</f>
        <v>0</v>
      </c>
      <c r="AF649" s="3">
        <f>Y649+Z649+AA649</f>
        <v>0</v>
      </c>
      <c r="AG649">
        <f>AC649-AE649</f>
        <v>5</v>
      </c>
      <c r="AH649" s="3">
        <f>AD649-AF649</f>
        <v>5</v>
      </c>
      <c r="AI649">
        <f>Y649/AD649</f>
        <v>0</v>
      </c>
      <c r="AJ649">
        <f>Z649/AD649</f>
        <v>0</v>
      </c>
    </row>
    <row r="650" spans="1:36">
      <c r="A650" t="s">
        <v>214</v>
      </c>
      <c r="B650" t="s">
        <v>37</v>
      </c>
      <c r="C650" t="s">
        <v>28</v>
      </c>
      <c r="D650" t="s">
        <v>223</v>
      </c>
      <c r="E650">
        <v>4</v>
      </c>
      <c r="F650">
        <v>1</v>
      </c>
      <c r="G650">
        <v>1</v>
      </c>
      <c r="H650">
        <v>1</v>
      </c>
      <c r="I650">
        <v>1</v>
      </c>
      <c r="J650" t="s">
        <v>31</v>
      </c>
      <c r="K650">
        <v>1</v>
      </c>
      <c r="L650">
        <v>1</v>
      </c>
      <c r="M650">
        <v>1</v>
      </c>
      <c r="N650">
        <v>1</v>
      </c>
      <c r="O650">
        <v>1</v>
      </c>
      <c r="P650" t="s">
        <v>29</v>
      </c>
      <c r="Q650" s="1">
        <v>43304</v>
      </c>
      <c r="R650" t="s">
        <v>30</v>
      </c>
      <c r="S650">
        <v>4</v>
      </c>
      <c r="T650">
        <v>5</v>
      </c>
      <c r="U650">
        <v>0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f>5-X650</f>
        <v>5</v>
      </c>
      <c r="AD650">
        <f>5-AB650</f>
        <v>5</v>
      </c>
      <c r="AE650">
        <f>(U650+V650+W650)</f>
        <v>1</v>
      </c>
      <c r="AF650" s="3">
        <f>Y650+Z650+AA650</f>
        <v>0</v>
      </c>
      <c r="AG650">
        <f>AC650-AE650</f>
        <v>4</v>
      </c>
      <c r="AH650" s="3">
        <f>AD650-AF650</f>
        <v>5</v>
      </c>
      <c r="AI650">
        <f>Y650/AD650</f>
        <v>0</v>
      </c>
      <c r="AJ650">
        <f>Z650/AD650</f>
        <v>0</v>
      </c>
    </row>
    <row r="651" spans="1:36">
      <c r="A651" t="s">
        <v>214</v>
      </c>
      <c r="B651" t="s">
        <v>37</v>
      </c>
      <c r="C651" t="s">
        <v>28</v>
      </c>
      <c r="D651" t="s">
        <v>223</v>
      </c>
      <c r="E651">
        <v>5</v>
      </c>
      <c r="F651">
        <v>1</v>
      </c>
      <c r="G651" t="s">
        <v>32</v>
      </c>
      <c r="H651">
        <v>1</v>
      </c>
      <c r="I651">
        <v>1</v>
      </c>
      <c r="J651" t="s">
        <v>36</v>
      </c>
      <c r="K651">
        <v>1</v>
      </c>
      <c r="L651">
        <v>1</v>
      </c>
      <c r="M651">
        <v>1</v>
      </c>
      <c r="N651">
        <v>1</v>
      </c>
      <c r="O651">
        <v>1</v>
      </c>
      <c r="P651" t="s">
        <v>29</v>
      </c>
      <c r="Q651" s="1">
        <v>43304</v>
      </c>
      <c r="R651" t="s">
        <v>30</v>
      </c>
      <c r="S651">
        <v>3</v>
      </c>
      <c r="T651">
        <v>5</v>
      </c>
      <c r="U651">
        <v>1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f>5-X651</f>
        <v>5</v>
      </c>
      <c r="AD651">
        <f>5-AB651</f>
        <v>5</v>
      </c>
      <c r="AE651">
        <f>(U651+V651+W651)</f>
        <v>2</v>
      </c>
      <c r="AF651" s="3">
        <f>Y651+Z651+AA651</f>
        <v>0</v>
      </c>
      <c r="AG651">
        <f>AC651-AE651</f>
        <v>3</v>
      </c>
      <c r="AH651" s="3">
        <f>AD651-AF651</f>
        <v>5</v>
      </c>
      <c r="AI651">
        <f>Y651/AD651</f>
        <v>0</v>
      </c>
      <c r="AJ651">
        <f>Z651/AD651</f>
        <v>0</v>
      </c>
    </row>
    <row r="652" spans="1:36">
      <c r="A652" t="s">
        <v>214</v>
      </c>
      <c r="B652" t="s">
        <v>37</v>
      </c>
      <c r="C652" t="s">
        <v>28</v>
      </c>
      <c r="D652" t="s">
        <v>223</v>
      </c>
      <c r="E652">
        <v>6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 t="s">
        <v>29</v>
      </c>
      <c r="Q652" s="1">
        <v>43304</v>
      </c>
      <c r="R652" t="s">
        <v>30</v>
      </c>
      <c r="S652">
        <v>5</v>
      </c>
      <c r="T652">
        <v>5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f>5-X652</f>
        <v>5</v>
      </c>
      <c r="AD652">
        <f>5-AB652</f>
        <v>5</v>
      </c>
      <c r="AE652">
        <f>(U652+V652+W652)</f>
        <v>0</v>
      </c>
      <c r="AF652" s="3">
        <f>Y652+Z652+AA652</f>
        <v>0</v>
      </c>
      <c r="AG652">
        <f>AC652-AE652</f>
        <v>5</v>
      </c>
      <c r="AH652" s="3">
        <f>AD652-AF652</f>
        <v>5</v>
      </c>
      <c r="AI652">
        <f>Y652/AD652</f>
        <v>0</v>
      </c>
      <c r="AJ652">
        <f>Z652/AD652</f>
        <v>0</v>
      </c>
    </row>
    <row r="653" spans="1:36">
      <c r="A653" t="s">
        <v>214</v>
      </c>
      <c r="B653" t="s">
        <v>37</v>
      </c>
      <c r="C653" t="s">
        <v>28</v>
      </c>
      <c r="D653" t="s">
        <v>223</v>
      </c>
      <c r="E653">
        <v>7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 t="s">
        <v>31</v>
      </c>
      <c r="N653">
        <v>1</v>
      </c>
      <c r="O653" t="s">
        <v>32</v>
      </c>
      <c r="P653" t="s">
        <v>29</v>
      </c>
      <c r="Q653" s="1">
        <v>43304</v>
      </c>
      <c r="R653" t="s">
        <v>30</v>
      </c>
      <c r="S653">
        <v>5</v>
      </c>
      <c r="T653">
        <v>3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1</v>
      </c>
      <c r="AA653">
        <v>0</v>
      </c>
      <c r="AB653">
        <v>0</v>
      </c>
      <c r="AC653">
        <f>5-X653</f>
        <v>5</v>
      </c>
      <c r="AD653">
        <f>5-AB653</f>
        <v>5</v>
      </c>
      <c r="AE653">
        <f>(U653+V653+W653)</f>
        <v>0</v>
      </c>
      <c r="AF653" s="3">
        <f>Y653+Z653+AA653</f>
        <v>2</v>
      </c>
      <c r="AG653">
        <f>AC653-AE653</f>
        <v>5</v>
      </c>
      <c r="AH653" s="3">
        <f>AD653-AF653</f>
        <v>3</v>
      </c>
      <c r="AI653">
        <f>Y653/AD653</f>
        <v>0.2</v>
      </c>
      <c r="AJ653">
        <f>Z653/AD653</f>
        <v>0.2</v>
      </c>
    </row>
    <row r="654" spans="1:36">
      <c r="A654" t="s">
        <v>214</v>
      </c>
      <c r="B654" t="s">
        <v>37</v>
      </c>
      <c r="C654" t="s">
        <v>28</v>
      </c>
      <c r="D654" t="s">
        <v>223</v>
      </c>
      <c r="E654">
        <v>8</v>
      </c>
      <c r="F654" t="s">
        <v>31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 t="s">
        <v>29</v>
      </c>
      <c r="Q654" s="1">
        <v>43304</v>
      </c>
      <c r="R654" t="s">
        <v>30</v>
      </c>
      <c r="S654">
        <v>4</v>
      </c>
      <c r="T654">
        <v>5</v>
      </c>
      <c r="U654">
        <v>0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f>5-X654</f>
        <v>5</v>
      </c>
      <c r="AD654">
        <f>5-AB654</f>
        <v>5</v>
      </c>
      <c r="AE654">
        <f>(U654+V654+W654)</f>
        <v>1</v>
      </c>
      <c r="AF654" s="3">
        <f>Y654+Z654+AA654</f>
        <v>0</v>
      </c>
      <c r="AG654">
        <f>AC654-AE654</f>
        <v>4</v>
      </c>
      <c r="AH654" s="3">
        <f>AD654-AF654</f>
        <v>5</v>
      </c>
      <c r="AI654">
        <f>Y654/AD654</f>
        <v>0</v>
      </c>
      <c r="AJ654">
        <f>Z654/AD654</f>
        <v>0</v>
      </c>
    </row>
    <row r="655" spans="1:36">
      <c r="A655" t="s">
        <v>214</v>
      </c>
      <c r="B655" t="s">
        <v>49</v>
      </c>
      <c r="C655" t="s">
        <v>33</v>
      </c>
      <c r="D655" t="s">
        <v>223</v>
      </c>
      <c r="E655">
        <v>1</v>
      </c>
      <c r="F655">
        <v>1</v>
      </c>
      <c r="G655">
        <v>1</v>
      </c>
      <c r="H655">
        <v>1</v>
      </c>
      <c r="I655">
        <v>1</v>
      </c>
      <c r="J655" t="s">
        <v>36</v>
      </c>
      <c r="K655">
        <v>1</v>
      </c>
      <c r="L655" t="s">
        <v>31</v>
      </c>
      <c r="M655">
        <v>1</v>
      </c>
      <c r="N655">
        <v>1</v>
      </c>
      <c r="O655" t="s">
        <v>32</v>
      </c>
      <c r="P655" t="s">
        <v>45</v>
      </c>
      <c r="Q655" s="1">
        <v>43304</v>
      </c>
      <c r="R655" t="s">
        <v>46</v>
      </c>
      <c r="S655">
        <v>4</v>
      </c>
      <c r="T655">
        <v>3</v>
      </c>
      <c r="U655">
        <v>0</v>
      </c>
      <c r="V655">
        <v>0</v>
      </c>
      <c r="W655">
        <v>1</v>
      </c>
      <c r="X655">
        <v>0</v>
      </c>
      <c r="Y655">
        <v>1</v>
      </c>
      <c r="Z655">
        <v>1</v>
      </c>
      <c r="AA655">
        <v>0</v>
      </c>
      <c r="AB655">
        <v>0</v>
      </c>
      <c r="AC655">
        <f>5-X655</f>
        <v>5</v>
      </c>
      <c r="AD655">
        <f>5-AB655</f>
        <v>5</v>
      </c>
      <c r="AE655">
        <f>(U655+V655+W655)</f>
        <v>1</v>
      </c>
      <c r="AF655" s="3">
        <f>Y655+Z655+AA655</f>
        <v>2</v>
      </c>
      <c r="AG655">
        <f>AC655-AE655</f>
        <v>4</v>
      </c>
      <c r="AH655" s="3">
        <f>AD655-AF655</f>
        <v>3</v>
      </c>
      <c r="AI655">
        <f>Y655/AD655</f>
        <v>0.2</v>
      </c>
      <c r="AJ655">
        <f>Z655/AD655</f>
        <v>0.2</v>
      </c>
    </row>
    <row r="656" spans="1:36">
      <c r="A656" t="s">
        <v>214</v>
      </c>
      <c r="B656" t="s">
        <v>49</v>
      </c>
      <c r="C656" t="s">
        <v>33</v>
      </c>
      <c r="D656" t="s">
        <v>223</v>
      </c>
      <c r="E656">
        <v>2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 t="s">
        <v>45</v>
      </c>
      <c r="Q656" s="1">
        <v>43304</v>
      </c>
      <c r="R656" t="s">
        <v>46</v>
      </c>
      <c r="S656">
        <v>5</v>
      </c>
      <c r="T656">
        <v>5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f>5-X656</f>
        <v>5</v>
      </c>
      <c r="AD656">
        <f>5-AB656</f>
        <v>5</v>
      </c>
      <c r="AE656">
        <f>(U656+V656+W656)</f>
        <v>0</v>
      </c>
      <c r="AF656" s="3">
        <f>Y656+Z656+AA656</f>
        <v>0</v>
      </c>
      <c r="AG656">
        <f>AC656-AE656</f>
        <v>5</v>
      </c>
      <c r="AH656" s="3">
        <f>AD656-AF656</f>
        <v>5</v>
      </c>
      <c r="AI656">
        <f>Y656/AD656</f>
        <v>0</v>
      </c>
      <c r="AJ656">
        <f>Z656/AD656</f>
        <v>0</v>
      </c>
    </row>
    <row r="657" spans="1:36">
      <c r="A657" t="s">
        <v>214</v>
      </c>
      <c r="B657" t="s">
        <v>49</v>
      </c>
      <c r="C657" t="s">
        <v>33</v>
      </c>
      <c r="D657" t="s">
        <v>223</v>
      </c>
      <c r="E657">
        <v>3</v>
      </c>
      <c r="F657">
        <v>1</v>
      </c>
      <c r="G657">
        <v>1</v>
      </c>
      <c r="H657">
        <v>1</v>
      </c>
      <c r="I657" t="s">
        <v>31</v>
      </c>
      <c r="J657">
        <v>1</v>
      </c>
      <c r="K657">
        <v>1</v>
      </c>
      <c r="L657">
        <v>1</v>
      </c>
      <c r="M657" t="s">
        <v>31</v>
      </c>
      <c r="N657" t="s">
        <v>31</v>
      </c>
      <c r="O657" t="s">
        <v>31</v>
      </c>
      <c r="P657" t="s">
        <v>45</v>
      </c>
      <c r="Q657" s="1">
        <v>43304</v>
      </c>
      <c r="R657" t="s">
        <v>46</v>
      </c>
      <c r="S657">
        <v>4</v>
      </c>
      <c r="T657">
        <v>2</v>
      </c>
      <c r="U657">
        <v>0</v>
      </c>
      <c r="V657">
        <v>1</v>
      </c>
      <c r="W657">
        <v>0</v>
      </c>
      <c r="X657">
        <v>0</v>
      </c>
      <c r="Y657">
        <v>0</v>
      </c>
      <c r="Z657">
        <v>3</v>
      </c>
      <c r="AA657">
        <v>0</v>
      </c>
      <c r="AB657">
        <v>0</v>
      </c>
      <c r="AC657">
        <f>5-X657</f>
        <v>5</v>
      </c>
      <c r="AD657">
        <f>5-AB657</f>
        <v>5</v>
      </c>
      <c r="AE657">
        <f>(U657+V657+W657)</f>
        <v>1</v>
      </c>
      <c r="AF657" s="3">
        <f>Y657+Z657+AA657</f>
        <v>3</v>
      </c>
      <c r="AG657">
        <f>AC657-AE657</f>
        <v>4</v>
      </c>
      <c r="AH657" s="3">
        <f>AD657-AF657</f>
        <v>2</v>
      </c>
      <c r="AI657">
        <f>Y657/AD657</f>
        <v>0</v>
      </c>
      <c r="AJ657">
        <f>Z657/AD657</f>
        <v>0.6</v>
      </c>
    </row>
    <row r="658" spans="1:36">
      <c r="A658" t="s">
        <v>214</v>
      </c>
      <c r="B658" t="s">
        <v>49</v>
      </c>
      <c r="C658" t="s">
        <v>33</v>
      </c>
      <c r="D658" t="s">
        <v>223</v>
      </c>
      <c r="E658">
        <v>4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 t="s">
        <v>45</v>
      </c>
      <c r="Q658" s="1">
        <v>43304</v>
      </c>
      <c r="R658" t="s">
        <v>46</v>
      </c>
      <c r="S658">
        <v>5</v>
      </c>
      <c r="T658">
        <v>5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f>5-X658</f>
        <v>5</v>
      </c>
      <c r="AD658">
        <f>5-AB658</f>
        <v>5</v>
      </c>
      <c r="AE658">
        <f>(U658+V658+W658)</f>
        <v>0</v>
      </c>
      <c r="AF658" s="3">
        <f>Y658+Z658+AA658</f>
        <v>0</v>
      </c>
      <c r="AG658">
        <f>AC658-AE658</f>
        <v>5</v>
      </c>
      <c r="AH658" s="3">
        <f>AD658-AF658</f>
        <v>5</v>
      </c>
      <c r="AI658">
        <f>Y658/AD658</f>
        <v>0</v>
      </c>
      <c r="AJ658">
        <f>Z658/AD658</f>
        <v>0</v>
      </c>
    </row>
    <row r="659" spans="1:36">
      <c r="A659" t="s">
        <v>214</v>
      </c>
      <c r="B659" t="s">
        <v>49</v>
      </c>
      <c r="C659" t="s">
        <v>33</v>
      </c>
      <c r="D659" t="s">
        <v>223</v>
      </c>
      <c r="E659">
        <v>5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 t="s">
        <v>36</v>
      </c>
      <c r="O659" t="s">
        <v>32</v>
      </c>
      <c r="P659" t="s">
        <v>45</v>
      </c>
      <c r="Q659" s="1">
        <v>43304</v>
      </c>
      <c r="R659" t="s">
        <v>46</v>
      </c>
      <c r="S659">
        <v>5</v>
      </c>
      <c r="T659">
        <v>3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1</v>
      </c>
      <c r="AB659">
        <v>0</v>
      </c>
      <c r="AC659">
        <f>5-X659</f>
        <v>5</v>
      </c>
      <c r="AD659">
        <f>5-AB659</f>
        <v>5</v>
      </c>
      <c r="AE659">
        <f>(U659+V659+W659)</f>
        <v>0</v>
      </c>
      <c r="AF659" s="3">
        <f>Y659+Z659+AA659</f>
        <v>2</v>
      </c>
      <c r="AG659">
        <f>AC659-AE659</f>
        <v>5</v>
      </c>
      <c r="AH659" s="3">
        <f>AD659-AF659</f>
        <v>3</v>
      </c>
      <c r="AI659">
        <f>Y659/AD659</f>
        <v>0.2</v>
      </c>
      <c r="AJ659">
        <f>Z659/AD659</f>
        <v>0</v>
      </c>
    </row>
    <row r="660" spans="1:36">
      <c r="A660" t="s">
        <v>214</v>
      </c>
      <c r="B660" t="s">
        <v>49</v>
      </c>
      <c r="C660" t="s">
        <v>33</v>
      </c>
      <c r="D660" t="s">
        <v>223</v>
      </c>
      <c r="E660">
        <v>6</v>
      </c>
      <c r="F660">
        <v>1</v>
      </c>
      <c r="G660">
        <v>1</v>
      </c>
      <c r="H660">
        <v>1</v>
      </c>
      <c r="I660">
        <v>1</v>
      </c>
      <c r="J660" t="s">
        <v>36</v>
      </c>
      <c r="K660">
        <v>1</v>
      </c>
      <c r="L660">
        <v>1</v>
      </c>
      <c r="M660" t="s">
        <v>31</v>
      </c>
      <c r="N660" t="s">
        <v>36</v>
      </c>
      <c r="O660">
        <v>1</v>
      </c>
      <c r="P660" t="s">
        <v>45</v>
      </c>
      <c r="Q660" s="1">
        <v>43304</v>
      </c>
      <c r="R660" t="s">
        <v>46</v>
      </c>
      <c r="S660">
        <v>4</v>
      </c>
      <c r="T660">
        <v>3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1</v>
      </c>
      <c r="AA660">
        <v>1</v>
      </c>
      <c r="AB660">
        <v>0</v>
      </c>
      <c r="AC660">
        <f>5-X660</f>
        <v>5</v>
      </c>
      <c r="AD660">
        <f>5-AB660</f>
        <v>5</v>
      </c>
      <c r="AE660">
        <f>(U660+V660+W660)</f>
        <v>1</v>
      </c>
      <c r="AF660" s="3">
        <f>Y660+Z660+AA660</f>
        <v>2</v>
      </c>
      <c r="AG660">
        <f>AC660-AE660</f>
        <v>4</v>
      </c>
      <c r="AH660" s="3">
        <f>AD660-AF660</f>
        <v>3</v>
      </c>
      <c r="AI660">
        <f>Y660/AD660</f>
        <v>0</v>
      </c>
      <c r="AJ660">
        <f>Z660/AD660</f>
        <v>0.2</v>
      </c>
    </row>
    <row r="661" spans="1:36">
      <c r="A661" t="s">
        <v>214</v>
      </c>
      <c r="B661" t="s">
        <v>49</v>
      </c>
      <c r="C661" t="s">
        <v>33</v>
      </c>
      <c r="D661" t="s">
        <v>223</v>
      </c>
      <c r="E661">
        <v>7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 t="s">
        <v>31</v>
      </c>
      <c r="O661" t="s">
        <v>36</v>
      </c>
      <c r="P661" t="s">
        <v>45</v>
      </c>
      <c r="Q661" s="1">
        <v>43304</v>
      </c>
      <c r="R661" t="s">
        <v>46</v>
      </c>
      <c r="S661">
        <v>5</v>
      </c>
      <c r="T661">
        <v>3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1</v>
      </c>
      <c r="AB661">
        <v>0</v>
      </c>
      <c r="AC661">
        <f>5-X661</f>
        <v>5</v>
      </c>
      <c r="AD661">
        <f>5-AB661</f>
        <v>5</v>
      </c>
      <c r="AE661">
        <f>(U661+V661+W661)</f>
        <v>0</v>
      </c>
      <c r="AF661" s="3">
        <f>Y661+Z661+AA661</f>
        <v>2</v>
      </c>
      <c r="AG661">
        <f>AC661-AE661</f>
        <v>5</v>
      </c>
      <c r="AH661" s="3">
        <f>AD661-AF661</f>
        <v>3</v>
      </c>
      <c r="AI661">
        <f>Y661/AD661</f>
        <v>0</v>
      </c>
      <c r="AJ661">
        <f>Z661/AD661</f>
        <v>0.2</v>
      </c>
    </row>
    <row r="662" spans="1:36">
      <c r="A662" t="s">
        <v>214</v>
      </c>
      <c r="B662" t="s">
        <v>49</v>
      </c>
      <c r="C662" t="s">
        <v>33</v>
      </c>
      <c r="D662" t="s">
        <v>223</v>
      </c>
      <c r="E662">
        <v>8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 t="s">
        <v>45</v>
      </c>
      <c r="Q662" s="1">
        <v>43304</v>
      </c>
      <c r="R662" t="s">
        <v>46</v>
      </c>
      <c r="S662">
        <v>5</v>
      </c>
      <c r="T662">
        <v>5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f>5-X662</f>
        <v>5</v>
      </c>
      <c r="AD662">
        <f>5-AB662</f>
        <v>5</v>
      </c>
      <c r="AE662">
        <f>(U662+V662+W662)</f>
        <v>0</v>
      </c>
      <c r="AF662" s="3">
        <f>Y662+Z662+AA662</f>
        <v>0</v>
      </c>
      <c r="AG662">
        <f>AC662-AE662</f>
        <v>5</v>
      </c>
      <c r="AH662" s="3">
        <f>AD662-AF662</f>
        <v>5</v>
      </c>
      <c r="AI662">
        <f>Y662/AD662</f>
        <v>0</v>
      </c>
      <c r="AJ662">
        <f>Z662/AD662</f>
        <v>0</v>
      </c>
    </row>
    <row r="663" spans="1:36">
      <c r="A663" t="s">
        <v>214</v>
      </c>
      <c r="B663" t="s">
        <v>37</v>
      </c>
      <c r="C663" t="s">
        <v>28</v>
      </c>
      <c r="D663" t="s">
        <v>223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 t="s">
        <v>31</v>
      </c>
      <c r="L663">
        <v>1</v>
      </c>
      <c r="M663">
        <v>1</v>
      </c>
      <c r="N663">
        <v>1</v>
      </c>
      <c r="O663" t="s">
        <v>36</v>
      </c>
      <c r="P663" t="s">
        <v>29</v>
      </c>
      <c r="Q663" s="1">
        <v>43304</v>
      </c>
      <c r="R663" t="s">
        <v>30</v>
      </c>
      <c r="S663">
        <v>5</v>
      </c>
      <c r="T663">
        <v>3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1</v>
      </c>
      <c r="AB663">
        <v>0</v>
      </c>
      <c r="AC663">
        <f>5-X663</f>
        <v>5</v>
      </c>
      <c r="AD663">
        <f>5-AB663</f>
        <v>5</v>
      </c>
      <c r="AE663">
        <f>(U663+V663+W663)</f>
        <v>0</v>
      </c>
      <c r="AF663" s="3">
        <f>Y663+Z663+AA663</f>
        <v>2</v>
      </c>
      <c r="AG663">
        <f>AC663-AE663</f>
        <v>5</v>
      </c>
      <c r="AH663" s="3">
        <f>AD663-AF663</f>
        <v>3</v>
      </c>
      <c r="AI663">
        <f>Y663/AD663</f>
        <v>0</v>
      </c>
      <c r="AJ663">
        <f>Z663/AD663</f>
        <v>0.2</v>
      </c>
    </row>
    <row r="664" spans="1:36">
      <c r="A664" t="s">
        <v>214</v>
      </c>
      <c r="B664" t="s">
        <v>37</v>
      </c>
      <c r="C664" t="s">
        <v>28</v>
      </c>
      <c r="D664" t="s">
        <v>223</v>
      </c>
      <c r="E664">
        <v>2</v>
      </c>
      <c r="F664">
        <v>1</v>
      </c>
      <c r="G664">
        <v>1</v>
      </c>
      <c r="H664">
        <v>1</v>
      </c>
      <c r="I664">
        <v>1</v>
      </c>
      <c r="J664">
        <v>1</v>
      </c>
      <c r="K664" t="s">
        <v>31</v>
      </c>
      <c r="L664">
        <v>1</v>
      </c>
      <c r="M664">
        <v>1</v>
      </c>
      <c r="N664">
        <v>1</v>
      </c>
      <c r="O664">
        <v>1</v>
      </c>
      <c r="P664" t="s">
        <v>29</v>
      </c>
      <c r="Q664" s="1">
        <v>43304</v>
      </c>
      <c r="R664" t="s">
        <v>30</v>
      </c>
      <c r="S664">
        <v>5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0</v>
      </c>
      <c r="AB664">
        <v>0</v>
      </c>
      <c r="AC664">
        <f>5-X664</f>
        <v>5</v>
      </c>
      <c r="AD664">
        <f>5-AB664</f>
        <v>5</v>
      </c>
      <c r="AE664">
        <f>(U664+V664+W664)</f>
        <v>0</v>
      </c>
      <c r="AF664" s="3">
        <f>Y664+Z664+AA664</f>
        <v>1</v>
      </c>
      <c r="AG664">
        <f>AC664-AE664</f>
        <v>5</v>
      </c>
      <c r="AH664" s="3">
        <f>AD664-AF664</f>
        <v>4</v>
      </c>
      <c r="AI664">
        <f>Y664/AD664</f>
        <v>0</v>
      </c>
      <c r="AJ664">
        <f>Z664/AD664</f>
        <v>0.2</v>
      </c>
    </row>
    <row r="665" spans="1:36">
      <c r="A665" t="s">
        <v>214</v>
      </c>
      <c r="B665" t="s">
        <v>42</v>
      </c>
      <c r="C665" t="s">
        <v>28</v>
      </c>
      <c r="D665" t="s">
        <v>227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 t="s">
        <v>29</v>
      </c>
      <c r="Q665" s="1">
        <v>43304</v>
      </c>
      <c r="R665" t="s">
        <v>30</v>
      </c>
      <c r="S665">
        <v>5</v>
      </c>
      <c r="T665">
        <v>5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f>5-X665</f>
        <v>5</v>
      </c>
      <c r="AD665">
        <f>5-AB665</f>
        <v>5</v>
      </c>
      <c r="AE665">
        <f>(U665+V665+W665)</f>
        <v>0</v>
      </c>
      <c r="AF665" s="3">
        <f>Y665+Z665+AA665</f>
        <v>0</v>
      </c>
      <c r="AG665">
        <f>AC665-AE665</f>
        <v>5</v>
      </c>
      <c r="AH665" s="3">
        <f>AD665-AF665</f>
        <v>5</v>
      </c>
      <c r="AI665">
        <f>Y665/AD665</f>
        <v>0</v>
      </c>
      <c r="AJ665">
        <f>Z665/AD665</f>
        <v>0</v>
      </c>
    </row>
    <row r="666" spans="1:36">
      <c r="A666" t="s">
        <v>214</v>
      </c>
      <c r="B666" t="s">
        <v>42</v>
      </c>
      <c r="C666" t="s">
        <v>28</v>
      </c>
      <c r="D666" t="s">
        <v>227</v>
      </c>
      <c r="E666">
        <v>2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 t="s">
        <v>29</v>
      </c>
      <c r="Q666" s="1">
        <v>43304</v>
      </c>
      <c r="R666" t="s">
        <v>30</v>
      </c>
      <c r="S666">
        <v>5</v>
      </c>
      <c r="T666">
        <v>5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f>5-X666</f>
        <v>5</v>
      </c>
      <c r="AD666">
        <f>5-AB666</f>
        <v>5</v>
      </c>
      <c r="AE666">
        <f>(U666+V666+W666)</f>
        <v>0</v>
      </c>
      <c r="AF666" s="3">
        <f>Y666+Z666+AA666</f>
        <v>0</v>
      </c>
      <c r="AG666">
        <f>AC666-AE666</f>
        <v>5</v>
      </c>
      <c r="AH666" s="3">
        <f>AD666-AF666</f>
        <v>5</v>
      </c>
      <c r="AI666">
        <f>Y666/AD666</f>
        <v>0</v>
      </c>
      <c r="AJ666">
        <f>Z666/AD666</f>
        <v>0</v>
      </c>
    </row>
    <row r="667" spans="1:36">
      <c r="A667" t="s">
        <v>214</v>
      </c>
      <c r="B667" t="s">
        <v>42</v>
      </c>
      <c r="C667" t="s">
        <v>28</v>
      </c>
      <c r="D667" t="s">
        <v>227</v>
      </c>
      <c r="E667">
        <v>4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 t="s">
        <v>29</v>
      </c>
      <c r="Q667" s="1">
        <v>43304</v>
      </c>
      <c r="R667" t="s">
        <v>30</v>
      </c>
      <c r="S667">
        <v>5</v>
      </c>
      <c r="T667">
        <v>5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f>5-X667</f>
        <v>5</v>
      </c>
      <c r="AD667">
        <f>5-AB667</f>
        <v>5</v>
      </c>
      <c r="AE667">
        <f>(U667+V667+W667)</f>
        <v>0</v>
      </c>
      <c r="AF667" s="3">
        <f>Y667+Z667+AA667</f>
        <v>0</v>
      </c>
      <c r="AG667">
        <f>AC667-AE667</f>
        <v>5</v>
      </c>
      <c r="AH667" s="3">
        <f>AD667-AF667</f>
        <v>5</v>
      </c>
      <c r="AI667">
        <f>Y667/AD667</f>
        <v>0</v>
      </c>
      <c r="AJ667">
        <f>Z667/AD667</f>
        <v>0</v>
      </c>
    </row>
    <row r="668" spans="1:36">
      <c r="A668" t="s">
        <v>214</v>
      </c>
      <c r="B668" t="s">
        <v>42</v>
      </c>
      <c r="C668" t="s">
        <v>28</v>
      </c>
      <c r="D668" t="s">
        <v>227</v>
      </c>
      <c r="E668">
        <v>5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 t="s">
        <v>32</v>
      </c>
      <c r="P668" t="s">
        <v>29</v>
      </c>
      <c r="Q668" s="1">
        <v>43304</v>
      </c>
      <c r="R668" t="s">
        <v>30</v>
      </c>
      <c r="S668">
        <v>5</v>
      </c>
      <c r="T668">
        <v>4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0</v>
      </c>
      <c r="AB668">
        <v>0</v>
      </c>
      <c r="AC668">
        <f>5-X668</f>
        <v>5</v>
      </c>
      <c r="AD668">
        <f>5-AB668</f>
        <v>5</v>
      </c>
      <c r="AE668">
        <f>(U668+V668+W668)</f>
        <v>0</v>
      </c>
      <c r="AF668" s="3">
        <f>Y668+Z668+AA668</f>
        <v>1</v>
      </c>
      <c r="AG668">
        <f>AC668-AE668</f>
        <v>5</v>
      </c>
      <c r="AH668" s="3">
        <f>AD668-AF668</f>
        <v>4</v>
      </c>
      <c r="AI668">
        <f>Y668/AD668</f>
        <v>0.2</v>
      </c>
      <c r="AJ668">
        <f>Z668/AD668</f>
        <v>0</v>
      </c>
    </row>
    <row r="669" spans="1:36">
      <c r="A669" t="s">
        <v>214</v>
      </c>
      <c r="B669" t="s">
        <v>42</v>
      </c>
      <c r="C669" t="s">
        <v>28</v>
      </c>
      <c r="D669" t="s">
        <v>227</v>
      </c>
      <c r="E669">
        <v>6</v>
      </c>
      <c r="F669">
        <v>1</v>
      </c>
      <c r="G669">
        <v>1</v>
      </c>
      <c r="H669" t="s">
        <v>31</v>
      </c>
      <c r="I669" t="s">
        <v>31</v>
      </c>
      <c r="J669">
        <v>1</v>
      </c>
      <c r="K669">
        <v>1</v>
      </c>
      <c r="L669">
        <v>1</v>
      </c>
      <c r="M669" t="s">
        <v>31</v>
      </c>
      <c r="N669" t="s">
        <v>31</v>
      </c>
      <c r="O669" t="s">
        <v>31</v>
      </c>
      <c r="P669" t="s">
        <v>29</v>
      </c>
      <c r="Q669" s="1">
        <v>43304</v>
      </c>
      <c r="R669" t="s">
        <v>30</v>
      </c>
      <c r="S669">
        <v>3</v>
      </c>
      <c r="T669">
        <v>2</v>
      </c>
      <c r="U669">
        <v>0</v>
      </c>
      <c r="V669">
        <v>2</v>
      </c>
      <c r="W669">
        <v>0</v>
      </c>
      <c r="X669">
        <v>0</v>
      </c>
      <c r="Y669">
        <v>0</v>
      </c>
      <c r="Z669">
        <v>3</v>
      </c>
      <c r="AA669">
        <v>0</v>
      </c>
      <c r="AB669">
        <v>0</v>
      </c>
      <c r="AC669">
        <f>5-X669</f>
        <v>5</v>
      </c>
      <c r="AD669">
        <f>5-AB669</f>
        <v>5</v>
      </c>
      <c r="AE669">
        <f>(U669+V669+W669)</f>
        <v>2</v>
      </c>
      <c r="AF669" s="3">
        <f>Y669+Z669+AA669</f>
        <v>3</v>
      </c>
      <c r="AG669">
        <f>AC669-AE669</f>
        <v>3</v>
      </c>
      <c r="AH669" s="3">
        <f>AD669-AF669</f>
        <v>2</v>
      </c>
      <c r="AI669">
        <f>Y669/AD669</f>
        <v>0</v>
      </c>
      <c r="AJ669">
        <f>Z669/AD669</f>
        <v>0.6</v>
      </c>
    </row>
    <row r="670" spans="1:36">
      <c r="A670" t="s">
        <v>214</v>
      </c>
      <c r="B670" t="s">
        <v>48</v>
      </c>
      <c r="C670" t="s">
        <v>33</v>
      </c>
      <c r="D670" t="s">
        <v>227</v>
      </c>
      <c r="E670">
        <v>1</v>
      </c>
      <c r="F670">
        <v>1</v>
      </c>
      <c r="G670">
        <v>1</v>
      </c>
      <c r="H670">
        <v>1</v>
      </c>
      <c r="I670" t="s">
        <v>36</v>
      </c>
      <c r="J670" t="s">
        <v>32</v>
      </c>
      <c r="K670">
        <v>1</v>
      </c>
      <c r="L670">
        <v>1</v>
      </c>
      <c r="M670">
        <v>1</v>
      </c>
      <c r="N670">
        <v>1</v>
      </c>
      <c r="O670" t="s">
        <v>32</v>
      </c>
      <c r="P670" t="s">
        <v>45</v>
      </c>
      <c r="Q670" s="1">
        <v>43304</v>
      </c>
      <c r="R670" t="s">
        <v>46</v>
      </c>
      <c r="S670">
        <v>3</v>
      </c>
      <c r="T670">
        <v>4</v>
      </c>
      <c r="U670">
        <v>0</v>
      </c>
      <c r="V670">
        <v>0</v>
      </c>
      <c r="W670">
        <v>2</v>
      </c>
      <c r="X670">
        <v>0</v>
      </c>
      <c r="Y670">
        <v>1</v>
      </c>
      <c r="Z670">
        <v>0</v>
      </c>
      <c r="AA670">
        <v>0</v>
      </c>
      <c r="AB670">
        <v>0</v>
      </c>
      <c r="AC670">
        <f>5-X670</f>
        <v>5</v>
      </c>
      <c r="AD670">
        <f>5-AB670</f>
        <v>5</v>
      </c>
      <c r="AE670">
        <f>(U670+V670+W670)</f>
        <v>2</v>
      </c>
      <c r="AF670" s="3">
        <f>Y670+Z670+AA670</f>
        <v>1</v>
      </c>
      <c r="AG670">
        <f>AC670-AE670</f>
        <v>3</v>
      </c>
      <c r="AH670" s="3">
        <f>AD670-AF670</f>
        <v>4</v>
      </c>
      <c r="AI670">
        <f>Y670/AD670</f>
        <v>0.2</v>
      </c>
      <c r="AJ670">
        <f>Z670/AD670</f>
        <v>0</v>
      </c>
    </row>
    <row r="671" spans="1:36">
      <c r="A671" t="s">
        <v>214</v>
      </c>
      <c r="B671" t="s">
        <v>48</v>
      </c>
      <c r="C671" t="s">
        <v>33</v>
      </c>
      <c r="D671" t="s">
        <v>227</v>
      </c>
      <c r="E671">
        <v>2</v>
      </c>
      <c r="F671">
        <v>1</v>
      </c>
      <c r="G671">
        <v>1</v>
      </c>
      <c r="H671">
        <v>1</v>
      </c>
      <c r="I671">
        <v>1</v>
      </c>
      <c r="J671" t="s">
        <v>36</v>
      </c>
      <c r="K671">
        <v>1</v>
      </c>
      <c r="L671">
        <v>1</v>
      </c>
      <c r="M671">
        <v>1</v>
      </c>
      <c r="N671" t="s">
        <v>31</v>
      </c>
      <c r="O671" t="s">
        <v>32</v>
      </c>
      <c r="P671" t="s">
        <v>45</v>
      </c>
      <c r="Q671" s="1">
        <v>43304</v>
      </c>
      <c r="R671" t="s">
        <v>46</v>
      </c>
      <c r="S671">
        <v>4</v>
      </c>
      <c r="T671">
        <v>3</v>
      </c>
      <c r="U671">
        <v>0</v>
      </c>
      <c r="V671">
        <v>0</v>
      </c>
      <c r="W671">
        <v>1</v>
      </c>
      <c r="X671">
        <v>0</v>
      </c>
      <c r="Y671">
        <v>1</v>
      </c>
      <c r="Z671">
        <v>1</v>
      </c>
      <c r="AA671">
        <v>0</v>
      </c>
      <c r="AB671">
        <v>0</v>
      </c>
      <c r="AC671">
        <f>5-X671</f>
        <v>5</v>
      </c>
      <c r="AD671">
        <f>5-AB671</f>
        <v>5</v>
      </c>
      <c r="AE671">
        <f>(U671+V671+W671)</f>
        <v>1</v>
      </c>
      <c r="AF671" s="3">
        <f>Y671+Z671+AA671</f>
        <v>2</v>
      </c>
      <c r="AG671">
        <f>AC671-AE671</f>
        <v>4</v>
      </c>
      <c r="AH671" s="3">
        <f>AD671-AF671</f>
        <v>3</v>
      </c>
      <c r="AI671">
        <f>Y671/AD671</f>
        <v>0.2</v>
      </c>
      <c r="AJ671">
        <f>Z671/AD671</f>
        <v>0.2</v>
      </c>
    </row>
    <row r="672" spans="1:36">
      <c r="A672" t="s">
        <v>214</v>
      </c>
      <c r="B672" t="s">
        <v>48</v>
      </c>
      <c r="C672" t="s">
        <v>33</v>
      </c>
      <c r="D672" t="s">
        <v>227</v>
      </c>
      <c r="E672">
        <v>3</v>
      </c>
      <c r="F672">
        <v>1</v>
      </c>
      <c r="G672">
        <v>1</v>
      </c>
      <c r="H672">
        <v>1</v>
      </c>
      <c r="I672" t="s">
        <v>31</v>
      </c>
      <c r="J672">
        <v>1</v>
      </c>
      <c r="K672">
        <v>1</v>
      </c>
      <c r="L672">
        <v>1</v>
      </c>
      <c r="M672" t="s">
        <v>36</v>
      </c>
      <c r="N672" t="s">
        <v>36</v>
      </c>
      <c r="O672" t="s">
        <v>32</v>
      </c>
      <c r="P672" t="s">
        <v>45</v>
      </c>
      <c r="Q672" s="1">
        <v>43304</v>
      </c>
      <c r="R672" t="s">
        <v>46</v>
      </c>
      <c r="S672">
        <v>4</v>
      </c>
      <c r="T672">
        <v>2</v>
      </c>
      <c r="U672">
        <v>0</v>
      </c>
      <c r="V672">
        <v>1</v>
      </c>
      <c r="W672">
        <v>0</v>
      </c>
      <c r="X672">
        <v>0</v>
      </c>
      <c r="Y672">
        <v>1</v>
      </c>
      <c r="Z672">
        <v>0</v>
      </c>
      <c r="AA672">
        <v>2</v>
      </c>
      <c r="AB672">
        <v>0</v>
      </c>
      <c r="AC672">
        <f>5-X672</f>
        <v>5</v>
      </c>
      <c r="AD672">
        <f>5-AB672</f>
        <v>5</v>
      </c>
      <c r="AE672">
        <f>(U672+V672+W672)</f>
        <v>1</v>
      </c>
      <c r="AF672" s="3">
        <f>Y672+Z672+AA672</f>
        <v>3</v>
      </c>
      <c r="AG672">
        <f>AC672-AE672</f>
        <v>4</v>
      </c>
      <c r="AH672" s="3">
        <f>AD672-AF672</f>
        <v>2</v>
      </c>
      <c r="AI672">
        <f>Y672/AD672</f>
        <v>0.2</v>
      </c>
      <c r="AJ672">
        <f>Z672/AD672</f>
        <v>0</v>
      </c>
    </row>
    <row r="673" spans="1:36">
      <c r="A673" t="s">
        <v>214</v>
      </c>
      <c r="B673" t="s">
        <v>48</v>
      </c>
      <c r="C673" t="s">
        <v>33</v>
      </c>
      <c r="D673" t="s">
        <v>227</v>
      </c>
      <c r="E673">
        <v>4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 t="s">
        <v>32</v>
      </c>
      <c r="P673" t="s">
        <v>45</v>
      </c>
      <c r="Q673" s="1">
        <v>43304</v>
      </c>
      <c r="R673" t="s">
        <v>46</v>
      </c>
      <c r="S673">
        <v>5</v>
      </c>
      <c r="T673">
        <v>4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f>5-X673</f>
        <v>5</v>
      </c>
      <c r="AD673">
        <f>5-AB673</f>
        <v>5</v>
      </c>
      <c r="AE673">
        <f>(U673+V673+W673)</f>
        <v>0</v>
      </c>
      <c r="AF673" s="3">
        <f>Y673+Z673+AA673</f>
        <v>1</v>
      </c>
      <c r="AG673">
        <f>AC673-AE673</f>
        <v>5</v>
      </c>
      <c r="AH673" s="3">
        <f>AD673-AF673</f>
        <v>4</v>
      </c>
      <c r="AI673">
        <f>Y673/AD673</f>
        <v>0.2</v>
      </c>
      <c r="AJ673">
        <f>Z673/AD673</f>
        <v>0</v>
      </c>
    </row>
    <row r="674" spans="1:36">
      <c r="A674" t="s">
        <v>214</v>
      </c>
      <c r="B674" t="s">
        <v>48</v>
      </c>
      <c r="C674" t="s">
        <v>33</v>
      </c>
      <c r="D674" t="s">
        <v>227</v>
      </c>
      <c r="E674">
        <v>5</v>
      </c>
      <c r="F674">
        <v>1</v>
      </c>
      <c r="G674">
        <v>1</v>
      </c>
      <c r="H674">
        <v>1</v>
      </c>
      <c r="I674" t="s">
        <v>31</v>
      </c>
      <c r="J674" t="s">
        <v>32</v>
      </c>
      <c r="K674">
        <v>1</v>
      </c>
      <c r="L674">
        <v>1</v>
      </c>
      <c r="M674">
        <v>1</v>
      </c>
      <c r="N674" t="s">
        <v>32</v>
      </c>
      <c r="O674" t="s">
        <v>32</v>
      </c>
      <c r="P674" t="s">
        <v>45</v>
      </c>
      <c r="Q674" s="1">
        <v>43304</v>
      </c>
      <c r="R674" t="s">
        <v>46</v>
      </c>
      <c r="S674">
        <v>3</v>
      </c>
      <c r="T674">
        <v>3</v>
      </c>
      <c r="U674">
        <v>0</v>
      </c>
      <c r="V674">
        <v>1</v>
      </c>
      <c r="W674">
        <v>0</v>
      </c>
      <c r="X674">
        <v>0</v>
      </c>
      <c r="Y674">
        <v>2</v>
      </c>
      <c r="Z674">
        <v>0</v>
      </c>
      <c r="AA674">
        <v>0</v>
      </c>
      <c r="AB674">
        <v>0</v>
      </c>
      <c r="AC674">
        <f>5-X674</f>
        <v>5</v>
      </c>
      <c r="AD674">
        <f>5-AB674</f>
        <v>5</v>
      </c>
      <c r="AE674">
        <f>(U674+V674+W674)</f>
        <v>1</v>
      </c>
      <c r="AF674" s="3">
        <f>Y674+Z674+AA674</f>
        <v>2</v>
      </c>
      <c r="AG674">
        <f>AC674-AE674</f>
        <v>4</v>
      </c>
      <c r="AH674" s="3">
        <f>AD674-AF674</f>
        <v>3</v>
      </c>
      <c r="AI674">
        <f>Y674/AD674</f>
        <v>0.4</v>
      </c>
      <c r="AJ674">
        <f>Z674/AD674</f>
        <v>0</v>
      </c>
    </row>
    <row r="675" spans="1:36">
      <c r="A675" t="s">
        <v>214</v>
      </c>
      <c r="B675" t="s">
        <v>48</v>
      </c>
      <c r="C675" t="s">
        <v>33</v>
      </c>
      <c r="D675" t="s">
        <v>227</v>
      </c>
      <c r="E675">
        <v>6</v>
      </c>
      <c r="F675" t="s">
        <v>31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 t="s">
        <v>31</v>
      </c>
      <c r="P675" t="s">
        <v>45</v>
      </c>
      <c r="Q675" s="1">
        <v>43304</v>
      </c>
      <c r="R675" t="s">
        <v>46</v>
      </c>
      <c r="S675">
        <v>4</v>
      </c>
      <c r="T675">
        <v>4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f>5-X675</f>
        <v>5</v>
      </c>
      <c r="AD675">
        <f>5-AB675</f>
        <v>5</v>
      </c>
      <c r="AE675">
        <f>(U675+V675+W675)</f>
        <v>1</v>
      </c>
      <c r="AF675" s="3">
        <f>Y675+Z675+AA675</f>
        <v>1</v>
      </c>
      <c r="AG675">
        <f>AC675-AE675</f>
        <v>4</v>
      </c>
      <c r="AH675" s="3">
        <f>AD675-AF675</f>
        <v>4</v>
      </c>
      <c r="AI675">
        <f>Y675/AD675</f>
        <v>0</v>
      </c>
      <c r="AJ675">
        <f>Z675/AD675</f>
        <v>0.2</v>
      </c>
    </row>
    <row r="676" spans="1:36">
      <c r="A676" t="s">
        <v>214</v>
      </c>
      <c r="B676" t="s">
        <v>48</v>
      </c>
      <c r="C676" t="s">
        <v>33</v>
      </c>
      <c r="D676" t="s">
        <v>227</v>
      </c>
      <c r="E676">
        <v>7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 t="s">
        <v>31</v>
      </c>
      <c r="P676" t="s">
        <v>45</v>
      </c>
      <c r="Q676" s="1">
        <v>43304</v>
      </c>
      <c r="R676" t="s">
        <v>46</v>
      </c>
      <c r="S676">
        <v>5</v>
      </c>
      <c r="T676">
        <v>4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f>5-X676</f>
        <v>5</v>
      </c>
      <c r="AD676">
        <f>5-AB676</f>
        <v>5</v>
      </c>
      <c r="AE676">
        <f>(U676+V676+W676)</f>
        <v>0</v>
      </c>
      <c r="AF676" s="3">
        <f>Y676+Z676+AA676</f>
        <v>1</v>
      </c>
      <c r="AG676">
        <f>AC676-AE676</f>
        <v>5</v>
      </c>
      <c r="AH676" s="3">
        <f>AD676-AF676</f>
        <v>4</v>
      </c>
      <c r="AI676">
        <f>Y676/AD676</f>
        <v>0</v>
      </c>
      <c r="AJ676">
        <f>Z676/AD676</f>
        <v>0.2</v>
      </c>
    </row>
    <row r="677" spans="1:36">
      <c r="A677" t="s">
        <v>214</v>
      </c>
      <c r="B677" t="s">
        <v>48</v>
      </c>
      <c r="C677" t="s">
        <v>33</v>
      </c>
      <c r="D677" t="s">
        <v>227</v>
      </c>
      <c r="E677">
        <v>8</v>
      </c>
      <c r="F677">
        <v>1</v>
      </c>
      <c r="G677">
        <v>1</v>
      </c>
      <c r="H677">
        <v>1</v>
      </c>
      <c r="I677" t="s">
        <v>31</v>
      </c>
      <c r="J677" t="s">
        <v>36</v>
      </c>
      <c r="K677">
        <v>1</v>
      </c>
      <c r="L677">
        <v>1</v>
      </c>
      <c r="M677">
        <v>1</v>
      </c>
      <c r="N677" t="s">
        <v>31</v>
      </c>
      <c r="O677" t="s">
        <v>32</v>
      </c>
      <c r="P677" t="s">
        <v>45</v>
      </c>
      <c r="Q677" s="1">
        <v>43304</v>
      </c>
      <c r="R677" t="s">
        <v>46</v>
      </c>
      <c r="S677">
        <v>3</v>
      </c>
      <c r="T677">
        <v>3</v>
      </c>
      <c r="U677">
        <v>0</v>
      </c>
      <c r="V677">
        <v>1</v>
      </c>
      <c r="W677">
        <v>1</v>
      </c>
      <c r="X677">
        <v>0</v>
      </c>
      <c r="Y677">
        <v>1</v>
      </c>
      <c r="Z677">
        <v>1</v>
      </c>
      <c r="AA677">
        <v>0</v>
      </c>
      <c r="AB677">
        <v>0</v>
      </c>
      <c r="AC677">
        <f>5-X677</f>
        <v>5</v>
      </c>
      <c r="AD677">
        <f>5-AB677</f>
        <v>5</v>
      </c>
      <c r="AE677">
        <f>(U677+V677+W677)</f>
        <v>2</v>
      </c>
      <c r="AF677" s="3">
        <f>Y677+Z677+AA677</f>
        <v>2</v>
      </c>
      <c r="AG677">
        <f>AC677-AE677</f>
        <v>3</v>
      </c>
      <c r="AH677" s="3">
        <f>AD677-AF677</f>
        <v>3</v>
      </c>
      <c r="AI677">
        <f>Y677/AD677</f>
        <v>0.2</v>
      </c>
      <c r="AJ677">
        <f>Z677/AD677</f>
        <v>0.2</v>
      </c>
    </row>
    <row r="678" spans="1:36">
      <c r="A678" t="s">
        <v>214</v>
      </c>
      <c r="B678" t="s">
        <v>42</v>
      </c>
      <c r="C678" t="s">
        <v>28</v>
      </c>
      <c r="D678" t="s">
        <v>227</v>
      </c>
      <c r="E678">
        <v>3</v>
      </c>
      <c r="F678" t="s">
        <v>31</v>
      </c>
      <c r="G678">
        <v>1</v>
      </c>
      <c r="H678" t="s">
        <v>31</v>
      </c>
      <c r="I678">
        <v>1</v>
      </c>
      <c r="J678">
        <v>1</v>
      </c>
      <c r="K678" t="s">
        <v>31</v>
      </c>
      <c r="L678">
        <v>1</v>
      </c>
      <c r="M678">
        <v>1</v>
      </c>
      <c r="N678" t="s">
        <v>32</v>
      </c>
      <c r="O678">
        <v>1</v>
      </c>
      <c r="P678" t="s">
        <v>29</v>
      </c>
      <c r="Q678" s="1">
        <v>43304</v>
      </c>
      <c r="R678" t="s">
        <v>30</v>
      </c>
      <c r="S678">
        <v>3</v>
      </c>
      <c r="T678">
        <v>3</v>
      </c>
      <c r="U678">
        <v>0</v>
      </c>
      <c r="V678">
        <v>2</v>
      </c>
      <c r="W678">
        <v>0</v>
      </c>
      <c r="X678">
        <v>0</v>
      </c>
      <c r="Y678">
        <v>1</v>
      </c>
      <c r="Z678">
        <v>1</v>
      </c>
      <c r="AA678">
        <v>0</v>
      </c>
      <c r="AB678">
        <v>0</v>
      </c>
      <c r="AC678">
        <f>5-X678</f>
        <v>5</v>
      </c>
      <c r="AD678">
        <f>5-AB678</f>
        <v>5</v>
      </c>
      <c r="AE678">
        <f>(U678+V678+W678)</f>
        <v>2</v>
      </c>
      <c r="AF678" s="3">
        <f>Y678+Z678+AA678</f>
        <v>2</v>
      </c>
      <c r="AG678">
        <f>AC678-AE678</f>
        <v>3</v>
      </c>
      <c r="AH678" s="3">
        <f>AD678-AF678</f>
        <v>3</v>
      </c>
      <c r="AI678">
        <f>Y678/AD678</f>
        <v>0.2</v>
      </c>
      <c r="AJ678">
        <f>Z678/AD678</f>
        <v>0.2</v>
      </c>
    </row>
    <row r="679" spans="1:36">
      <c r="A679" t="s">
        <v>214</v>
      </c>
      <c r="B679" t="s">
        <v>42</v>
      </c>
      <c r="C679" t="s">
        <v>28</v>
      </c>
      <c r="D679" t="s">
        <v>227</v>
      </c>
      <c r="E679">
        <v>7</v>
      </c>
      <c r="F679">
        <v>1</v>
      </c>
      <c r="G679">
        <v>1</v>
      </c>
      <c r="H679">
        <v>1</v>
      </c>
      <c r="I679">
        <v>1</v>
      </c>
      <c r="J679">
        <v>1</v>
      </c>
      <c r="K679" t="s">
        <v>31</v>
      </c>
      <c r="L679">
        <v>1</v>
      </c>
      <c r="M679">
        <v>1</v>
      </c>
      <c r="N679">
        <v>1</v>
      </c>
      <c r="O679">
        <v>1</v>
      </c>
      <c r="P679" t="s">
        <v>29</v>
      </c>
      <c r="Q679" s="1">
        <v>43304</v>
      </c>
      <c r="R679" t="s">
        <v>30</v>
      </c>
      <c r="S679">
        <v>5</v>
      </c>
      <c r="T679">
        <v>4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>
        <v>0</v>
      </c>
      <c r="AC679">
        <f>5-X679</f>
        <v>5</v>
      </c>
      <c r="AD679">
        <f>5-AB679</f>
        <v>5</v>
      </c>
      <c r="AE679">
        <f>(U679+V679+W679)</f>
        <v>0</v>
      </c>
      <c r="AF679" s="3">
        <f>Y679+Z679+AA679</f>
        <v>1</v>
      </c>
      <c r="AG679">
        <f>AC679-AE679</f>
        <v>5</v>
      </c>
      <c r="AH679" s="3">
        <f>AD679-AF679</f>
        <v>4</v>
      </c>
      <c r="AI679">
        <f>Y679/AD679</f>
        <v>0</v>
      </c>
      <c r="AJ679">
        <f>Z679/AD679</f>
        <v>0.2</v>
      </c>
    </row>
    <row r="680" spans="1:36">
      <c r="A680" t="s">
        <v>214</v>
      </c>
      <c r="B680" t="s">
        <v>42</v>
      </c>
      <c r="C680" t="s">
        <v>28</v>
      </c>
      <c r="D680" t="s">
        <v>227</v>
      </c>
      <c r="E680">
        <v>8</v>
      </c>
      <c r="F680">
        <v>1</v>
      </c>
      <c r="G680">
        <v>1</v>
      </c>
      <c r="H680">
        <v>1</v>
      </c>
      <c r="I680">
        <v>1</v>
      </c>
      <c r="J680">
        <v>1</v>
      </c>
      <c r="K680" t="s">
        <v>31</v>
      </c>
      <c r="L680">
        <v>1</v>
      </c>
      <c r="M680">
        <v>1</v>
      </c>
      <c r="N680">
        <v>1</v>
      </c>
      <c r="O680">
        <v>1</v>
      </c>
      <c r="P680" t="s">
        <v>29</v>
      </c>
      <c r="Q680" s="1">
        <v>43304</v>
      </c>
      <c r="R680" t="s">
        <v>30</v>
      </c>
      <c r="S680">
        <v>5</v>
      </c>
      <c r="T680">
        <v>4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f>5-X680</f>
        <v>5</v>
      </c>
      <c r="AD680">
        <f>5-AB680</f>
        <v>5</v>
      </c>
      <c r="AE680">
        <f>(U680+V680+W680)</f>
        <v>0</v>
      </c>
      <c r="AF680" s="3">
        <f>Y680+Z680+AA680</f>
        <v>1</v>
      </c>
      <c r="AG680">
        <f>AC680-AE680</f>
        <v>5</v>
      </c>
      <c r="AH680" s="3">
        <f>AD680-AF680</f>
        <v>4</v>
      </c>
      <c r="AI680">
        <f>Y680/AD680</f>
        <v>0</v>
      </c>
      <c r="AJ680">
        <f>Z680/AD680</f>
        <v>0.2</v>
      </c>
    </row>
    <row r="681" spans="1:36">
      <c r="A681" t="s">
        <v>214</v>
      </c>
      <c r="B681" t="s">
        <v>27</v>
      </c>
      <c r="C681" t="s">
        <v>28</v>
      </c>
      <c r="D681" t="s">
        <v>221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 t="s">
        <v>29</v>
      </c>
      <c r="Q681" s="1">
        <v>43304</v>
      </c>
      <c r="R681" t="s">
        <v>30</v>
      </c>
      <c r="S681">
        <v>5</v>
      </c>
      <c r="T681">
        <v>5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f>5-X681</f>
        <v>5</v>
      </c>
      <c r="AD681">
        <f>5-AB681</f>
        <v>5</v>
      </c>
      <c r="AE681">
        <f>(U681+V681+W681)</f>
        <v>0</v>
      </c>
      <c r="AF681" s="3">
        <f>Y681+Z681+AA681</f>
        <v>0</v>
      </c>
      <c r="AG681">
        <f>AC681-AE681</f>
        <v>5</v>
      </c>
      <c r="AH681" s="3">
        <f>AD681-AF681</f>
        <v>5</v>
      </c>
      <c r="AI681">
        <f>Y681/AC681</f>
        <v>0</v>
      </c>
      <c r="AJ681">
        <f>Z681/AD681</f>
        <v>0</v>
      </c>
    </row>
    <row r="682" spans="1:36">
      <c r="A682" t="s">
        <v>214</v>
      </c>
      <c r="B682" t="s">
        <v>27</v>
      </c>
      <c r="C682" t="s">
        <v>28</v>
      </c>
      <c r="D682" t="s">
        <v>221</v>
      </c>
      <c r="E682">
        <v>2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 t="s">
        <v>29</v>
      </c>
      <c r="Q682" s="1">
        <v>43304</v>
      </c>
      <c r="R682" t="s">
        <v>30</v>
      </c>
      <c r="S682">
        <v>5</v>
      </c>
      <c r="T682">
        <v>5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f>5-X682</f>
        <v>5</v>
      </c>
      <c r="AD682">
        <f>5-AB682</f>
        <v>5</v>
      </c>
      <c r="AE682">
        <f>(U682+V682+W682)</f>
        <v>0</v>
      </c>
      <c r="AF682" s="3">
        <f>Y682+Z682+AA682</f>
        <v>0</v>
      </c>
      <c r="AG682">
        <f>AC682-AE682</f>
        <v>5</v>
      </c>
      <c r="AH682" s="3">
        <f>AD682-AF682</f>
        <v>5</v>
      </c>
      <c r="AI682">
        <f>Y682/AC682</f>
        <v>0</v>
      </c>
      <c r="AJ682">
        <f>Z682/AD682</f>
        <v>0</v>
      </c>
    </row>
    <row r="683" spans="1:36">
      <c r="A683" t="s">
        <v>214</v>
      </c>
      <c r="B683" t="s">
        <v>27</v>
      </c>
      <c r="C683" t="s">
        <v>28</v>
      </c>
      <c r="D683" t="s">
        <v>221</v>
      </c>
      <c r="E683">
        <v>5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 t="s">
        <v>34</v>
      </c>
      <c r="M683">
        <v>1</v>
      </c>
      <c r="N683">
        <v>1</v>
      </c>
      <c r="O683">
        <v>1</v>
      </c>
      <c r="P683" t="s">
        <v>29</v>
      </c>
      <c r="Q683" s="1">
        <v>43304</v>
      </c>
      <c r="R683" t="s">
        <v>30</v>
      </c>
      <c r="S683">
        <v>5</v>
      </c>
      <c r="T683">
        <v>4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f>5-X683</f>
        <v>5</v>
      </c>
      <c r="AD683">
        <f>5-AB683</f>
        <v>4</v>
      </c>
      <c r="AE683">
        <f>(U683+V683+W683)</f>
        <v>0</v>
      </c>
      <c r="AF683" s="3">
        <f>Y683+Z683+AA683</f>
        <v>0</v>
      </c>
      <c r="AG683">
        <f>AC683-AE683</f>
        <v>5</v>
      </c>
      <c r="AH683" s="3">
        <f>AD683-AF683</f>
        <v>4</v>
      </c>
      <c r="AI683">
        <f>Y683/AC683</f>
        <v>0</v>
      </c>
      <c r="AJ683">
        <f>Z683/AD683</f>
        <v>0</v>
      </c>
    </row>
    <row r="684" spans="1:36">
      <c r="A684" t="s">
        <v>214</v>
      </c>
      <c r="B684" t="s">
        <v>27</v>
      </c>
      <c r="C684" t="s">
        <v>28</v>
      </c>
      <c r="D684" t="s">
        <v>221</v>
      </c>
      <c r="E684">
        <v>6</v>
      </c>
      <c r="F684">
        <v>1</v>
      </c>
      <c r="G684">
        <v>1</v>
      </c>
      <c r="H684" t="s">
        <v>32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 t="s">
        <v>32</v>
      </c>
      <c r="P684" t="s">
        <v>29</v>
      </c>
      <c r="Q684" s="1">
        <v>43304</v>
      </c>
      <c r="R684" t="s">
        <v>30</v>
      </c>
      <c r="S684">
        <v>4</v>
      </c>
      <c r="T684">
        <v>4</v>
      </c>
      <c r="U684">
        <v>1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0</v>
      </c>
      <c r="AB684">
        <v>0</v>
      </c>
      <c r="AC684">
        <f>5-X684</f>
        <v>5</v>
      </c>
      <c r="AD684">
        <f>5-AB684</f>
        <v>5</v>
      </c>
      <c r="AE684">
        <f>(U684+V684+W684)</f>
        <v>1</v>
      </c>
      <c r="AF684" s="3">
        <f>Y684+Z684+AA684</f>
        <v>1</v>
      </c>
      <c r="AG684">
        <f>AC684-AE684</f>
        <v>4</v>
      </c>
      <c r="AH684" s="3">
        <f>AD684-AF684</f>
        <v>4</v>
      </c>
      <c r="AI684">
        <f>Y684/AC684</f>
        <v>0.2</v>
      </c>
      <c r="AJ684">
        <f>Z684/AD684</f>
        <v>0</v>
      </c>
    </row>
    <row r="685" spans="1:36">
      <c r="A685" t="s">
        <v>214</v>
      </c>
      <c r="B685" t="s">
        <v>27</v>
      </c>
      <c r="C685" t="s">
        <v>28</v>
      </c>
      <c r="D685" t="s">
        <v>221</v>
      </c>
      <c r="E685">
        <v>7</v>
      </c>
      <c r="F685" t="s">
        <v>31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 t="s">
        <v>31</v>
      </c>
      <c r="O685" t="s">
        <v>31</v>
      </c>
      <c r="P685" t="s">
        <v>29</v>
      </c>
      <c r="Q685" s="1">
        <v>43304</v>
      </c>
      <c r="R685" t="s">
        <v>30</v>
      </c>
      <c r="S685">
        <v>4</v>
      </c>
      <c r="T685">
        <v>3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2</v>
      </c>
      <c r="AA685">
        <v>0</v>
      </c>
      <c r="AB685">
        <v>0</v>
      </c>
      <c r="AC685">
        <f>5-X685</f>
        <v>5</v>
      </c>
      <c r="AD685">
        <f>5-AB685</f>
        <v>5</v>
      </c>
      <c r="AE685">
        <f>(U685+V685+W685)</f>
        <v>1</v>
      </c>
      <c r="AF685" s="3">
        <f>Y685+Z685+AA685</f>
        <v>2</v>
      </c>
      <c r="AG685">
        <f>AC685-AE685</f>
        <v>4</v>
      </c>
      <c r="AH685" s="3">
        <f>AD685-AF685</f>
        <v>3</v>
      </c>
      <c r="AI685">
        <f>Y685/AC685</f>
        <v>0</v>
      </c>
      <c r="AJ685">
        <f>Z685/AD685</f>
        <v>0.4</v>
      </c>
    </row>
    <row r="686" spans="1:36">
      <c r="A686" t="s">
        <v>214</v>
      </c>
      <c r="B686" t="s">
        <v>27</v>
      </c>
      <c r="C686" t="s">
        <v>28</v>
      </c>
      <c r="D686" t="s">
        <v>221</v>
      </c>
      <c r="E686">
        <v>8</v>
      </c>
      <c r="F686">
        <v>1</v>
      </c>
      <c r="G686">
        <v>1</v>
      </c>
      <c r="H686">
        <v>1</v>
      </c>
      <c r="I686" t="s">
        <v>31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 t="s">
        <v>29</v>
      </c>
      <c r="Q686" s="1">
        <v>43304</v>
      </c>
      <c r="R686" t="s">
        <v>30</v>
      </c>
      <c r="S686">
        <v>4</v>
      </c>
      <c r="T686">
        <v>5</v>
      </c>
      <c r="U686">
        <v>0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f>5-X686</f>
        <v>5</v>
      </c>
      <c r="AD686">
        <f>5-AB686</f>
        <v>5</v>
      </c>
      <c r="AE686">
        <f>(U686+V686+W686)</f>
        <v>1</v>
      </c>
      <c r="AF686" s="3">
        <f>Y686+Z686+AA686</f>
        <v>0</v>
      </c>
      <c r="AG686">
        <f>AC686-AE686</f>
        <v>4</v>
      </c>
      <c r="AH686" s="3">
        <f>AD686-AF686</f>
        <v>5</v>
      </c>
      <c r="AI686">
        <f>Y686/AC686</f>
        <v>0</v>
      </c>
      <c r="AJ686">
        <f>Z686/AD686</f>
        <v>0</v>
      </c>
    </row>
    <row r="687" spans="1:36">
      <c r="A687" t="s">
        <v>214</v>
      </c>
      <c r="B687" t="s">
        <v>50</v>
      </c>
      <c r="C687" t="s">
        <v>33</v>
      </c>
      <c r="D687" t="s">
        <v>221</v>
      </c>
      <c r="E687">
        <v>2</v>
      </c>
      <c r="F687">
        <v>1</v>
      </c>
      <c r="G687">
        <v>1</v>
      </c>
      <c r="H687">
        <v>1</v>
      </c>
      <c r="I687" t="s">
        <v>36</v>
      </c>
      <c r="J687" t="s">
        <v>36</v>
      </c>
      <c r="K687">
        <v>1</v>
      </c>
      <c r="L687">
        <v>1</v>
      </c>
      <c r="M687" t="s">
        <v>36</v>
      </c>
      <c r="N687" t="s">
        <v>32</v>
      </c>
      <c r="O687" t="s">
        <v>32</v>
      </c>
      <c r="P687" t="s">
        <v>45</v>
      </c>
      <c r="Q687" s="1">
        <v>43304</v>
      </c>
      <c r="R687" t="s">
        <v>46</v>
      </c>
      <c r="S687">
        <v>3</v>
      </c>
      <c r="T687">
        <v>2</v>
      </c>
      <c r="U687">
        <v>0</v>
      </c>
      <c r="V687">
        <v>0</v>
      </c>
      <c r="W687">
        <v>2</v>
      </c>
      <c r="X687">
        <v>0</v>
      </c>
      <c r="Y687">
        <v>2</v>
      </c>
      <c r="Z687">
        <v>0</v>
      </c>
      <c r="AA687">
        <v>1</v>
      </c>
      <c r="AB687">
        <v>0</v>
      </c>
      <c r="AC687">
        <f>5-X687</f>
        <v>5</v>
      </c>
      <c r="AD687">
        <f>5-AB687</f>
        <v>5</v>
      </c>
      <c r="AE687">
        <f>(U687+V687+W687)</f>
        <v>2</v>
      </c>
      <c r="AF687" s="3">
        <f>Y687+Z687+AA687</f>
        <v>3</v>
      </c>
      <c r="AG687">
        <f>AC687-AE687</f>
        <v>3</v>
      </c>
      <c r="AH687" s="3">
        <f>AD687-AF687</f>
        <v>2</v>
      </c>
      <c r="AI687">
        <f>Y687/AD687</f>
        <v>0.4</v>
      </c>
      <c r="AJ687">
        <f>Z687/AD687</f>
        <v>0</v>
      </c>
    </row>
    <row r="688" spans="1:36">
      <c r="A688" t="s">
        <v>214</v>
      </c>
      <c r="B688" t="s">
        <v>50</v>
      </c>
      <c r="C688" t="s">
        <v>33</v>
      </c>
      <c r="D688" t="s">
        <v>221</v>
      </c>
      <c r="E688">
        <v>3</v>
      </c>
      <c r="F688">
        <v>1</v>
      </c>
      <c r="G688">
        <v>1</v>
      </c>
      <c r="H688" t="s">
        <v>36</v>
      </c>
      <c r="I688" t="s">
        <v>36</v>
      </c>
      <c r="J688" t="s">
        <v>32</v>
      </c>
      <c r="K688">
        <v>1</v>
      </c>
      <c r="L688" t="s">
        <v>36</v>
      </c>
      <c r="M688" t="s">
        <v>32</v>
      </c>
      <c r="N688" t="s">
        <v>32</v>
      </c>
      <c r="O688" t="s">
        <v>32</v>
      </c>
      <c r="P688" t="s">
        <v>45</v>
      </c>
      <c r="Q688" s="1">
        <v>43304</v>
      </c>
      <c r="R688" t="s">
        <v>46</v>
      </c>
      <c r="S688">
        <v>2</v>
      </c>
      <c r="T688">
        <v>1</v>
      </c>
      <c r="U688">
        <v>0</v>
      </c>
      <c r="V688">
        <v>0</v>
      </c>
      <c r="W688">
        <v>3</v>
      </c>
      <c r="X688">
        <v>0</v>
      </c>
      <c r="Y688">
        <v>3</v>
      </c>
      <c r="Z688">
        <v>0</v>
      </c>
      <c r="AA688">
        <v>1</v>
      </c>
      <c r="AB688">
        <v>0</v>
      </c>
      <c r="AC688">
        <f>5-X688</f>
        <v>5</v>
      </c>
      <c r="AD688">
        <f>5-AB688</f>
        <v>5</v>
      </c>
      <c r="AE688">
        <f>(U688+V688+W688)</f>
        <v>3</v>
      </c>
      <c r="AF688" s="3">
        <f>Y688+Z688+AA688</f>
        <v>4</v>
      </c>
      <c r="AG688">
        <f>AC688-AE688</f>
        <v>2</v>
      </c>
      <c r="AH688" s="3">
        <f>AD688-AF688</f>
        <v>1</v>
      </c>
      <c r="AI688">
        <f>Y688/AD688</f>
        <v>0.6</v>
      </c>
      <c r="AJ688">
        <f>Z688/AD688</f>
        <v>0</v>
      </c>
    </row>
    <row r="689" spans="1:36">
      <c r="A689" t="s">
        <v>214</v>
      </c>
      <c r="B689" t="s">
        <v>50</v>
      </c>
      <c r="C689" t="s">
        <v>33</v>
      </c>
      <c r="D689" t="s">
        <v>221</v>
      </c>
      <c r="E689">
        <v>4</v>
      </c>
      <c r="F689">
        <v>1</v>
      </c>
      <c r="G689" t="s">
        <v>31</v>
      </c>
      <c r="H689" t="s">
        <v>32</v>
      </c>
      <c r="I689" t="s">
        <v>36</v>
      </c>
      <c r="J689" t="s">
        <v>32</v>
      </c>
      <c r="K689">
        <v>1</v>
      </c>
      <c r="L689" t="s">
        <v>36</v>
      </c>
      <c r="M689" t="s">
        <v>36</v>
      </c>
      <c r="N689" t="s">
        <v>32</v>
      </c>
      <c r="O689" t="s">
        <v>32</v>
      </c>
      <c r="P689" t="s">
        <v>45</v>
      </c>
      <c r="Q689" s="1">
        <v>43304</v>
      </c>
      <c r="R689" t="s">
        <v>46</v>
      </c>
      <c r="S689">
        <v>1</v>
      </c>
      <c r="T689">
        <v>1</v>
      </c>
      <c r="U689">
        <v>1</v>
      </c>
      <c r="V689">
        <v>1</v>
      </c>
      <c r="W689">
        <v>2</v>
      </c>
      <c r="X689">
        <v>0</v>
      </c>
      <c r="Y689">
        <v>2</v>
      </c>
      <c r="Z689">
        <v>0</v>
      </c>
      <c r="AA689">
        <v>2</v>
      </c>
      <c r="AB689">
        <v>0</v>
      </c>
      <c r="AC689">
        <f>5-X689</f>
        <v>5</v>
      </c>
      <c r="AD689">
        <f>5-AB689</f>
        <v>5</v>
      </c>
      <c r="AE689">
        <f>(U689+V689+W689)</f>
        <v>4</v>
      </c>
      <c r="AF689" s="3">
        <f>Y689+Z689+AA689</f>
        <v>4</v>
      </c>
      <c r="AG689">
        <f>AC689-AE689</f>
        <v>1</v>
      </c>
      <c r="AH689" s="3">
        <f>AD689-AF689</f>
        <v>1</v>
      </c>
      <c r="AI689">
        <f>Y689/AD689</f>
        <v>0.4</v>
      </c>
      <c r="AJ689">
        <f>Z689/AD689</f>
        <v>0</v>
      </c>
    </row>
    <row r="690" spans="1:36">
      <c r="A690" t="s">
        <v>214</v>
      </c>
      <c r="B690" t="s">
        <v>50</v>
      </c>
      <c r="C690" t="s">
        <v>33</v>
      </c>
      <c r="D690" t="s">
        <v>221</v>
      </c>
      <c r="E690">
        <v>6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 t="s">
        <v>31</v>
      </c>
      <c r="M690">
        <v>1</v>
      </c>
      <c r="N690" t="s">
        <v>32</v>
      </c>
      <c r="O690" t="s">
        <v>32</v>
      </c>
      <c r="P690" t="s">
        <v>45</v>
      </c>
      <c r="Q690" s="1">
        <v>43304</v>
      </c>
      <c r="R690" t="s">
        <v>46</v>
      </c>
      <c r="S690">
        <v>5</v>
      </c>
      <c r="T690">
        <v>2</v>
      </c>
      <c r="U690">
        <v>0</v>
      </c>
      <c r="V690">
        <v>0</v>
      </c>
      <c r="W690">
        <v>0</v>
      </c>
      <c r="X690">
        <v>0</v>
      </c>
      <c r="Y690">
        <v>2</v>
      </c>
      <c r="Z690">
        <v>1</v>
      </c>
      <c r="AA690">
        <v>0</v>
      </c>
      <c r="AB690">
        <v>0</v>
      </c>
      <c r="AC690">
        <f>5-X690</f>
        <v>5</v>
      </c>
      <c r="AD690">
        <f>5-AB690</f>
        <v>5</v>
      </c>
      <c r="AE690">
        <f>(U690+V690+W690)</f>
        <v>0</v>
      </c>
      <c r="AF690" s="3">
        <f>Y690+Z690+AA690</f>
        <v>3</v>
      </c>
      <c r="AG690">
        <f>AC690-AE690</f>
        <v>5</v>
      </c>
      <c r="AH690" s="3">
        <f>AD690-AF690</f>
        <v>2</v>
      </c>
      <c r="AI690">
        <f>Y690/AD690</f>
        <v>0.4</v>
      </c>
      <c r="AJ690">
        <f>Z690/AD690</f>
        <v>0.2</v>
      </c>
    </row>
    <row r="691" spans="1:36">
      <c r="A691" t="s">
        <v>214</v>
      </c>
      <c r="B691" t="s">
        <v>27</v>
      </c>
      <c r="C691" t="s">
        <v>28</v>
      </c>
      <c r="D691" t="s">
        <v>221</v>
      </c>
      <c r="E691">
        <v>3</v>
      </c>
      <c r="F691">
        <v>1</v>
      </c>
      <c r="G691">
        <v>1</v>
      </c>
      <c r="H691">
        <v>1</v>
      </c>
      <c r="I691">
        <v>1</v>
      </c>
      <c r="J691">
        <v>1</v>
      </c>
      <c r="K691" t="s">
        <v>31</v>
      </c>
      <c r="L691">
        <v>1</v>
      </c>
      <c r="M691" t="s">
        <v>31</v>
      </c>
      <c r="N691" t="s">
        <v>32</v>
      </c>
      <c r="O691">
        <v>1</v>
      </c>
      <c r="P691" t="s">
        <v>29</v>
      </c>
      <c r="Q691" s="1">
        <v>43304</v>
      </c>
      <c r="R691" t="s">
        <v>30</v>
      </c>
      <c r="S691">
        <v>5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2</v>
      </c>
      <c r="AA691">
        <v>0</v>
      </c>
      <c r="AB691">
        <v>0</v>
      </c>
      <c r="AC691">
        <f>5-X691</f>
        <v>5</v>
      </c>
      <c r="AD691">
        <f>5-AB691</f>
        <v>5</v>
      </c>
      <c r="AE691">
        <f>(U691+V691+W691)</f>
        <v>0</v>
      </c>
      <c r="AF691" s="3">
        <f>Y691+Z691+AA691</f>
        <v>3</v>
      </c>
      <c r="AG691">
        <f>AC691-AE691</f>
        <v>5</v>
      </c>
      <c r="AH691" s="3">
        <f>AD691-AF691</f>
        <v>2</v>
      </c>
      <c r="AI691">
        <f>Y691/AC691</f>
        <v>0.2</v>
      </c>
      <c r="AJ691">
        <f>Z691/AD691</f>
        <v>0.4</v>
      </c>
    </row>
    <row r="692" spans="1:36">
      <c r="A692" t="s">
        <v>214</v>
      </c>
      <c r="B692" t="s">
        <v>27</v>
      </c>
      <c r="C692" t="s">
        <v>28</v>
      </c>
      <c r="D692" t="s">
        <v>221</v>
      </c>
      <c r="E692">
        <v>4</v>
      </c>
      <c r="F692" t="s">
        <v>31</v>
      </c>
      <c r="G692" t="s">
        <v>31</v>
      </c>
      <c r="H692" t="s">
        <v>31</v>
      </c>
      <c r="I692">
        <v>1</v>
      </c>
      <c r="J692">
        <v>1</v>
      </c>
      <c r="K692" t="s">
        <v>31</v>
      </c>
      <c r="L692" t="s">
        <v>31</v>
      </c>
      <c r="M692">
        <v>1</v>
      </c>
      <c r="N692">
        <v>1</v>
      </c>
      <c r="O692">
        <v>1</v>
      </c>
      <c r="P692" t="s">
        <v>29</v>
      </c>
      <c r="Q692" s="1">
        <v>43304</v>
      </c>
      <c r="R692" t="s">
        <v>30</v>
      </c>
      <c r="S692">
        <v>2</v>
      </c>
      <c r="T692">
        <v>3</v>
      </c>
      <c r="U692">
        <v>0</v>
      </c>
      <c r="V692">
        <v>3</v>
      </c>
      <c r="W692">
        <v>0</v>
      </c>
      <c r="X692">
        <v>0</v>
      </c>
      <c r="Y692">
        <v>0</v>
      </c>
      <c r="Z692">
        <v>2</v>
      </c>
      <c r="AA692">
        <v>0</v>
      </c>
      <c r="AB692">
        <v>0</v>
      </c>
      <c r="AC692">
        <f>5-X692</f>
        <v>5</v>
      </c>
      <c r="AD692">
        <f>5-AB692</f>
        <v>5</v>
      </c>
      <c r="AE692">
        <f>(U692+V692+W692)</f>
        <v>3</v>
      </c>
      <c r="AF692" s="3">
        <f>Y692+Z692+AA692</f>
        <v>2</v>
      </c>
      <c r="AG692">
        <f>AC692-AE692</f>
        <v>2</v>
      </c>
      <c r="AH692" s="3">
        <f>AD692-AF692</f>
        <v>3</v>
      </c>
      <c r="AI692">
        <f>Y692/AC692</f>
        <v>0</v>
      </c>
      <c r="AJ692">
        <f>Z692/AD692</f>
        <v>0.4</v>
      </c>
    </row>
    <row r="693" spans="1:36">
      <c r="A693" t="s">
        <v>214</v>
      </c>
      <c r="B693" t="s">
        <v>50</v>
      </c>
      <c r="C693" t="s">
        <v>33</v>
      </c>
      <c r="D693" t="s">
        <v>221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 t="s">
        <v>31</v>
      </c>
      <c r="L693" t="s">
        <v>36</v>
      </c>
      <c r="M693" t="s">
        <v>36</v>
      </c>
      <c r="N693" t="s">
        <v>36</v>
      </c>
      <c r="O693" t="s">
        <v>32</v>
      </c>
      <c r="P693" t="s">
        <v>45</v>
      </c>
      <c r="Q693" s="1">
        <v>43304</v>
      </c>
      <c r="R693" t="s">
        <v>46</v>
      </c>
      <c r="S693">
        <v>5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1</v>
      </c>
      <c r="AA693">
        <v>3</v>
      </c>
      <c r="AB693">
        <v>0</v>
      </c>
      <c r="AC693">
        <f>5-X693</f>
        <v>5</v>
      </c>
      <c r="AD693">
        <f>5-AB693</f>
        <v>5</v>
      </c>
      <c r="AE693">
        <f>(U693+V693+W693)</f>
        <v>0</v>
      </c>
      <c r="AF693" s="3">
        <f>Y693+Z693+AA693</f>
        <v>5</v>
      </c>
      <c r="AG693">
        <f>AC693-AE693</f>
        <v>5</v>
      </c>
      <c r="AH693" s="3">
        <f>AD693-AF693</f>
        <v>0</v>
      </c>
      <c r="AI693">
        <f>Y693/AD693</f>
        <v>0.2</v>
      </c>
      <c r="AJ693">
        <f>Z693/AD693</f>
        <v>0.2</v>
      </c>
    </row>
    <row r="694" spans="1:36">
      <c r="A694" t="s">
        <v>214</v>
      </c>
      <c r="B694" t="s">
        <v>50</v>
      </c>
      <c r="C694" t="s">
        <v>33</v>
      </c>
      <c r="D694" t="s">
        <v>221</v>
      </c>
      <c r="E694">
        <v>5</v>
      </c>
      <c r="F694" t="s">
        <v>32</v>
      </c>
      <c r="G694">
        <v>1</v>
      </c>
      <c r="H694">
        <v>1</v>
      </c>
      <c r="I694" t="s">
        <v>36</v>
      </c>
      <c r="J694" t="s">
        <v>36</v>
      </c>
      <c r="K694" t="s">
        <v>31</v>
      </c>
      <c r="L694">
        <v>1</v>
      </c>
      <c r="M694" t="s">
        <v>36</v>
      </c>
      <c r="N694" t="s">
        <v>32</v>
      </c>
      <c r="O694" t="s">
        <v>32</v>
      </c>
      <c r="P694" t="s">
        <v>45</v>
      </c>
      <c r="Q694" s="1">
        <v>43304</v>
      </c>
      <c r="R694" t="s">
        <v>46</v>
      </c>
      <c r="S694">
        <v>2</v>
      </c>
      <c r="T694">
        <v>1</v>
      </c>
      <c r="U694">
        <v>1</v>
      </c>
      <c r="V694">
        <v>0</v>
      </c>
      <c r="W694">
        <v>2</v>
      </c>
      <c r="X694">
        <v>0</v>
      </c>
      <c r="Y694">
        <v>2</v>
      </c>
      <c r="Z694">
        <v>1</v>
      </c>
      <c r="AA694">
        <v>2</v>
      </c>
      <c r="AB694">
        <v>0</v>
      </c>
      <c r="AC694">
        <f>5-X694</f>
        <v>5</v>
      </c>
      <c r="AD694">
        <f>5-AB694</f>
        <v>5</v>
      </c>
      <c r="AE694">
        <f>(U694+V694+W694)</f>
        <v>3</v>
      </c>
      <c r="AF694" s="3">
        <f>Y694+Z694+AA694</f>
        <v>5</v>
      </c>
      <c r="AG694">
        <f>AC694-AE694</f>
        <v>2</v>
      </c>
      <c r="AH694" s="3">
        <f>AD694-AF694</f>
        <v>0</v>
      </c>
      <c r="AI694">
        <f>Y694/AD694</f>
        <v>0.4</v>
      </c>
      <c r="AJ694">
        <f>Z694/AD694</f>
        <v>0.2</v>
      </c>
    </row>
    <row r="695" spans="1:36">
      <c r="A695" t="s">
        <v>214</v>
      </c>
      <c r="B695" t="s">
        <v>50</v>
      </c>
      <c r="C695" t="s">
        <v>33</v>
      </c>
      <c r="D695" t="s">
        <v>221</v>
      </c>
      <c r="E695">
        <v>7</v>
      </c>
      <c r="F695">
        <v>1</v>
      </c>
      <c r="G695">
        <v>1</v>
      </c>
      <c r="H695" t="s">
        <v>36</v>
      </c>
      <c r="I695" t="s">
        <v>36</v>
      </c>
      <c r="J695" t="s">
        <v>36</v>
      </c>
      <c r="K695" t="s">
        <v>32</v>
      </c>
      <c r="L695">
        <v>1</v>
      </c>
      <c r="M695" t="s">
        <v>36</v>
      </c>
      <c r="N695" t="s">
        <v>36</v>
      </c>
      <c r="O695" t="s">
        <v>32</v>
      </c>
      <c r="P695" t="s">
        <v>45</v>
      </c>
      <c r="Q695" s="1">
        <v>43304</v>
      </c>
      <c r="R695" t="s">
        <v>46</v>
      </c>
      <c r="S695">
        <v>2</v>
      </c>
      <c r="T695">
        <v>1</v>
      </c>
      <c r="U695">
        <v>0</v>
      </c>
      <c r="V695">
        <v>0</v>
      </c>
      <c r="W695">
        <v>3</v>
      </c>
      <c r="X695">
        <v>0</v>
      </c>
      <c r="Y695">
        <v>1</v>
      </c>
      <c r="Z695">
        <v>0</v>
      </c>
      <c r="AA695">
        <v>2</v>
      </c>
      <c r="AB695">
        <v>0</v>
      </c>
      <c r="AC695">
        <f>5-X695</f>
        <v>5</v>
      </c>
      <c r="AD695">
        <f>5-AB695</f>
        <v>5</v>
      </c>
      <c r="AE695">
        <f>(U695+V695+W695)</f>
        <v>3</v>
      </c>
      <c r="AF695" s="3">
        <f>Y695+Z695+AA695</f>
        <v>3</v>
      </c>
      <c r="AG695">
        <f>AC695-AE695</f>
        <v>2</v>
      </c>
      <c r="AH695" s="3">
        <f>AD695-AF695</f>
        <v>2</v>
      </c>
      <c r="AI695">
        <f>Y695/AD695</f>
        <v>0.2</v>
      </c>
      <c r="AJ695">
        <f>Z695/AD695</f>
        <v>0</v>
      </c>
    </row>
    <row r="696" spans="1:36">
      <c r="A696" t="s">
        <v>214</v>
      </c>
      <c r="B696" t="s">
        <v>50</v>
      </c>
      <c r="C696" t="s">
        <v>33</v>
      </c>
      <c r="D696" t="s">
        <v>221</v>
      </c>
      <c r="E696">
        <v>8</v>
      </c>
      <c r="F696">
        <v>1</v>
      </c>
      <c r="G696">
        <v>1</v>
      </c>
      <c r="H696">
        <v>1</v>
      </c>
      <c r="I696">
        <v>1</v>
      </c>
      <c r="J696" t="s">
        <v>32</v>
      </c>
      <c r="K696" t="s">
        <v>32</v>
      </c>
      <c r="L696">
        <v>1</v>
      </c>
      <c r="M696">
        <v>1</v>
      </c>
      <c r="N696">
        <v>1</v>
      </c>
      <c r="O696" t="s">
        <v>36</v>
      </c>
      <c r="P696" t="s">
        <v>45</v>
      </c>
      <c r="Q696" s="1">
        <v>43304</v>
      </c>
      <c r="R696" t="s">
        <v>46</v>
      </c>
      <c r="S696">
        <v>4</v>
      </c>
      <c r="T696">
        <v>3</v>
      </c>
      <c r="U696">
        <v>1</v>
      </c>
      <c r="V696">
        <v>0</v>
      </c>
      <c r="W696">
        <v>0</v>
      </c>
      <c r="X696">
        <v>0</v>
      </c>
      <c r="Y696">
        <v>1</v>
      </c>
      <c r="Z696">
        <v>0</v>
      </c>
      <c r="AA696">
        <v>1</v>
      </c>
      <c r="AB696">
        <v>0</v>
      </c>
      <c r="AC696">
        <f>5-X696</f>
        <v>5</v>
      </c>
      <c r="AD696">
        <f>5-AB696</f>
        <v>5</v>
      </c>
      <c r="AE696">
        <f>(U696+V696+W696)</f>
        <v>1</v>
      </c>
      <c r="AF696" s="3">
        <f>Y696+Z696+AA696</f>
        <v>2</v>
      </c>
      <c r="AG696">
        <f>AC696-AE696</f>
        <v>4</v>
      </c>
      <c r="AH696" s="3">
        <f>AD696-AF696</f>
        <v>3</v>
      </c>
      <c r="AI696">
        <f>Y696/AD696</f>
        <v>0.2</v>
      </c>
      <c r="AJ696">
        <f>Z696/AD696</f>
        <v>0</v>
      </c>
    </row>
    <row r="697" spans="1:36">
      <c r="A697" t="s">
        <v>214</v>
      </c>
      <c r="B697" t="s">
        <v>52</v>
      </c>
      <c r="C697" t="s">
        <v>33</v>
      </c>
      <c r="D697" t="s">
        <v>229</v>
      </c>
      <c r="E697">
        <v>3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 t="s">
        <v>31</v>
      </c>
      <c r="N697">
        <v>1</v>
      </c>
      <c r="O697" t="s">
        <v>36</v>
      </c>
      <c r="P697" t="s">
        <v>45</v>
      </c>
      <c r="Q697" s="1">
        <v>43304</v>
      </c>
      <c r="R697" t="s">
        <v>46</v>
      </c>
      <c r="S697">
        <v>5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1</v>
      </c>
      <c r="AB697">
        <v>0</v>
      </c>
      <c r="AC697">
        <f>5-X697</f>
        <v>5</v>
      </c>
      <c r="AD697">
        <f>5-AB697</f>
        <v>5</v>
      </c>
      <c r="AE697">
        <f>(U697+V697+W697)</f>
        <v>0</v>
      </c>
      <c r="AF697" s="3">
        <f>Y697+Z697+AA697</f>
        <v>2</v>
      </c>
      <c r="AG697">
        <f>AC697-AE697</f>
        <v>5</v>
      </c>
      <c r="AH697" s="3">
        <f>AD697-AF697</f>
        <v>3</v>
      </c>
      <c r="AI697">
        <f>Y697/AD697</f>
        <v>0</v>
      </c>
      <c r="AJ697">
        <f>Z697/AD697</f>
        <v>0.2</v>
      </c>
    </row>
    <row r="698" spans="1:36">
      <c r="A698" t="s">
        <v>214</v>
      </c>
      <c r="B698" t="s">
        <v>52</v>
      </c>
      <c r="C698" t="s">
        <v>33</v>
      </c>
      <c r="D698" t="s">
        <v>229</v>
      </c>
      <c r="E698">
        <v>4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 t="s">
        <v>36</v>
      </c>
      <c r="P698" t="s">
        <v>45</v>
      </c>
      <c r="Q698" s="1">
        <v>43304</v>
      </c>
      <c r="R698" t="s">
        <v>46</v>
      </c>
      <c r="S698">
        <v>5</v>
      </c>
      <c r="T698">
        <v>4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1</v>
      </c>
      <c r="AB698">
        <v>0</v>
      </c>
      <c r="AC698">
        <f>5-X698</f>
        <v>5</v>
      </c>
      <c r="AD698">
        <f>5-AB698</f>
        <v>5</v>
      </c>
      <c r="AE698">
        <f>(U698+V698+W698)</f>
        <v>0</v>
      </c>
      <c r="AF698" s="3">
        <f>Y698+Z698+AA698</f>
        <v>1</v>
      </c>
      <c r="AG698">
        <f>AC698-AE698</f>
        <v>5</v>
      </c>
      <c r="AH698" s="3">
        <f>AD698-AF698</f>
        <v>4</v>
      </c>
      <c r="AI698">
        <f>Y698/AD698</f>
        <v>0</v>
      </c>
      <c r="AJ698">
        <f>Z698/AD698</f>
        <v>0</v>
      </c>
    </row>
    <row r="699" spans="1:36">
      <c r="A699" t="s">
        <v>214</v>
      </c>
      <c r="B699" t="s">
        <v>52</v>
      </c>
      <c r="C699" t="s">
        <v>33</v>
      </c>
      <c r="D699" t="s">
        <v>229</v>
      </c>
      <c r="E699">
        <v>5</v>
      </c>
      <c r="F699">
        <v>1</v>
      </c>
      <c r="G699">
        <v>1</v>
      </c>
      <c r="H699">
        <v>1</v>
      </c>
      <c r="I699">
        <v>1</v>
      </c>
      <c r="J699" t="s">
        <v>36</v>
      </c>
      <c r="K699">
        <v>1</v>
      </c>
      <c r="L699">
        <v>1</v>
      </c>
      <c r="M699">
        <v>1</v>
      </c>
      <c r="N699" t="s">
        <v>36</v>
      </c>
      <c r="O699" t="s">
        <v>36</v>
      </c>
      <c r="P699" t="s">
        <v>45</v>
      </c>
      <c r="Q699" s="1">
        <v>43304</v>
      </c>
      <c r="R699" t="s">
        <v>46</v>
      </c>
      <c r="S699">
        <v>4</v>
      </c>
      <c r="T699">
        <v>3</v>
      </c>
      <c r="U699">
        <v>0</v>
      </c>
      <c r="V699">
        <v>0</v>
      </c>
      <c r="W699">
        <v>1</v>
      </c>
      <c r="X699">
        <v>0</v>
      </c>
      <c r="Y699">
        <v>0</v>
      </c>
      <c r="Z699">
        <v>0</v>
      </c>
      <c r="AA699">
        <v>2</v>
      </c>
      <c r="AB699">
        <v>0</v>
      </c>
      <c r="AC699">
        <f>5-X699</f>
        <v>5</v>
      </c>
      <c r="AD699">
        <f>5-AB699</f>
        <v>5</v>
      </c>
      <c r="AE699">
        <f>(U699+V699+W699)</f>
        <v>1</v>
      </c>
      <c r="AF699" s="3">
        <f>Y699+Z699+AA699</f>
        <v>2</v>
      </c>
      <c r="AG699">
        <f>AC699-AE699</f>
        <v>4</v>
      </c>
      <c r="AH699" s="3">
        <f>AD699-AF699</f>
        <v>3</v>
      </c>
      <c r="AI699">
        <f>Y699/AD699</f>
        <v>0</v>
      </c>
      <c r="AJ699">
        <f>Z699/AD699</f>
        <v>0</v>
      </c>
    </row>
    <row r="700" spans="1:36">
      <c r="A700" t="s">
        <v>214</v>
      </c>
      <c r="B700" t="s">
        <v>52</v>
      </c>
      <c r="C700" t="s">
        <v>33</v>
      </c>
      <c r="D700" t="s">
        <v>229</v>
      </c>
      <c r="E700">
        <v>7</v>
      </c>
      <c r="F700">
        <v>1</v>
      </c>
      <c r="G700">
        <v>1</v>
      </c>
      <c r="H700">
        <v>1</v>
      </c>
      <c r="I700">
        <v>1</v>
      </c>
      <c r="J700" t="s">
        <v>34</v>
      </c>
      <c r="K700">
        <v>1</v>
      </c>
      <c r="L700">
        <v>1</v>
      </c>
      <c r="M700" t="s">
        <v>34</v>
      </c>
      <c r="N700">
        <v>1</v>
      </c>
      <c r="O700">
        <v>1</v>
      </c>
      <c r="P700" t="s">
        <v>45</v>
      </c>
      <c r="Q700" s="1">
        <v>43304</v>
      </c>
      <c r="R700" t="s">
        <v>46</v>
      </c>
      <c r="S700">
        <v>4</v>
      </c>
      <c r="T700">
        <v>4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f>5-X700</f>
        <v>4</v>
      </c>
      <c r="AD700">
        <f>5-AB700</f>
        <v>5</v>
      </c>
      <c r="AE700">
        <f>(U700+V700+W700)</f>
        <v>0</v>
      </c>
      <c r="AF700" s="3">
        <f>Y700+Z700+AA700</f>
        <v>0</v>
      </c>
      <c r="AG700">
        <f>AC700-AE700</f>
        <v>4</v>
      </c>
      <c r="AH700" s="3">
        <f>AD700-AF700</f>
        <v>5</v>
      </c>
      <c r="AI700">
        <f>Y700/AD700</f>
        <v>0</v>
      </c>
      <c r="AJ700">
        <f>Z700/AD700</f>
        <v>0</v>
      </c>
    </row>
    <row r="701" spans="1:36">
      <c r="A701" t="s">
        <v>214</v>
      </c>
      <c r="B701" t="s">
        <v>52</v>
      </c>
      <c r="C701" t="s">
        <v>33</v>
      </c>
      <c r="D701" t="s">
        <v>229</v>
      </c>
      <c r="E701">
        <v>8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 t="s">
        <v>45</v>
      </c>
      <c r="Q701" s="1">
        <v>43304</v>
      </c>
      <c r="R701" t="s">
        <v>46</v>
      </c>
      <c r="S701">
        <v>5</v>
      </c>
      <c r="T701">
        <v>5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f>5-X701</f>
        <v>5</v>
      </c>
      <c r="AD701">
        <f>5-AB701</f>
        <v>5</v>
      </c>
      <c r="AE701">
        <f>(U701+V701+W701)</f>
        <v>0</v>
      </c>
      <c r="AF701" s="3">
        <f>Y701+Z701+AA701</f>
        <v>0</v>
      </c>
      <c r="AG701">
        <f>AC701-AE701</f>
        <v>5</v>
      </c>
      <c r="AH701" s="3">
        <f>AD701-AF701</f>
        <v>5</v>
      </c>
      <c r="AI701">
        <f>Y701/AD701</f>
        <v>0</v>
      </c>
      <c r="AJ701">
        <f>Z701/AD701</f>
        <v>0</v>
      </c>
    </row>
    <row r="702" spans="1:36">
      <c r="A702" t="s">
        <v>214</v>
      </c>
      <c r="B702" t="s">
        <v>52</v>
      </c>
      <c r="C702" t="s">
        <v>33</v>
      </c>
      <c r="D702" t="s">
        <v>229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 t="s">
        <v>31</v>
      </c>
      <c r="L702">
        <v>1</v>
      </c>
      <c r="M702">
        <v>1</v>
      </c>
      <c r="N702" t="s">
        <v>31</v>
      </c>
      <c r="O702" t="s">
        <v>36</v>
      </c>
      <c r="P702" t="s">
        <v>45</v>
      </c>
      <c r="Q702" s="1">
        <v>43304</v>
      </c>
      <c r="R702" t="s">
        <v>46</v>
      </c>
      <c r="S702">
        <v>5</v>
      </c>
      <c r="T702">
        <v>2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2</v>
      </c>
      <c r="AA702">
        <v>1</v>
      </c>
      <c r="AB702">
        <v>0</v>
      </c>
      <c r="AC702">
        <f>5-X702</f>
        <v>5</v>
      </c>
      <c r="AD702">
        <f>5-AB702</f>
        <v>5</v>
      </c>
      <c r="AE702">
        <f>(U702+V702+W702)</f>
        <v>0</v>
      </c>
      <c r="AF702" s="3">
        <f>Y702+Z702+AA702</f>
        <v>3</v>
      </c>
      <c r="AG702">
        <f>AC702-AE702</f>
        <v>5</v>
      </c>
      <c r="AH702" s="3">
        <f>AD702-AF702</f>
        <v>2</v>
      </c>
      <c r="AI702">
        <f>Y702/AD702</f>
        <v>0</v>
      </c>
      <c r="AJ702">
        <f>Z702/AD702</f>
        <v>0.4</v>
      </c>
    </row>
    <row r="703" spans="1:36">
      <c r="A703" t="s">
        <v>214</v>
      </c>
      <c r="B703" t="s">
        <v>52</v>
      </c>
      <c r="C703" t="s">
        <v>33</v>
      </c>
      <c r="D703" t="s">
        <v>229</v>
      </c>
      <c r="E703">
        <v>2</v>
      </c>
      <c r="F703">
        <v>1</v>
      </c>
      <c r="G703">
        <v>1</v>
      </c>
      <c r="H703">
        <v>1</v>
      </c>
      <c r="I703">
        <v>1</v>
      </c>
      <c r="J703" t="s">
        <v>34</v>
      </c>
      <c r="K703" t="s">
        <v>31</v>
      </c>
      <c r="L703" t="s">
        <v>31</v>
      </c>
      <c r="M703">
        <v>1</v>
      </c>
      <c r="N703" t="s">
        <v>34</v>
      </c>
      <c r="O703">
        <v>1</v>
      </c>
      <c r="P703" t="s">
        <v>45</v>
      </c>
      <c r="Q703" s="1">
        <v>43304</v>
      </c>
      <c r="R703" t="s">
        <v>46</v>
      </c>
      <c r="S703">
        <v>4</v>
      </c>
      <c r="T703">
        <v>2</v>
      </c>
      <c r="U703">
        <v>0</v>
      </c>
      <c r="V703">
        <v>0</v>
      </c>
      <c r="W703">
        <v>0</v>
      </c>
      <c r="X703">
        <v>1</v>
      </c>
      <c r="Y703">
        <v>0</v>
      </c>
      <c r="Z703">
        <v>2</v>
      </c>
      <c r="AA703">
        <v>0</v>
      </c>
      <c r="AB703">
        <v>1</v>
      </c>
      <c r="AC703">
        <f>5-X703</f>
        <v>4</v>
      </c>
      <c r="AD703">
        <f>5-AB703</f>
        <v>4</v>
      </c>
      <c r="AE703">
        <f>(U703+V703+W703)</f>
        <v>0</v>
      </c>
      <c r="AF703" s="3">
        <f>Y703+Z703+AA703</f>
        <v>2</v>
      </c>
      <c r="AG703">
        <f>AC703-AE703</f>
        <v>4</v>
      </c>
      <c r="AH703" s="3">
        <f>AD703-AF703</f>
        <v>2</v>
      </c>
      <c r="AI703">
        <f>Y703/AD703</f>
        <v>0</v>
      </c>
      <c r="AJ703">
        <f>Z703/AD703</f>
        <v>0.5</v>
      </c>
    </row>
    <row r="704" spans="1:36">
      <c r="A704" t="s">
        <v>214</v>
      </c>
      <c r="B704" t="s">
        <v>52</v>
      </c>
      <c r="C704" t="s">
        <v>33</v>
      </c>
      <c r="D704" t="s">
        <v>229</v>
      </c>
      <c r="E704">
        <v>6</v>
      </c>
      <c r="F704">
        <v>1</v>
      </c>
      <c r="G704">
        <v>1</v>
      </c>
      <c r="H704">
        <v>1</v>
      </c>
      <c r="I704">
        <v>1</v>
      </c>
      <c r="J704">
        <v>1</v>
      </c>
      <c r="K704" t="s">
        <v>31</v>
      </c>
      <c r="L704" t="s">
        <v>34</v>
      </c>
      <c r="M704" t="s">
        <v>32</v>
      </c>
      <c r="N704" t="s">
        <v>32</v>
      </c>
      <c r="O704">
        <v>1</v>
      </c>
      <c r="P704" t="s">
        <v>45</v>
      </c>
      <c r="Q704" s="1">
        <v>43304</v>
      </c>
      <c r="R704" t="s">
        <v>46</v>
      </c>
      <c r="S704">
        <v>5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2</v>
      </c>
      <c r="Z704">
        <v>1</v>
      </c>
      <c r="AA704">
        <v>0</v>
      </c>
      <c r="AB704">
        <v>1</v>
      </c>
      <c r="AC704">
        <f>5-X704</f>
        <v>5</v>
      </c>
      <c r="AD704">
        <f>5-AB704</f>
        <v>4</v>
      </c>
      <c r="AE704">
        <f>(U704+V704+W704)</f>
        <v>0</v>
      </c>
      <c r="AF704" s="3">
        <f>Y704+Z704+AA704</f>
        <v>3</v>
      </c>
      <c r="AG704">
        <f>AC704-AE704</f>
        <v>5</v>
      </c>
      <c r="AH704" s="3">
        <f>AD704-AF704</f>
        <v>1</v>
      </c>
      <c r="AI704">
        <f>Y704/AD704</f>
        <v>0.5</v>
      </c>
      <c r="AJ704">
        <f>Z704/AD704</f>
        <v>0.25</v>
      </c>
    </row>
    <row r="705" spans="1:36">
      <c r="A705" t="s">
        <v>214</v>
      </c>
      <c r="B705" t="s">
        <v>39</v>
      </c>
      <c r="C705" t="s">
        <v>28</v>
      </c>
      <c r="D705" t="s">
        <v>225</v>
      </c>
      <c r="E705">
        <v>3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 t="s">
        <v>32</v>
      </c>
      <c r="M705">
        <v>1</v>
      </c>
      <c r="N705">
        <v>1</v>
      </c>
      <c r="O705">
        <v>1</v>
      </c>
      <c r="P705" t="s">
        <v>29</v>
      </c>
      <c r="Q705" s="1">
        <v>43304</v>
      </c>
      <c r="R705" t="s">
        <v>30</v>
      </c>
      <c r="S705">
        <v>5</v>
      </c>
      <c r="T705">
        <v>4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0</v>
      </c>
      <c r="AA705">
        <v>0</v>
      </c>
      <c r="AB705">
        <v>0</v>
      </c>
      <c r="AC705">
        <f>5-X705</f>
        <v>5</v>
      </c>
      <c r="AD705">
        <f>5-AB705</f>
        <v>5</v>
      </c>
      <c r="AE705">
        <f>(U705+V705+W705)</f>
        <v>0</v>
      </c>
      <c r="AF705" s="3">
        <f>Y705+Z705+AA705</f>
        <v>1</v>
      </c>
      <c r="AG705">
        <f>AC705-AE705</f>
        <v>5</v>
      </c>
      <c r="AH705" s="3">
        <f>AD705-AF705</f>
        <v>4</v>
      </c>
      <c r="AI705">
        <f>Y705/AD705</f>
        <v>0.2</v>
      </c>
      <c r="AJ705">
        <f>Z705/AD705</f>
        <v>0</v>
      </c>
    </row>
    <row r="706" spans="1:36">
      <c r="A706" t="s">
        <v>214</v>
      </c>
      <c r="B706" t="s">
        <v>39</v>
      </c>
      <c r="C706" t="s">
        <v>28</v>
      </c>
      <c r="D706" t="s">
        <v>225</v>
      </c>
      <c r="E706">
        <v>4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 t="s">
        <v>29</v>
      </c>
      <c r="Q706" s="1">
        <v>43304</v>
      </c>
      <c r="R706" t="s">
        <v>30</v>
      </c>
      <c r="S706">
        <v>5</v>
      </c>
      <c r="T706">
        <v>5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f>5-X706</f>
        <v>5</v>
      </c>
      <c r="AD706">
        <f>5-AB706</f>
        <v>5</v>
      </c>
      <c r="AE706">
        <f>(U706+V706+W706)</f>
        <v>0</v>
      </c>
      <c r="AF706" s="3">
        <f>Y706+Z706+AA706</f>
        <v>0</v>
      </c>
      <c r="AG706">
        <f>AC706-AE706</f>
        <v>5</v>
      </c>
      <c r="AH706" s="3">
        <f>AD706-AF706</f>
        <v>5</v>
      </c>
      <c r="AI706">
        <f>Y706/AD706</f>
        <v>0</v>
      </c>
      <c r="AJ706">
        <f>Z706/AD706</f>
        <v>0</v>
      </c>
    </row>
    <row r="707" spans="1:36">
      <c r="A707" t="s">
        <v>214</v>
      </c>
      <c r="B707" t="s">
        <v>39</v>
      </c>
      <c r="C707" t="s">
        <v>28</v>
      </c>
      <c r="D707" t="s">
        <v>225</v>
      </c>
      <c r="E707">
        <v>5</v>
      </c>
      <c r="F707">
        <v>1</v>
      </c>
      <c r="G707">
        <v>1</v>
      </c>
      <c r="H707">
        <v>1</v>
      </c>
      <c r="I707">
        <v>1</v>
      </c>
      <c r="J707" t="s">
        <v>31</v>
      </c>
      <c r="K707">
        <v>1</v>
      </c>
      <c r="L707">
        <v>1</v>
      </c>
      <c r="M707">
        <v>1</v>
      </c>
      <c r="N707">
        <v>1</v>
      </c>
      <c r="O707">
        <v>1</v>
      </c>
      <c r="P707" t="s">
        <v>29</v>
      </c>
      <c r="Q707" s="1">
        <v>43304</v>
      </c>
      <c r="R707" t="s">
        <v>30</v>
      </c>
      <c r="S707">
        <v>4</v>
      </c>
      <c r="T707">
        <v>5</v>
      </c>
      <c r="U707">
        <v>0</v>
      </c>
      <c r="V707">
        <v>1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f>5-X707</f>
        <v>5</v>
      </c>
      <c r="AD707">
        <f>5-AB707</f>
        <v>5</v>
      </c>
      <c r="AE707">
        <f>(U707+V707+W707)</f>
        <v>1</v>
      </c>
      <c r="AF707" s="3">
        <f>Y707+Z707+AA707</f>
        <v>0</v>
      </c>
      <c r="AG707">
        <f>AC707-AE707</f>
        <v>4</v>
      </c>
      <c r="AH707" s="3">
        <f>AD707-AF707</f>
        <v>5</v>
      </c>
      <c r="AI707">
        <f>Y707/AD707</f>
        <v>0</v>
      </c>
      <c r="AJ707">
        <f>Z707/AD707</f>
        <v>0</v>
      </c>
    </row>
    <row r="708" spans="1:36">
      <c r="A708" t="s">
        <v>214</v>
      </c>
      <c r="B708" t="s">
        <v>39</v>
      </c>
      <c r="C708" t="s">
        <v>28</v>
      </c>
      <c r="D708" t="s">
        <v>225</v>
      </c>
      <c r="E708">
        <v>6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 t="s">
        <v>31</v>
      </c>
      <c r="O708">
        <v>1</v>
      </c>
      <c r="P708" t="s">
        <v>29</v>
      </c>
      <c r="Q708" s="1">
        <v>43304</v>
      </c>
      <c r="R708" t="s">
        <v>30</v>
      </c>
      <c r="S708">
        <v>5</v>
      </c>
      <c r="T708">
        <v>4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f>5-X708</f>
        <v>5</v>
      </c>
      <c r="AD708">
        <f>5-AB708</f>
        <v>5</v>
      </c>
      <c r="AE708">
        <f>(U708+V708+W708)</f>
        <v>0</v>
      </c>
      <c r="AF708" s="3">
        <f>Y708+Z708+AA708</f>
        <v>1</v>
      </c>
      <c r="AG708">
        <f>AC708-AE708</f>
        <v>5</v>
      </c>
      <c r="AH708" s="3">
        <f>AD708-AF708</f>
        <v>4</v>
      </c>
      <c r="AI708">
        <f>Y708/AD708</f>
        <v>0</v>
      </c>
      <c r="AJ708">
        <f>Z708/AD708</f>
        <v>0.2</v>
      </c>
    </row>
    <row r="709" spans="1:36">
      <c r="A709" t="s">
        <v>214</v>
      </c>
      <c r="B709" t="s">
        <v>39</v>
      </c>
      <c r="C709" t="s">
        <v>28</v>
      </c>
      <c r="D709" t="s">
        <v>225</v>
      </c>
      <c r="E709">
        <v>7</v>
      </c>
      <c r="F709">
        <v>1</v>
      </c>
      <c r="G709">
        <v>1</v>
      </c>
      <c r="H709">
        <v>1</v>
      </c>
      <c r="I709">
        <v>1</v>
      </c>
      <c r="J709" t="s">
        <v>36</v>
      </c>
      <c r="K709">
        <v>1</v>
      </c>
      <c r="L709" t="s">
        <v>34</v>
      </c>
      <c r="M709" t="s">
        <v>31</v>
      </c>
      <c r="N709" t="s">
        <v>34</v>
      </c>
      <c r="O709" t="s">
        <v>36</v>
      </c>
      <c r="P709" t="s">
        <v>29</v>
      </c>
      <c r="Q709" s="1">
        <v>43304</v>
      </c>
      <c r="R709" t="s">
        <v>30</v>
      </c>
      <c r="S709">
        <v>4</v>
      </c>
      <c r="T709">
        <v>1</v>
      </c>
      <c r="U709">
        <v>0</v>
      </c>
      <c r="V709">
        <v>0</v>
      </c>
      <c r="W709">
        <v>1</v>
      </c>
      <c r="X709">
        <v>0</v>
      </c>
      <c r="Y709">
        <v>0</v>
      </c>
      <c r="Z709">
        <v>1</v>
      </c>
      <c r="AA709">
        <v>1</v>
      </c>
      <c r="AB709">
        <v>2</v>
      </c>
      <c r="AC709">
        <f>5-X709</f>
        <v>5</v>
      </c>
      <c r="AD709">
        <f>5-AB709</f>
        <v>3</v>
      </c>
      <c r="AE709">
        <f>(U709+V709+W709)</f>
        <v>1</v>
      </c>
      <c r="AF709" s="3">
        <f>Y709+Z709+AA709</f>
        <v>2</v>
      </c>
      <c r="AG709">
        <f>AC709-AE709</f>
        <v>4</v>
      </c>
      <c r="AH709" s="3">
        <f>AD709-AF709</f>
        <v>1</v>
      </c>
      <c r="AI709">
        <f>Y709/AD709</f>
        <v>0</v>
      </c>
      <c r="AJ709">
        <f>Z709/AD709</f>
        <v>0.33333333333333331</v>
      </c>
    </row>
    <row r="710" spans="1:36">
      <c r="A710" t="s">
        <v>214</v>
      </c>
      <c r="B710" t="s">
        <v>51</v>
      </c>
      <c r="C710" t="s">
        <v>33</v>
      </c>
      <c r="D710" t="s">
        <v>225</v>
      </c>
      <c r="E710">
        <v>1</v>
      </c>
      <c r="F710">
        <v>1</v>
      </c>
      <c r="G710">
        <v>1</v>
      </c>
      <c r="H710">
        <v>1</v>
      </c>
      <c r="I710">
        <v>1</v>
      </c>
      <c r="J710" t="s">
        <v>36</v>
      </c>
      <c r="K710">
        <v>1</v>
      </c>
      <c r="L710">
        <v>1</v>
      </c>
      <c r="M710">
        <v>1</v>
      </c>
      <c r="N710">
        <v>1</v>
      </c>
      <c r="O710">
        <v>1</v>
      </c>
      <c r="P710" t="s">
        <v>45</v>
      </c>
      <c r="Q710" s="1">
        <v>43304</v>
      </c>
      <c r="R710" t="s">
        <v>46</v>
      </c>
      <c r="S710">
        <v>4</v>
      </c>
      <c r="T710">
        <v>5</v>
      </c>
      <c r="U710">
        <v>0</v>
      </c>
      <c r="V710">
        <v>0</v>
      </c>
      <c r="W710">
        <v>1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f>5-X710</f>
        <v>5</v>
      </c>
      <c r="AD710">
        <f>5-AB710</f>
        <v>5</v>
      </c>
      <c r="AE710">
        <f>(U710+V710+W710)</f>
        <v>1</v>
      </c>
      <c r="AF710" s="3">
        <f>Y710+Z710+AA710</f>
        <v>0</v>
      </c>
      <c r="AG710">
        <f>AC710-AE710</f>
        <v>4</v>
      </c>
      <c r="AH710" s="3">
        <f>AD710-AF710</f>
        <v>5</v>
      </c>
      <c r="AI710">
        <f>Y710/AD710</f>
        <v>0</v>
      </c>
      <c r="AJ710">
        <f>Z710/AD710</f>
        <v>0</v>
      </c>
    </row>
    <row r="711" spans="1:36">
      <c r="A711" t="s">
        <v>214</v>
      </c>
      <c r="B711" t="s">
        <v>51</v>
      </c>
      <c r="C711" t="s">
        <v>33</v>
      </c>
      <c r="D711" t="s">
        <v>225</v>
      </c>
      <c r="E711">
        <v>2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 t="s">
        <v>36</v>
      </c>
      <c r="P711" t="s">
        <v>45</v>
      </c>
      <c r="Q711" s="1">
        <v>43304</v>
      </c>
      <c r="R711" t="s">
        <v>46</v>
      </c>
      <c r="S711">
        <v>5</v>
      </c>
      <c r="T711">
        <v>4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1</v>
      </c>
      <c r="AB711">
        <v>0</v>
      </c>
      <c r="AC711">
        <f>5-X711</f>
        <v>5</v>
      </c>
      <c r="AD711">
        <f>5-AB711</f>
        <v>5</v>
      </c>
      <c r="AE711">
        <f>(U711+V711+W711)</f>
        <v>0</v>
      </c>
      <c r="AF711" s="3">
        <f>Y711+Z711+AA711</f>
        <v>1</v>
      </c>
      <c r="AG711">
        <f>AC711-AE711</f>
        <v>5</v>
      </c>
      <c r="AH711" s="3">
        <f>AD711-AF711</f>
        <v>4</v>
      </c>
      <c r="AI711">
        <f>Y711/AD711</f>
        <v>0</v>
      </c>
      <c r="AJ711">
        <f>Z711/AD711</f>
        <v>0</v>
      </c>
    </row>
    <row r="712" spans="1:36">
      <c r="A712" t="s">
        <v>214</v>
      </c>
      <c r="B712" t="s">
        <v>51</v>
      </c>
      <c r="C712" t="s">
        <v>33</v>
      </c>
      <c r="D712" t="s">
        <v>225</v>
      </c>
      <c r="E712">
        <v>3</v>
      </c>
      <c r="F712">
        <v>1</v>
      </c>
      <c r="G712">
        <v>1</v>
      </c>
      <c r="H712">
        <v>1</v>
      </c>
      <c r="I712" t="s">
        <v>31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 t="s">
        <v>45</v>
      </c>
      <c r="Q712" s="1">
        <v>43304</v>
      </c>
      <c r="R712" t="s">
        <v>46</v>
      </c>
      <c r="S712">
        <v>4</v>
      </c>
      <c r="T712">
        <v>5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f>5-X712</f>
        <v>5</v>
      </c>
      <c r="AD712">
        <f>5-AB712</f>
        <v>5</v>
      </c>
      <c r="AE712">
        <f>(U712+V712+W712)</f>
        <v>1</v>
      </c>
      <c r="AF712" s="3">
        <f>Y712+Z712+AA712</f>
        <v>0</v>
      </c>
      <c r="AG712">
        <f>AC712-AE712</f>
        <v>4</v>
      </c>
      <c r="AH712" s="3">
        <f>AD712-AF712</f>
        <v>5</v>
      </c>
      <c r="AI712">
        <f>Y712/AD712</f>
        <v>0</v>
      </c>
      <c r="AJ712">
        <f>Z712/AD712</f>
        <v>0</v>
      </c>
    </row>
    <row r="713" spans="1:36">
      <c r="A713" t="s">
        <v>214</v>
      </c>
      <c r="B713" t="s">
        <v>51</v>
      </c>
      <c r="C713" t="s">
        <v>33</v>
      </c>
      <c r="D713" t="s">
        <v>225</v>
      </c>
      <c r="E713">
        <v>4</v>
      </c>
      <c r="F713">
        <v>1</v>
      </c>
      <c r="G713">
        <v>1</v>
      </c>
      <c r="H713">
        <v>1</v>
      </c>
      <c r="I713">
        <v>1</v>
      </c>
      <c r="J713" t="s">
        <v>36</v>
      </c>
      <c r="K713">
        <v>1</v>
      </c>
      <c r="L713">
        <v>1</v>
      </c>
      <c r="M713">
        <v>1</v>
      </c>
      <c r="N713">
        <v>1</v>
      </c>
      <c r="O713" t="s">
        <v>36</v>
      </c>
      <c r="P713" t="s">
        <v>45</v>
      </c>
      <c r="Q713" s="1">
        <v>43304</v>
      </c>
      <c r="R713" t="s">
        <v>46</v>
      </c>
      <c r="S713">
        <v>4</v>
      </c>
      <c r="T713">
        <v>4</v>
      </c>
      <c r="U713">
        <v>0</v>
      </c>
      <c r="V713">
        <v>0</v>
      </c>
      <c r="W713">
        <v>1</v>
      </c>
      <c r="X713">
        <v>0</v>
      </c>
      <c r="Y713">
        <v>0</v>
      </c>
      <c r="Z713">
        <v>0</v>
      </c>
      <c r="AA713">
        <v>1</v>
      </c>
      <c r="AB713">
        <v>0</v>
      </c>
      <c r="AC713">
        <f>5-X713</f>
        <v>5</v>
      </c>
      <c r="AD713">
        <f>5-AB713</f>
        <v>5</v>
      </c>
      <c r="AE713">
        <f>(U713+V713+W713)</f>
        <v>1</v>
      </c>
      <c r="AF713" s="3">
        <f>Y713+Z713+AA713</f>
        <v>1</v>
      </c>
      <c r="AG713">
        <f>AC713-AE713</f>
        <v>4</v>
      </c>
      <c r="AH713" s="3">
        <f>AD713-AF713</f>
        <v>4</v>
      </c>
      <c r="AI713">
        <f>Y713/AD713</f>
        <v>0</v>
      </c>
      <c r="AJ713">
        <f>Z713/AD713</f>
        <v>0</v>
      </c>
    </row>
    <row r="714" spans="1:36">
      <c r="A714" t="s">
        <v>214</v>
      </c>
      <c r="B714" t="s">
        <v>51</v>
      </c>
      <c r="C714" t="s">
        <v>33</v>
      </c>
      <c r="D714" t="s">
        <v>225</v>
      </c>
      <c r="E714">
        <v>6</v>
      </c>
      <c r="F714">
        <v>1</v>
      </c>
      <c r="G714">
        <v>1</v>
      </c>
      <c r="H714">
        <v>1</v>
      </c>
      <c r="I714">
        <v>1</v>
      </c>
      <c r="J714" t="s">
        <v>36</v>
      </c>
      <c r="K714">
        <v>1</v>
      </c>
      <c r="L714">
        <v>1</v>
      </c>
      <c r="M714">
        <v>1</v>
      </c>
      <c r="N714">
        <v>1</v>
      </c>
      <c r="O714" t="s">
        <v>36</v>
      </c>
      <c r="P714" t="s">
        <v>45</v>
      </c>
      <c r="Q714" s="1">
        <v>43304</v>
      </c>
      <c r="R714" t="s">
        <v>46</v>
      </c>
      <c r="S714">
        <v>4</v>
      </c>
      <c r="T714">
        <v>4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1</v>
      </c>
      <c r="AB714">
        <v>0</v>
      </c>
      <c r="AC714">
        <f>5-X714</f>
        <v>5</v>
      </c>
      <c r="AD714">
        <f>5-AB714</f>
        <v>5</v>
      </c>
      <c r="AE714">
        <f>(U714+V714+W714)</f>
        <v>1</v>
      </c>
      <c r="AF714" s="3">
        <f>Y714+Z714+AA714</f>
        <v>1</v>
      </c>
      <c r="AG714">
        <f>AC714-AE714</f>
        <v>4</v>
      </c>
      <c r="AH714" s="3">
        <f>AD714-AF714</f>
        <v>4</v>
      </c>
      <c r="AI714">
        <f>Y714/AD714</f>
        <v>0</v>
      </c>
      <c r="AJ714">
        <f>Z714/AD714</f>
        <v>0</v>
      </c>
    </row>
    <row r="715" spans="1:36">
      <c r="A715" t="s">
        <v>214</v>
      </c>
      <c r="B715" t="s">
        <v>51</v>
      </c>
      <c r="C715" t="s">
        <v>33</v>
      </c>
      <c r="D715" t="s">
        <v>225</v>
      </c>
      <c r="E715">
        <v>7</v>
      </c>
      <c r="F715">
        <v>1</v>
      </c>
      <c r="G715">
        <v>1</v>
      </c>
      <c r="H715">
        <v>1</v>
      </c>
      <c r="I715">
        <v>1</v>
      </c>
      <c r="J715" t="s">
        <v>36</v>
      </c>
      <c r="K715">
        <v>1</v>
      </c>
      <c r="L715" t="s">
        <v>36</v>
      </c>
      <c r="M715" t="s">
        <v>36</v>
      </c>
      <c r="N715" t="s">
        <v>36</v>
      </c>
      <c r="O715" t="s">
        <v>36</v>
      </c>
      <c r="P715" t="s">
        <v>45</v>
      </c>
      <c r="Q715" s="1">
        <v>43304</v>
      </c>
      <c r="R715" t="s">
        <v>46</v>
      </c>
      <c r="S715">
        <v>4</v>
      </c>
      <c r="T715">
        <v>1</v>
      </c>
      <c r="U715">
        <v>0</v>
      </c>
      <c r="V715">
        <v>0</v>
      </c>
      <c r="W715">
        <v>1</v>
      </c>
      <c r="X715">
        <v>0</v>
      </c>
      <c r="Y715">
        <v>0</v>
      </c>
      <c r="Z715">
        <v>0</v>
      </c>
      <c r="AA715">
        <v>4</v>
      </c>
      <c r="AB715">
        <v>0</v>
      </c>
      <c r="AC715">
        <f>5-X715</f>
        <v>5</v>
      </c>
      <c r="AD715">
        <f>5-AB715</f>
        <v>5</v>
      </c>
      <c r="AE715">
        <f>(U715+V715+W715)</f>
        <v>1</v>
      </c>
      <c r="AF715" s="3">
        <f>Y715+Z715+AA715</f>
        <v>4</v>
      </c>
      <c r="AG715">
        <f>AC715-AE715</f>
        <v>4</v>
      </c>
      <c r="AH715" s="3">
        <f>AD715-AF715</f>
        <v>1</v>
      </c>
      <c r="AI715">
        <f>Y715/AD715</f>
        <v>0</v>
      </c>
      <c r="AJ715">
        <f>Z715/AD715</f>
        <v>0</v>
      </c>
    </row>
    <row r="716" spans="1:36">
      <c r="A716" t="s">
        <v>214</v>
      </c>
      <c r="B716" t="s">
        <v>51</v>
      </c>
      <c r="C716" t="s">
        <v>33</v>
      </c>
      <c r="D716" t="s">
        <v>225</v>
      </c>
      <c r="E716">
        <v>8</v>
      </c>
      <c r="F716">
        <v>1</v>
      </c>
      <c r="G716">
        <v>1</v>
      </c>
      <c r="H716">
        <v>1</v>
      </c>
      <c r="I716">
        <v>1</v>
      </c>
      <c r="J716" t="s">
        <v>36</v>
      </c>
      <c r="K716">
        <v>1</v>
      </c>
      <c r="L716">
        <v>1</v>
      </c>
      <c r="M716">
        <v>1</v>
      </c>
      <c r="N716">
        <v>1</v>
      </c>
      <c r="O716" t="s">
        <v>36</v>
      </c>
      <c r="P716" t="s">
        <v>45</v>
      </c>
      <c r="Q716" s="1">
        <v>43304</v>
      </c>
      <c r="R716" t="s">
        <v>46</v>
      </c>
      <c r="S716">
        <v>4</v>
      </c>
      <c r="T716">
        <v>4</v>
      </c>
      <c r="U716">
        <v>0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1</v>
      </c>
      <c r="AB716">
        <v>0</v>
      </c>
      <c r="AC716">
        <f>5-X716</f>
        <v>5</v>
      </c>
      <c r="AD716">
        <f>5-AB716</f>
        <v>5</v>
      </c>
      <c r="AE716">
        <f>(U716+V716+W716)</f>
        <v>1</v>
      </c>
      <c r="AF716" s="3">
        <f>Y716+Z716+AA716</f>
        <v>1</v>
      </c>
      <c r="AG716">
        <f>AC716-AE716</f>
        <v>4</v>
      </c>
      <c r="AH716" s="3">
        <f>AD716-AF716</f>
        <v>4</v>
      </c>
      <c r="AI716">
        <f>Y716/AD716</f>
        <v>0</v>
      </c>
      <c r="AJ716">
        <f>Z716/AD716</f>
        <v>0</v>
      </c>
    </row>
    <row r="717" spans="1:36">
      <c r="A717" t="s">
        <v>214</v>
      </c>
      <c r="B717" t="s">
        <v>39</v>
      </c>
      <c r="C717" t="s">
        <v>28</v>
      </c>
      <c r="D717" t="s">
        <v>225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 t="s">
        <v>31</v>
      </c>
      <c r="L717" t="s">
        <v>31</v>
      </c>
      <c r="M717">
        <v>1</v>
      </c>
      <c r="N717">
        <v>1</v>
      </c>
      <c r="O717">
        <v>1</v>
      </c>
      <c r="P717" t="s">
        <v>29</v>
      </c>
      <c r="Q717" s="1">
        <v>43304</v>
      </c>
      <c r="R717" t="s">
        <v>30</v>
      </c>
      <c r="S717">
        <v>5</v>
      </c>
      <c r="T717">
        <v>3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2</v>
      </c>
      <c r="AA717">
        <v>0</v>
      </c>
      <c r="AB717">
        <v>0</v>
      </c>
      <c r="AC717">
        <f>5-X717</f>
        <v>5</v>
      </c>
      <c r="AD717">
        <f>5-AB717</f>
        <v>5</v>
      </c>
      <c r="AE717">
        <f>(U717+V717+W717)</f>
        <v>0</v>
      </c>
      <c r="AF717" s="3">
        <f>Y717+Z717+AA717</f>
        <v>2</v>
      </c>
      <c r="AG717">
        <f>AC717-AE717</f>
        <v>5</v>
      </c>
      <c r="AH717" s="3">
        <f>AD717-AF717</f>
        <v>3</v>
      </c>
      <c r="AI717">
        <f>Y717/AD717</f>
        <v>0</v>
      </c>
      <c r="AJ717">
        <f>Z717/AD717</f>
        <v>0.4</v>
      </c>
    </row>
    <row r="718" spans="1:36">
      <c r="A718" t="s">
        <v>214</v>
      </c>
      <c r="B718" t="s">
        <v>39</v>
      </c>
      <c r="C718" t="s">
        <v>28</v>
      </c>
      <c r="D718" t="s">
        <v>225</v>
      </c>
      <c r="E718">
        <v>2</v>
      </c>
      <c r="F718">
        <v>1</v>
      </c>
      <c r="G718">
        <v>1</v>
      </c>
      <c r="H718" t="s">
        <v>31</v>
      </c>
      <c r="I718">
        <v>1</v>
      </c>
      <c r="J718">
        <v>1</v>
      </c>
      <c r="K718" t="s">
        <v>31</v>
      </c>
      <c r="L718" t="s">
        <v>31</v>
      </c>
      <c r="M718">
        <v>1</v>
      </c>
      <c r="N718">
        <v>1</v>
      </c>
      <c r="O718" t="s">
        <v>31</v>
      </c>
      <c r="P718" t="s">
        <v>29</v>
      </c>
      <c r="Q718" s="1">
        <v>43304</v>
      </c>
      <c r="R718" t="s">
        <v>30</v>
      </c>
      <c r="S718">
        <v>4</v>
      </c>
      <c r="T718">
        <v>2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3</v>
      </c>
      <c r="AA718">
        <v>0</v>
      </c>
      <c r="AB718">
        <v>0</v>
      </c>
      <c r="AC718">
        <f>5-X718</f>
        <v>5</v>
      </c>
      <c r="AD718">
        <f>5-AB718</f>
        <v>5</v>
      </c>
      <c r="AE718">
        <f>(U718+V718+W718)</f>
        <v>1</v>
      </c>
      <c r="AF718" s="3">
        <f>Y718+Z718+AA718</f>
        <v>3</v>
      </c>
      <c r="AG718">
        <f>AC718-AE718</f>
        <v>4</v>
      </c>
      <c r="AH718" s="3">
        <f>AD718-AF718</f>
        <v>2</v>
      </c>
      <c r="AI718">
        <f>Y718/AD718</f>
        <v>0</v>
      </c>
      <c r="AJ718">
        <f>Z718/AD718</f>
        <v>0.6</v>
      </c>
    </row>
    <row r="719" spans="1:36">
      <c r="A719" t="s">
        <v>214</v>
      </c>
      <c r="B719" t="s">
        <v>39</v>
      </c>
      <c r="C719" t="s">
        <v>28</v>
      </c>
      <c r="D719" t="s">
        <v>225</v>
      </c>
      <c r="E719">
        <v>8</v>
      </c>
      <c r="F719">
        <v>1</v>
      </c>
      <c r="G719">
        <v>1</v>
      </c>
      <c r="H719">
        <v>1</v>
      </c>
      <c r="I719">
        <v>1</v>
      </c>
      <c r="J719">
        <v>1</v>
      </c>
      <c r="K719" t="s">
        <v>31</v>
      </c>
      <c r="L719">
        <v>1</v>
      </c>
      <c r="M719">
        <v>1</v>
      </c>
      <c r="N719">
        <v>1</v>
      </c>
      <c r="O719">
        <v>1</v>
      </c>
      <c r="P719" t="s">
        <v>29</v>
      </c>
      <c r="Q719" s="1">
        <v>43304</v>
      </c>
      <c r="R719" t="s">
        <v>30</v>
      </c>
      <c r="S719">
        <v>5</v>
      </c>
      <c r="T719">
        <v>4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f>5-X719</f>
        <v>5</v>
      </c>
      <c r="AD719">
        <f>5-AB719</f>
        <v>5</v>
      </c>
      <c r="AE719">
        <f>(U719+V719+W719)</f>
        <v>0</v>
      </c>
      <c r="AF719" s="3">
        <f>Y719+Z719+AA719</f>
        <v>1</v>
      </c>
      <c r="AG719">
        <f>AC719-AE719</f>
        <v>5</v>
      </c>
      <c r="AH719" s="3">
        <f>AD719-AF719</f>
        <v>4</v>
      </c>
      <c r="AI719">
        <f>Y719/AD719</f>
        <v>0</v>
      </c>
      <c r="AJ719">
        <f>Z719/AD719</f>
        <v>0.2</v>
      </c>
    </row>
    <row r="720" spans="1:36">
      <c r="A720" t="s">
        <v>214</v>
      </c>
      <c r="B720" t="s">
        <v>51</v>
      </c>
      <c r="C720" t="s">
        <v>33</v>
      </c>
      <c r="D720" t="s">
        <v>225</v>
      </c>
      <c r="E720">
        <v>5</v>
      </c>
      <c r="F720">
        <v>1</v>
      </c>
      <c r="G720">
        <v>1</v>
      </c>
      <c r="H720">
        <v>1</v>
      </c>
      <c r="I720">
        <v>1</v>
      </c>
      <c r="J720" t="s">
        <v>36</v>
      </c>
      <c r="K720" t="s">
        <v>32</v>
      </c>
      <c r="L720" t="s">
        <v>32</v>
      </c>
      <c r="M720" t="s">
        <v>32</v>
      </c>
      <c r="N720">
        <v>1</v>
      </c>
      <c r="O720" t="s">
        <v>36</v>
      </c>
      <c r="P720" t="s">
        <v>45</v>
      </c>
      <c r="Q720" s="1">
        <v>43304</v>
      </c>
      <c r="R720" t="s">
        <v>46</v>
      </c>
      <c r="S720">
        <v>4</v>
      </c>
      <c r="T720">
        <v>1</v>
      </c>
      <c r="U720">
        <v>0</v>
      </c>
      <c r="V720">
        <v>0</v>
      </c>
      <c r="W720">
        <v>1</v>
      </c>
      <c r="X720">
        <v>0</v>
      </c>
      <c r="Y720">
        <v>3</v>
      </c>
      <c r="Z720">
        <v>0</v>
      </c>
      <c r="AA720">
        <v>1</v>
      </c>
      <c r="AB720">
        <v>0</v>
      </c>
      <c r="AC720">
        <f>5-X720</f>
        <v>5</v>
      </c>
      <c r="AD720">
        <f>5-AB720</f>
        <v>5</v>
      </c>
      <c r="AE720">
        <f>(U720+V720+W720)</f>
        <v>1</v>
      </c>
      <c r="AF720" s="3">
        <f>Y720+Z720+AA720</f>
        <v>4</v>
      </c>
      <c r="AG720">
        <f>AC720-AE720</f>
        <v>4</v>
      </c>
      <c r="AH720" s="3">
        <f>AD720-AF720</f>
        <v>1</v>
      </c>
      <c r="AI720">
        <f>Y720/AD720</f>
        <v>0.6</v>
      </c>
      <c r="AJ720">
        <f>Z720/AD720</f>
        <v>0</v>
      </c>
    </row>
    <row r="721" spans="1:36">
      <c r="A721" t="s">
        <v>214</v>
      </c>
      <c r="B721" t="s">
        <v>35</v>
      </c>
      <c r="C721" t="s">
        <v>28</v>
      </c>
      <c r="D721" t="s">
        <v>222</v>
      </c>
      <c r="E721">
        <v>2</v>
      </c>
      <c r="F721">
        <v>1</v>
      </c>
      <c r="G721">
        <v>1</v>
      </c>
      <c r="H721" t="s">
        <v>31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 t="s">
        <v>36</v>
      </c>
      <c r="P721" t="s">
        <v>29</v>
      </c>
      <c r="Q721" s="1">
        <v>43304</v>
      </c>
      <c r="R721" t="s">
        <v>30</v>
      </c>
      <c r="S721">
        <v>4</v>
      </c>
      <c r="T721">
        <v>4</v>
      </c>
      <c r="U721">
        <v>0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v>1</v>
      </c>
      <c r="AB721">
        <v>0</v>
      </c>
      <c r="AC721">
        <f>5-X721</f>
        <v>5</v>
      </c>
      <c r="AD721">
        <f>5-AB721</f>
        <v>5</v>
      </c>
      <c r="AE721">
        <f>(U721+V721+W721)</f>
        <v>1</v>
      </c>
      <c r="AF721" s="3">
        <f>Y721+Z721+AA721</f>
        <v>1</v>
      </c>
      <c r="AG721">
        <f>AC721-AE721</f>
        <v>4</v>
      </c>
      <c r="AH721" s="3">
        <f>AD721-AF721</f>
        <v>4</v>
      </c>
      <c r="AI721">
        <f>Y721/AC721</f>
        <v>0</v>
      </c>
      <c r="AJ721">
        <f>Z721/AD721</f>
        <v>0</v>
      </c>
    </row>
    <row r="722" spans="1:36">
      <c r="A722" t="s">
        <v>214</v>
      </c>
      <c r="B722" t="s">
        <v>35</v>
      </c>
      <c r="C722" t="s">
        <v>28</v>
      </c>
      <c r="D722" t="s">
        <v>222</v>
      </c>
      <c r="E722">
        <v>3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 t="s">
        <v>31</v>
      </c>
      <c r="N722">
        <v>1</v>
      </c>
      <c r="O722">
        <v>1</v>
      </c>
      <c r="P722" t="s">
        <v>29</v>
      </c>
      <c r="Q722" s="1">
        <v>43304</v>
      </c>
      <c r="R722" t="s">
        <v>30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</v>
      </c>
      <c r="AA722">
        <v>0</v>
      </c>
      <c r="AB722">
        <v>0</v>
      </c>
      <c r="AC722">
        <f>5-X722</f>
        <v>5</v>
      </c>
      <c r="AD722">
        <f>5-AB722</f>
        <v>5</v>
      </c>
      <c r="AE722">
        <f>(U722+V722+W722)</f>
        <v>0</v>
      </c>
      <c r="AF722" s="3">
        <f>Y722+Z722+AA722</f>
        <v>1</v>
      </c>
      <c r="AG722">
        <f>AC722-AE722</f>
        <v>5</v>
      </c>
      <c r="AH722" s="3">
        <f>AD722-AF722</f>
        <v>4</v>
      </c>
      <c r="AI722">
        <f>Y722/AC722</f>
        <v>0</v>
      </c>
      <c r="AJ722">
        <f>Z722/AD722</f>
        <v>0.2</v>
      </c>
    </row>
    <row r="723" spans="1:36">
      <c r="A723" t="s">
        <v>214</v>
      </c>
      <c r="B723" t="s">
        <v>35</v>
      </c>
      <c r="C723" t="s">
        <v>28</v>
      </c>
      <c r="D723" t="s">
        <v>222</v>
      </c>
      <c r="E723">
        <v>4</v>
      </c>
      <c r="F723">
        <v>1</v>
      </c>
      <c r="G723">
        <v>1</v>
      </c>
      <c r="H723" t="s">
        <v>31</v>
      </c>
      <c r="I723">
        <v>1</v>
      </c>
      <c r="J723">
        <v>1</v>
      </c>
      <c r="K723">
        <v>1</v>
      </c>
      <c r="L723" t="s">
        <v>31</v>
      </c>
      <c r="M723">
        <v>1</v>
      </c>
      <c r="N723">
        <v>1</v>
      </c>
      <c r="O723">
        <v>1</v>
      </c>
      <c r="P723" t="s">
        <v>29</v>
      </c>
      <c r="Q723" s="1">
        <v>43304</v>
      </c>
      <c r="R723" t="s">
        <v>30</v>
      </c>
      <c r="S723">
        <v>4</v>
      </c>
      <c r="T723">
        <v>4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f>5-X723</f>
        <v>5</v>
      </c>
      <c r="AD723">
        <f>5-AB723</f>
        <v>5</v>
      </c>
      <c r="AE723">
        <f>(U723+V723+W723)</f>
        <v>1</v>
      </c>
      <c r="AF723" s="3">
        <f>Y723+Z723+AA723</f>
        <v>1</v>
      </c>
      <c r="AG723">
        <f>AC723-AE723</f>
        <v>4</v>
      </c>
      <c r="AH723" s="3">
        <f>AD723-AF723</f>
        <v>4</v>
      </c>
      <c r="AI723">
        <f>Y723/AC723</f>
        <v>0</v>
      </c>
      <c r="AJ723">
        <f>Z723/AD723</f>
        <v>0.2</v>
      </c>
    </row>
    <row r="724" spans="1:36">
      <c r="A724" t="s">
        <v>214</v>
      </c>
      <c r="B724" t="s">
        <v>35</v>
      </c>
      <c r="C724" t="s">
        <v>28</v>
      </c>
      <c r="D724" t="s">
        <v>222</v>
      </c>
      <c r="E724">
        <v>5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 t="s">
        <v>31</v>
      </c>
      <c r="N724">
        <v>1</v>
      </c>
      <c r="O724" t="s">
        <v>34</v>
      </c>
      <c r="P724" t="s">
        <v>29</v>
      </c>
      <c r="Q724" s="1">
        <v>43304</v>
      </c>
      <c r="R724" t="s">
        <v>30</v>
      </c>
      <c r="S724">
        <v>5</v>
      </c>
      <c r="T724">
        <v>3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0</v>
      </c>
      <c r="AB724">
        <v>1</v>
      </c>
      <c r="AC724">
        <f>5-X724</f>
        <v>5</v>
      </c>
      <c r="AD724">
        <f>5-AB724</f>
        <v>4</v>
      </c>
      <c r="AE724">
        <f>(U724+V724+W724)</f>
        <v>0</v>
      </c>
      <c r="AF724" s="3">
        <f>Y724+Z724+AA724</f>
        <v>1</v>
      </c>
      <c r="AG724">
        <f>AC724-AE724</f>
        <v>5</v>
      </c>
      <c r="AH724" s="3">
        <f>AD724-AF724</f>
        <v>3</v>
      </c>
      <c r="AI724">
        <f>Y724/AD724</f>
        <v>0</v>
      </c>
      <c r="AJ724">
        <f>Z724/AD724</f>
        <v>0.25</v>
      </c>
    </row>
    <row r="725" spans="1:36">
      <c r="A725" t="s">
        <v>214</v>
      </c>
      <c r="B725" t="s">
        <v>35</v>
      </c>
      <c r="C725" t="s">
        <v>28</v>
      </c>
      <c r="D725" t="s">
        <v>222</v>
      </c>
      <c r="E725">
        <v>6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 t="s">
        <v>29</v>
      </c>
      <c r="Q725" s="1">
        <v>43304</v>
      </c>
      <c r="R725" t="s">
        <v>30</v>
      </c>
      <c r="S725">
        <v>5</v>
      </c>
      <c r="T725">
        <v>5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f>5-X725</f>
        <v>5</v>
      </c>
      <c r="AD725">
        <f>5-AB725</f>
        <v>5</v>
      </c>
      <c r="AE725">
        <f>(U725+V725+W725)</f>
        <v>0</v>
      </c>
      <c r="AF725" s="3">
        <f>Y725+Z725+AA725</f>
        <v>0</v>
      </c>
      <c r="AG725">
        <f>AC725-AE725</f>
        <v>5</v>
      </c>
      <c r="AH725" s="3">
        <f>AD725-AF725</f>
        <v>5</v>
      </c>
      <c r="AI725">
        <f>Y725/AD725</f>
        <v>0</v>
      </c>
      <c r="AJ725">
        <f>Z725/AD725</f>
        <v>0</v>
      </c>
    </row>
    <row r="726" spans="1:36">
      <c r="A726" t="s">
        <v>214</v>
      </c>
      <c r="B726" t="s">
        <v>35</v>
      </c>
      <c r="C726" t="s">
        <v>28</v>
      </c>
      <c r="D726" t="s">
        <v>222</v>
      </c>
      <c r="E726">
        <v>7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 t="s">
        <v>29</v>
      </c>
      <c r="Q726" s="1">
        <v>43304</v>
      </c>
      <c r="R726" t="s">
        <v>30</v>
      </c>
      <c r="S726">
        <v>5</v>
      </c>
      <c r="T726">
        <v>5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f>5-X726</f>
        <v>5</v>
      </c>
      <c r="AD726">
        <f>5-AB726</f>
        <v>5</v>
      </c>
      <c r="AE726">
        <f>(U726+V726+W726)</f>
        <v>0</v>
      </c>
      <c r="AF726" s="3">
        <f>Y726+Z726+AA726</f>
        <v>0</v>
      </c>
      <c r="AG726">
        <f>AC726-AE726</f>
        <v>5</v>
      </c>
      <c r="AH726" s="3">
        <f>AD726-AF726</f>
        <v>5</v>
      </c>
      <c r="AI726">
        <f>Y726/AD726</f>
        <v>0</v>
      </c>
      <c r="AJ726">
        <f>Z726/AD726</f>
        <v>0</v>
      </c>
    </row>
    <row r="727" spans="1:36">
      <c r="A727" t="s">
        <v>214</v>
      </c>
      <c r="B727" t="s">
        <v>35</v>
      </c>
      <c r="C727" t="s">
        <v>28</v>
      </c>
      <c r="D727" t="s">
        <v>222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 t="s">
        <v>31</v>
      </c>
      <c r="L727" t="s">
        <v>31</v>
      </c>
      <c r="M727">
        <v>1</v>
      </c>
      <c r="N727" t="s">
        <v>32</v>
      </c>
      <c r="O727">
        <v>1</v>
      </c>
      <c r="P727" t="s">
        <v>29</v>
      </c>
      <c r="Q727" s="1">
        <v>43304</v>
      </c>
      <c r="R727" t="s">
        <v>30</v>
      </c>
      <c r="S727">
        <v>5</v>
      </c>
      <c r="T727">
        <v>2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2</v>
      </c>
      <c r="AA727">
        <v>0</v>
      </c>
      <c r="AB727">
        <v>0</v>
      </c>
      <c r="AC727">
        <f>5-X727</f>
        <v>5</v>
      </c>
      <c r="AD727">
        <f>5-AB727</f>
        <v>5</v>
      </c>
      <c r="AE727">
        <f>(U727+V727+W727)</f>
        <v>0</v>
      </c>
      <c r="AF727" s="3">
        <f>Y727+Z727+AA727</f>
        <v>3</v>
      </c>
      <c r="AG727">
        <f>AC727-AE727</f>
        <v>5</v>
      </c>
      <c r="AH727" s="3">
        <f>AD727-AF727</f>
        <v>2</v>
      </c>
      <c r="AI727">
        <f>Y727/AC727</f>
        <v>0.2</v>
      </c>
      <c r="AJ727">
        <f>Z727/AD727</f>
        <v>0.4</v>
      </c>
    </row>
    <row r="728" spans="1:36">
      <c r="A728" t="s">
        <v>214</v>
      </c>
      <c r="B728" t="s">
        <v>35</v>
      </c>
      <c r="C728" t="s">
        <v>28</v>
      </c>
      <c r="D728" t="s">
        <v>222</v>
      </c>
      <c r="E728">
        <v>8</v>
      </c>
      <c r="F728">
        <v>1</v>
      </c>
      <c r="G728">
        <v>1</v>
      </c>
      <c r="H728">
        <v>1</v>
      </c>
      <c r="I728">
        <v>1</v>
      </c>
      <c r="J728">
        <v>1</v>
      </c>
      <c r="K728" t="s">
        <v>31</v>
      </c>
      <c r="L728" t="s">
        <v>31</v>
      </c>
      <c r="M728">
        <v>1</v>
      </c>
      <c r="N728">
        <v>1</v>
      </c>
      <c r="O728">
        <v>1</v>
      </c>
      <c r="P728" t="s">
        <v>29</v>
      </c>
      <c r="Q728" s="1">
        <v>43304</v>
      </c>
      <c r="R728" t="s">
        <v>30</v>
      </c>
      <c r="S728">
        <v>5</v>
      </c>
      <c r="T728">
        <v>3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2</v>
      </c>
      <c r="AA728">
        <v>0</v>
      </c>
      <c r="AB728">
        <v>0</v>
      </c>
      <c r="AC728">
        <f>5-X728</f>
        <v>5</v>
      </c>
      <c r="AD728">
        <f>5-AB728</f>
        <v>5</v>
      </c>
      <c r="AE728">
        <f>(U728+V728+W728)</f>
        <v>0</v>
      </c>
      <c r="AF728" s="3">
        <f>Y728+Z728+AA728</f>
        <v>2</v>
      </c>
      <c r="AG728">
        <f>AC728-AE728</f>
        <v>5</v>
      </c>
      <c r="AH728" s="3">
        <f>AD728-AF728</f>
        <v>3</v>
      </c>
      <c r="AI728">
        <f>Y728/AD728</f>
        <v>0</v>
      </c>
      <c r="AJ728">
        <f>Z728/AD728</f>
        <v>0.4</v>
      </c>
    </row>
  </sheetData>
  <autoFilter ref="A1:AJ728" xr:uid="{00000000-0001-0000-0000-000000000000}">
    <sortState xmlns:xlrd2="http://schemas.microsoft.com/office/spreadsheetml/2017/richdata2" ref="A2:AJ728">
      <sortCondition ref="A1:A728"/>
    </sortState>
  </autoFilter>
  <sortState xmlns:xlrd2="http://schemas.microsoft.com/office/spreadsheetml/2017/richdata2" ref="A2:AJ728">
    <sortCondition ref="D2:D728"/>
  </sortState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68BA-A931-4D2A-A74F-082CCDFBA46F}">
  <dimension ref="A1:E727"/>
  <sheetViews>
    <sheetView workbookViewId="0">
      <selection activeCell="J14" sqref="J14"/>
    </sheetView>
  </sheetViews>
  <sheetFormatPr defaultRowHeight="14.4"/>
  <cols>
    <col min="1" max="5" width="8.88671875" style="4"/>
  </cols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</v>
      </c>
      <c r="C2">
        <v>1</v>
      </c>
      <c r="D2">
        <v>1</v>
      </c>
      <c r="E2">
        <v>1</v>
      </c>
    </row>
    <row r="3" spans="1:5">
      <c r="A3">
        <v>1</v>
      </c>
      <c r="B3" t="s">
        <v>34</v>
      </c>
      <c r="C3">
        <v>1</v>
      </c>
      <c r="D3">
        <v>1</v>
      </c>
      <c r="E3">
        <v>1</v>
      </c>
    </row>
    <row r="4" spans="1:5">
      <c r="A4">
        <v>1</v>
      </c>
      <c r="B4">
        <v>1</v>
      </c>
      <c r="C4">
        <v>1</v>
      </c>
      <c r="D4">
        <v>1</v>
      </c>
      <c r="E4" t="s">
        <v>32</v>
      </c>
    </row>
    <row r="5" spans="1:5">
      <c r="A5">
        <v>1</v>
      </c>
      <c r="B5">
        <v>1</v>
      </c>
      <c r="C5">
        <v>1</v>
      </c>
      <c r="D5" t="s">
        <v>31</v>
      </c>
      <c r="E5" t="s">
        <v>31</v>
      </c>
    </row>
    <row r="6" spans="1:5">
      <c r="A6">
        <v>1</v>
      </c>
      <c r="B6">
        <v>1</v>
      </c>
      <c r="C6">
        <v>1</v>
      </c>
      <c r="D6">
        <v>1</v>
      </c>
      <c r="E6">
        <v>1</v>
      </c>
    </row>
    <row r="7" spans="1:5">
      <c r="A7">
        <v>1</v>
      </c>
      <c r="B7">
        <v>1</v>
      </c>
      <c r="C7">
        <v>1</v>
      </c>
      <c r="D7">
        <v>1</v>
      </c>
      <c r="E7" t="s">
        <v>36</v>
      </c>
    </row>
    <row r="8" spans="1:5">
      <c r="A8">
        <v>1</v>
      </c>
      <c r="B8">
        <v>1</v>
      </c>
      <c r="C8" t="s">
        <v>31</v>
      </c>
      <c r="D8">
        <v>1</v>
      </c>
      <c r="E8">
        <v>1</v>
      </c>
    </row>
    <row r="9" spans="1:5">
      <c r="A9">
        <v>1</v>
      </c>
      <c r="B9" t="s">
        <v>31</v>
      </c>
      <c r="C9">
        <v>1</v>
      </c>
      <c r="D9">
        <v>1</v>
      </c>
      <c r="E9">
        <v>1</v>
      </c>
    </row>
    <row r="10" spans="1:5">
      <c r="A10">
        <v>1</v>
      </c>
      <c r="B10">
        <v>1</v>
      </c>
      <c r="C10" t="s">
        <v>31</v>
      </c>
      <c r="D10">
        <v>1</v>
      </c>
      <c r="E10" t="s">
        <v>34</v>
      </c>
    </row>
    <row r="11" spans="1:5">
      <c r="A11">
        <v>1</v>
      </c>
      <c r="B11">
        <v>1</v>
      </c>
      <c r="C11">
        <v>1</v>
      </c>
      <c r="D11">
        <v>1</v>
      </c>
      <c r="E11">
        <v>1</v>
      </c>
    </row>
    <row r="12" spans="1:5">
      <c r="A12">
        <v>1</v>
      </c>
      <c r="B12">
        <v>1</v>
      </c>
      <c r="C12">
        <v>1</v>
      </c>
      <c r="D12">
        <v>1</v>
      </c>
      <c r="E12">
        <v>1</v>
      </c>
    </row>
    <row r="13" spans="1:5">
      <c r="A13">
        <v>1</v>
      </c>
      <c r="B13">
        <v>1</v>
      </c>
      <c r="C13">
        <v>1</v>
      </c>
      <c r="D13">
        <v>1</v>
      </c>
      <c r="E13">
        <v>1</v>
      </c>
    </row>
    <row r="14" spans="1:5">
      <c r="A14">
        <v>1</v>
      </c>
      <c r="B14">
        <v>1</v>
      </c>
      <c r="C14">
        <v>1</v>
      </c>
      <c r="D14">
        <v>1</v>
      </c>
      <c r="E14">
        <v>1</v>
      </c>
    </row>
    <row r="15" spans="1:5">
      <c r="A15">
        <v>1</v>
      </c>
      <c r="B15">
        <v>1</v>
      </c>
      <c r="C15">
        <v>1</v>
      </c>
      <c r="D15">
        <v>1</v>
      </c>
      <c r="E15">
        <v>1</v>
      </c>
    </row>
    <row r="16" spans="1:5">
      <c r="A16">
        <v>1</v>
      </c>
      <c r="B16">
        <v>1</v>
      </c>
      <c r="C16">
        <v>1</v>
      </c>
      <c r="D16">
        <v>1</v>
      </c>
      <c r="E16">
        <v>1</v>
      </c>
    </row>
    <row r="17" spans="1:5">
      <c r="A17">
        <v>1</v>
      </c>
      <c r="B17">
        <v>1</v>
      </c>
      <c r="C17" t="s">
        <v>31</v>
      </c>
      <c r="D17">
        <v>1</v>
      </c>
      <c r="E17" t="s">
        <v>32</v>
      </c>
    </row>
    <row r="18" spans="1:5">
      <c r="A18">
        <v>1</v>
      </c>
      <c r="B18">
        <v>1</v>
      </c>
      <c r="C18">
        <v>1</v>
      </c>
      <c r="D18">
        <v>1</v>
      </c>
      <c r="E18">
        <v>1</v>
      </c>
    </row>
    <row r="19" spans="1:5">
      <c r="A19">
        <v>1</v>
      </c>
      <c r="B19">
        <v>1</v>
      </c>
      <c r="C19">
        <v>1</v>
      </c>
      <c r="D19">
        <v>1</v>
      </c>
      <c r="E19">
        <v>1</v>
      </c>
    </row>
    <row r="20" spans="1:5">
      <c r="A20">
        <v>1</v>
      </c>
      <c r="B20">
        <v>1</v>
      </c>
      <c r="C20" t="s">
        <v>31</v>
      </c>
      <c r="D20">
        <v>1</v>
      </c>
      <c r="E20">
        <v>1</v>
      </c>
    </row>
    <row r="21" spans="1:5">
      <c r="A21">
        <v>1</v>
      </c>
      <c r="B21">
        <v>1</v>
      </c>
      <c r="C21" t="s">
        <v>31</v>
      </c>
      <c r="D21">
        <v>1</v>
      </c>
      <c r="E21" t="s">
        <v>31</v>
      </c>
    </row>
    <row r="22" spans="1:5">
      <c r="A22">
        <v>1</v>
      </c>
      <c r="B22">
        <v>1</v>
      </c>
      <c r="C22">
        <v>1</v>
      </c>
      <c r="D22" t="s">
        <v>32</v>
      </c>
      <c r="E22">
        <v>1</v>
      </c>
    </row>
    <row r="23" spans="1:5">
      <c r="A23">
        <v>1</v>
      </c>
      <c r="B23" t="s">
        <v>31</v>
      </c>
      <c r="C23" t="s">
        <v>34</v>
      </c>
      <c r="D23">
        <v>1</v>
      </c>
      <c r="E23">
        <v>1</v>
      </c>
    </row>
    <row r="24" spans="1:5">
      <c r="A24">
        <v>1</v>
      </c>
      <c r="B24">
        <v>1</v>
      </c>
      <c r="C24" t="s">
        <v>32</v>
      </c>
      <c r="D24">
        <v>1</v>
      </c>
      <c r="E24">
        <v>1</v>
      </c>
    </row>
    <row r="25" spans="1:5">
      <c r="A25">
        <v>1</v>
      </c>
      <c r="B25" t="s">
        <v>32</v>
      </c>
      <c r="C25">
        <v>1</v>
      </c>
      <c r="D25">
        <v>1</v>
      </c>
      <c r="E25">
        <v>1</v>
      </c>
    </row>
    <row r="26" spans="1:5">
      <c r="A26">
        <v>1</v>
      </c>
      <c r="B26">
        <v>1</v>
      </c>
      <c r="C26">
        <v>1</v>
      </c>
      <c r="D26">
        <v>1</v>
      </c>
      <c r="E26">
        <v>1</v>
      </c>
    </row>
    <row r="27" spans="1:5">
      <c r="A27">
        <v>1</v>
      </c>
      <c r="B27">
        <v>1</v>
      </c>
      <c r="C27">
        <v>1</v>
      </c>
      <c r="D27">
        <v>1</v>
      </c>
      <c r="E27">
        <v>1</v>
      </c>
    </row>
    <row r="28" spans="1:5">
      <c r="A28">
        <v>1</v>
      </c>
      <c r="B28">
        <v>1</v>
      </c>
      <c r="C28">
        <v>1</v>
      </c>
      <c r="D28" t="s">
        <v>31</v>
      </c>
      <c r="E28">
        <v>1</v>
      </c>
    </row>
    <row r="29" spans="1:5">
      <c r="A29">
        <v>1</v>
      </c>
      <c r="B29" t="s">
        <v>34</v>
      </c>
      <c r="C29" t="s">
        <v>31</v>
      </c>
      <c r="D29" t="s">
        <v>34</v>
      </c>
      <c r="E29" t="s">
        <v>36</v>
      </c>
    </row>
    <row r="30" spans="1:5">
      <c r="A30">
        <v>1</v>
      </c>
      <c r="B30">
        <v>1</v>
      </c>
      <c r="C30">
        <v>1</v>
      </c>
      <c r="D30">
        <v>1</v>
      </c>
      <c r="E30" t="s">
        <v>31</v>
      </c>
    </row>
    <row r="31" spans="1:5">
      <c r="A31">
        <v>1</v>
      </c>
      <c r="B31">
        <v>1</v>
      </c>
      <c r="C31">
        <v>1</v>
      </c>
      <c r="D31">
        <v>1</v>
      </c>
      <c r="E31">
        <v>1</v>
      </c>
    </row>
    <row r="32" spans="1:5">
      <c r="A32">
        <v>1</v>
      </c>
      <c r="B32" t="s">
        <v>31</v>
      </c>
      <c r="C32">
        <v>1</v>
      </c>
      <c r="D32" t="s">
        <v>31</v>
      </c>
      <c r="E32">
        <v>1</v>
      </c>
    </row>
    <row r="33" spans="1:5">
      <c r="A33">
        <v>1</v>
      </c>
      <c r="B33">
        <v>1</v>
      </c>
      <c r="C33">
        <v>1</v>
      </c>
      <c r="D33">
        <v>1</v>
      </c>
      <c r="E33">
        <v>1</v>
      </c>
    </row>
    <row r="34" spans="1:5">
      <c r="A34">
        <v>1</v>
      </c>
      <c r="B34">
        <v>1</v>
      </c>
      <c r="C34">
        <v>1</v>
      </c>
      <c r="D34">
        <v>1</v>
      </c>
      <c r="E34">
        <v>1</v>
      </c>
    </row>
    <row r="35" spans="1:5">
      <c r="A35">
        <v>1</v>
      </c>
      <c r="B35">
        <v>1</v>
      </c>
      <c r="C35">
        <v>1</v>
      </c>
      <c r="D35">
        <v>1</v>
      </c>
      <c r="E35">
        <v>1</v>
      </c>
    </row>
    <row r="36" spans="1:5">
      <c r="A36">
        <v>1</v>
      </c>
      <c r="B36">
        <v>1</v>
      </c>
      <c r="C36">
        <v>1</v>
      </c>
      <c r="D36">
        <v>1</v>
      </c>
      <c r="E36" t="s">
        <v>32</v>
      </c>
    </row>
    <row r="37" spans="1:5">
      <c r="A37">
        <v>1</v>
      </c>
      <c r="B37">
        <v>1</v>
      </c>
      <c r="C37">
        <v>1</v>
      </c>
      <c r="D37">
        <v>1</v>
      </c>
      <c r="E37">
        <v>1</v>
      </c>
    </row>
    <row r="38" spans="1:5">
      <c r="A38">
        <v>1</v>
      </c>
      <c r="B38">
        <v>1</v>
      </c>
      <c r="C38">
        <v>1</v>
      </c>
      <c r="D38">
        <v>1</v>
      </c>
      <c r="E38">
        <v>1</v>
      </c>
    </row>
    <row r="39" spans="1:5">
      <c r="A39">
        <v>1</v>
      </c>
      <c r="B39">
        <v>1</v>
      </c>
      <c r="C39">
        <v>1</v>
      </c>
      <c r="D39">
        <v>1</v>
      </c>
      <c r="E39">
        <v>1</v>
      </c>
    </row>
    <row r="40" spans="1:5">
      <c r="A40">
        <v>1</v>
      </c>
      <c r="B40">
        <v>1</v>
      </c>
      <c r="C40">
        <v>1</v>
      </c>
      <c r="D40">
        <v>1</v>
      </c>
      <c r="E40" t="s">
        <v>32</v>
      </c>
    </row>
    <row r="41" spans="1:5">
      <c r="A41">
        <v>1</v>
      </c>
      <c r="B41">
        <v>1</v>
      </c>
      <c r="C41" t="s">
        <v>31</v>
      </c>
      <c r="D41" t="s">
        <v>31</v>
      </c>
      <c r="E41" t="s">
        <v>31</v>
      </c>
    </row>
    <row r="42" spans="1:5">
      <c r="A42">
        <v>1</v>
      </c>
      <c r="B42" t="s">
        <v>32</v>
      </c>
      <c r="C42" t="s">
        <v>40</v>
      </c>
      <c r="D42">
        <v>1</v>
      </c>
      <c r="E42">
        <v>1</v>
      </c>
    </row>
    <row r="43" spans="1:5">
      <c r="A43">
        <v>1</v>
      </c>
      <c r="B43" t="s">
        <v>32</v>
      </c>
      <c r="C43">
        <v>1</v>
      </c>
      <c r="D43">
        <v>1</v>
      </c>
      <c r="E43">
        <v>1</v>
      </c>
    </row>
    <row r="44" spans="1:5">
      <c r="A44">
        <v>1</v>
      </c>
      <c r="B44">
        <v>1</v>
      </c>
      <c r="C44" t="s">
        <v>32</v>
      </c>
      <c r="D44">
        <v>1</v>
      </c>
      <c r="E44">
        <v>1</v>
      </c>
    </row>
    <row r="45" spans="1:5">
      <c r="A45">
        <v>1</v>
      </c>
      <c r="B45" t="s">
        <v>32</v>
      </c>
      <c r="C45" t="s">
        <v>32</v>
      </c>
      <c r="D45" t="s">
        <v>36</v>
      </c>
      <c r="E45">
        <v>1</v>
      </c>
    </row>
    <row r="46" spans="1:5">
      <c r="A46">
        <v>1</v>
      </c>
      <c r="B46">
        <v>1</v>
      </c>
      <c r="C46">
        <v>1</v>
      </c>
      <c r="D46" t="s">
        <v>32</v>
      </c>
      <c r="E46" t="s">
        <v>32</v>
      </c>
    </row>
    <row r="47" spans="1:5">
      <c r="A47">
        <v>1</v>
      </c>
      <c r="B47">
        <v>1</v>
      </c>
      <c r="C47" t="s">
        <v>31</v>
      </c>
      <c r="D47">
        <v>1</v>
      </c>
      <c r="E47">
        <v>1</v>
      </c>
    </row>
    <row r="48" spans="1:5">
      <c r="A48">
        <v>1</v>
      </c>
      <c r="B48">
        <v>1</v>
      </c>
      <c r="C48">
        <v>1</v>
      </c>
      <c r="D48">
        <v>1</v>
      </c>
      <c r="E48">
        <v>1</v>
      </c>
    </row>
    <row r="49" spans="1:5">
      <c r="A49">
        <v>1</v>
      </c>
      <c r="B49">
        <v>1</v>
      </c>
      <c r="C49">
        <v>1</v>
      </c>
      <c r="D49">
        <v>1</v>
      </c>
      <c r="E49" t="s">
        <v>31</v>
      </c>
    </row>
    <row r="50" spans="1:5">
      <c r="A50">
        <v>1</v>
      </c>
      <c r="B50">
        <v>1</v>
      </c>
      <c r="C50" t="s">
        <v>36</v>
      </c>
      <c r="D50" t="s">
        <v>36</v>
      </c>
      <c r="E50" t="s">
        <v>32</v>
      </c>
    </row>
    <row r="51" spans="1:5">
      <c r="A51">
        <v>1</v>
      </c>
      <c r="B51">
        <v>1</v>
      </c>
      <c r="C51">
        <v>1</v>
      </c>
      <c r="D51">
        <v>1</v>
      </c>
      <c r="E51">
        <v>1</v>
      </c>
    </row>
    <row r="52" spans="1:5">
      <c r="A52">
        <v>1</v>
      </c>
      <c r="B52">
        <v>1</v>
      </c>
      <c r="C52">
        <v>1</v>
      </c>
      <c r="D52" t="s">
        <v>36</v>
      </c>
      <c r="E52" t="s">
        <v>32</v>
      </c>
    </row>
    <row r="53" spans="1:5">
      <c r="A53">
        <v>1</v>
      </c>
      <c r="B53">
        <v>1</v>
      </c>
      <c r="C53">
        <v>1</v>
      </c>
      <c r="D53" t="s">
        <v>36</v>
      </c>
      <c r="E53" t="s">
        <v>32</v>
      </c>
    </row>
    <row r="54" spans="1:5">
      <c r="A54">
        <v>1</v>
      </c>
      <c r="B54">
        <v>1</v>
      </c>
      <c r="C54" t="s">
        <v>36</v>
      </c>
      <c r="D54" t="s">
        <v>36</v>
      </c>
      <c r="E54" t="s">
        <v>32</v>
      </c>
    </row>
    <row r="55" spans="1:5">
      <c r="A55">
        <v>1</v>
      </c>
      <c r="B55">
        <v>1</v>
      </c>
      <c r="C55">
        <v>1</v>
      </c>
      <c r="D55" t="s">
        <v>31</v>
      </c>
      <c r="E55" t="s">
        <v>32</v>
      </c>
    </row>
    <row r="56" spans="1:5">
      <c r="A56">
        <v>1</v>
      </c>
      <c r="B56">
        <v>1</v>
      </c>
      <c r="C56" t="s">
        <v>36</v>
      </c>
      <c r="D56" t="s">
        <v>36</v>
      </c>
      <c r="E56" t="s">
        <v>32</v>
      </c>
    </row>
    <row r="57" spans="1:5">
      <c r="A57">
        <v>1</v>
      </c>
      <c r="B57">
        <v>1</v>
      </c>
      <c r="C57">
        <v>1</v>
      </c>
      <c r="D57">
        <v>1</v>
      </c>
      <c r="E57" t="s">
        <v>32</v>
      </c>
    </row>
    <row r="58" spans="1:5">
      <c r="A58">
        <v>1</v>
      </c>
      <c r="B58">
        <v>1</v>
      </c>
      <c r="C58">
        <v>1</v>
      </c>
      <c r="D58" t="s">
        <v>31</v>
      </c>
      <c r="E58" t="s">
        <v>32</v>
      </c>
    </row>
    <row r="59" spans="1:5">
      <c r="A59">
        <v>1</v>
      </c>
      <c r="B59">
        <v>1</v>
      </c>
      <c r="C59" t="s">
        <v>36</v>
      </c>
      <c r="D59" t="s">
        <v>36</v>
      </c>
      <c r="E59" t="s">
        <v>32</v>
      </c>
    </row>
    <row r="60" spans="1:5">
      <c r="A60">
        <v>1</v>
      </c>
      <c r="B60">
        <v>1</v>
      </c>
      <c r="C60">
        <v>1</v>
      </c>
      <c r="D60">
        <v>1</v>
      </c>
      <c r="E60" t="s">
        <v>32</v>
      </c>
    </row>
    <row r="61" spans="1:5">
      <c r="A61">
        <v>1</v>
      </c>
      <c r="B61">
        <v>1</v>
      </c>
      <c r="C61">
        <v>1</v>
      </c>
      <c r="D61" t="s">
        <v>32</v>
      </c>
      <c r="E61" t="s">
        <v>32</v>
      </c>
    </row>
    <row r="62" spans="1:5">
      <c r="A62">
        <v>1</v>
      </c>
      <c r="B62">
        <v>1</v>
      </c>
      <c r="C62">
        <v>1</v>
      </c>
      <c r="D62">
        <v>1</v>
      </c>
      <c r="E62" t="s">
        <v>31</v>
      </c>
    </row>
    <row r="63" spans="1:5">
      <c r="A63">
        <v>1</v>
      </c>
      <c r="B63">
        <v>1</v>
      </c>
      <c r="C63">
        <v>1</v>
      </c>
      <c r="D63">
        <v>1</v>
      </c>
      <c r="E63" t="s">
        <v>31</v>
      </c>
    </row>
    <row r="64" spans="1:5">
      <c r="A64">
        <v>1</v>
      </c>
      <c r="B64">
        <v>1</v>
      </c>
      <c r="C64">
        <v>1</v>
      </c>
      <c r="D64" t="s">
        <v>31</v>
      </c>
      <c r="E64" t="s">
        <v>32</v>
      </c>
    </row>
    <row r="65" spans="1:5">
      <c r="A65">
        <v>1</v>
      </c>
      <c r="B65" t="s">
        <v>31</v>
      </c>
      <c r="C65">
        <v>1</v>
      </c>
      <c r="D65">
        <v>1</v>
      </c>
      <c r="E65" t="s">
        <v>32</v>
      </c>
    </row>
    <row r="66" spans="1:5">
      <c r="A66">
        <v>1</v>
      </c>
      <c r="B66">
        <v>1</v>
      </c>
      <c r="C66">
        <v>1</v>
      </c>
      <c r="D66">
        <v>1</v>
      </c>
      <c r="E66">
        <v>1</v>
      </c>
    </row>
    <row r="67" spans="1:5">
      <c r="A67">
        <v>1</v>
      </c>
      <c r="B67">
        <v>1</v>
      </c>
      <c r="C67" t="s">
        <v>31</v>
      </c>
      <c r="D67" t="s">
        <v>31</v>
      </c>
      <c r="E67" t="s">
        <v>31</v>
      </c>
    </row>
    <row r="68" spans="1:5">
      <c r="A68">
        <v>1</v>
      </c>
      <c r="B68">
        <v>1</v>
      </c>
      <c r="C68">
        <v>1</v>
      </c>
      <c r="D68">
        <v>1</v>
      </c>
      <c r="E68">
        <v>1</v>
      </c>
    </row>
    <row r="69" spans="1:5">
      <c r="A69">
        <v>1</v>
      </c>
      <c r="B69">
        <v>1</v>
      </c>
      <c r="C69">
        <v>1</v>
      </c>
      <c r="D69" t="s">
        <v>36</v>
      </c>
      <c r="E69" t="s">
        <v>32</v>
      </c>
    </row>
    <row r="70" spans="1:5">
      <c r="A70">
        <v>1</v>
      </c>
      <c r="B70">
        <v>1</v>
      </c>
      <c r="C70" t="s">
        <v>31</v>
      </c>
      <c r="D70" t="s">
        <v>36</v>
      </c>
      <c r="E70">
        <v>1</v>
      </c>
    </row>
    <row r="71" spans="1:5">
      <c r="A71">
        <v>1</v>
      </c>
      <c r="B71">
        <v>1</v>
      </c>
      <c r="C71">
        <v>1</v>
      </c>
      <c r="D71" t="s">
        <v>31</v>
      </c>
      <c r="E71" t="s">
        <v>36</v>
      </c>
    </row>
    <row r="72" spans="1:5">
      <c r="A72">
        <v>1</v>
      </c>
      <c r="B72">
        <v>1</v>
      </c>
      <c r="C72">
        <v>1</v>
      </c>
      <c r="D72">
        <v>1</v>
      </c>
      <c r="E72">
        <v>1</v>
      </c>
    </row>
    <row r="73" spans="1:5">
      <c r="A73">
        <v>1</v>
      </c>
      <c r="B73">
        <v>1</v>
      </c>
      <c r="C73" t="s">
        <v>36</v>
      </c>
      <c r="D73" t="s">
        <v>32</v>
      </c>
      <c r="E73" t="s">
        <v>32</v>
      </c>
    </row>
    <row r="74" spans="1:5">
      <c r="A74">
        <v>1</v>
      </c>
      <c r="B74" t="s">
        <v>36</v>
      </c>
      <c r="C74" t="s">
        <v>32</v>
      </c>
      <c r="D74" t="s">
        <v>32</v>
      </c>
      <c r="E74" t="s">
        <v>32</v>
      </c>
    </row>
    <row r="75" spans="1:5">
      <c r="A75">
        <v>1</v>
      </c>
      <c r="B75" t="s">
        <v>36</v>
      </c>
      <c r="C75" t="s">
        <v>36</v>
      </c>
      <c r="D75" t="s">
        <v>32</v>
      </c>
      <c r="E75" t="s">
        <v>32</v>
      </c>
    </row>
    <row r="76" spans="1:5">
      <c r="A76">
        <v>1</v>
      </c>
      <c r="B76" t="s">
        <v>31</v>
      </c>
      <c r="C76">
        <v>1</v>
      </c>
      <c r="D76" t="s">
        <v>32</v>
      </c>
      <c r="E76" t="s">
        <v>32</v>
      </c>
    </row>
    <row r="77" spans="1:5">
      <c r="A77">
        <v>1</v>
      </c>
      <c r="B77">
        <v>1</v>
      </c>
      <c r="C77">
        <v>1</v>
      </c>
      <c r="D77">
        <v>1</v>
      </c>
      <c r="E77">
        <v>1</v>
      </c>
    </row>
    <row r="78" spans="1:5">
      <c r="A78">
        <v>1</v>
      </c>
      <c r="B78">
        <v>1</v>
      </c>
      <c r="C78">
        <v>1</v>
      </c>
      <c r="D78">
        <v>1</v>
      </c>
      <c r="E78" t="s">
        <v>36</v>
      </c>
    </row>
    <row r="79" spans="1:5">
      <c r="A79">
        <v>1</v>
      </c>
      <c r="B79">
        <v>1</v>
      </c>
      <c r="C79">
        <v>1</v>
      </c>
      <c r="D79">
        <v>1</v>
      </c>
      <c r="E79">
        <v>1</v>
      </c>
    </row>
    <row r="80" spans="1:5">
      <c r="A80">
        <v>1</v>
      </c>
      <c r="B80">
        <v>1</v>
      </c>
      <c r="C80">
        <v>1</v>
      </c>
      <c r="D80">
        <v>1</v>
      </c>
      <c r="E80" t="s">
        <v>36</v>
      </c>
    </row>
    <row r="81" spans="1:5">
      <c r="A81">
        <v>1</v>
      </c>
      <c r="B81">
        <v>1</v>
      </c>
      <c r="C81">
        <v>1</v>
      </c>
      <c r="D81">
        <v>1</v>
      </c>
      <c r="E81" t="s">
        <v>36</v>
      </c>
    </row>
    <row r="82" spans="1:5">
      <c r="A82">
        <v>1</v>
      </c>
      <c r="B82" t="s">
        <v>36</v>
      </c>
      <c r="C82" t="s">
        <v>36</v>
      </c>
      <c r="D82" t="s">
        <v>36</v>
      </c>
      <c r="E82" t="s">
        <v>36</v>
      </c>
    </row>
    <row r="83" spans="1:5">
      <c r="A83">
        <v>1</v>
      </c>
      <c r="B83">
        <v>1</v>
      </c>
      <c r="C83">
        <v>1</v>
      </c>
      <c r="D83">
        <v>1</v>
      </c>
      <c r="E83" t="s">
        <v>36</v>
      </c>
    </row>
    <row r="84" spans="1:5">
      <c r="A84">
        <v>1</v>
      </c>
      <c r="B84">
        <v>1</v>
      </c>
      <c r="C84" t="s">
        <v>31</v>
      </c>
      <c r="D84">
        <v>1</v>
      </c>
      <c r="E84" t="s">
        <v>36</v>
      </c>
    </row>
    <row r="85" spans="1:5">
      <c r="A85">
        <v>1</v>
      </c>
      <c r="B85">
        <v>1</v>
      </c>
      <c r="C85">
        <v>1</v>
      </c>
      <c r="D85">
        <v>1</v>
      </c>
      <c r="E85" t="s">
        <v>36</v>
      </c>
    </row>
    <row r="86" spans="1:5">
      <c r="A86">
        <v>1</v>
      </c>
      <c r="B86">
        <v>1</v>
      </c>
      <c r="C86">
        <v>1</v>
      </c>
      <c r="D86" t="s">
        <v>36</v>
      </c>
      <c r="E86" t="s">
        <v>36</v>
      </c>
    </row>
    <row r="87" spans="1:5">
      <c r="A87">
        <v>1</v>
      </c>
      <c r="B87">
        <v>1</v>
      </c>
      <c r="C87" t="s">
        <v>34</v>
      </c>
      <c r="D87">
        <v>1</v>
      </c>
      <c r="E87">
        <v>1</v>
      </c>
    </row>
    <row r="88" spans="1:5">
      <c r="A88">
        <v>1</v>
      </c>
      <c r="B88">
        <v>1</v>
      </c>
      <c r="C88">
        <v>1</v>
      </c>
      <c r="D88">
        <v>1</v>
      </c>
      <c r="E88">
        <v>1</v>
      </c>
    </row>
    <row r="89" spans="1:5">
      <c r="A89">
        <v>1</v>
      </c>
      <c r="B89">
        <v>1</v>
      </c>
      <c r="C89">
        <v>1</v>
      </c>
      <c r="D89" t="s">
        <v>31</v>
      </c>
      <c r="E89">
        <v>1</v>
      </c>
    </row>
    <row r="90" spans="1:5">
      <c r="A90">
        <v>1</v>
      </c>
      <c r="B90">
        <v>1</v>
      </c>
      <c r="C90">
        <v>1</v>
      </c>
      <c r="D90" t="s">
        <v>31</v>
      </c>
      <c r="E90">
        <v>1</v>
      </c>
    </row>
    <row r="91" spans="1:5">
      <c r="A91">
        <v>1</v>
      </c>
      <c r="B91">
        <v>1</v>
      </c>
      <c r="C91">
        <v>1</v>
      </c>
      <c r="D91">
        <v>1</v>
      </c>
      <c r="E91">
        <v>1</v>
      </c>
    </row>
    <row r="92" spans="1:5">
      <c r="A92">
        <v>1</v>
      </c>
      <c r="B92">
        <v>1</v>
      </c>
      <c r="C92">
        <v>1</v>
      </c>
      <c r="D92" t="s">
        <v>31</v>
      </c>
      <c r="E92" t="s">
        <v>31</v>
      </c>
    </row>
    <row r="93" spans="1:5">
      <c r="A93">
        <v>1</v>
      </c>
      <c r="B93">
        <v>1</v>
      </c>
      <c r="C93">
        <v>1</v>
      </c>
      <c r="D93">
        <v>1</v>
      </c>
      <c r="E93">
        <v>1</v>
      </c>
    </row>
    <row r="94" spans="1:5">
      <c r="A94">
        <v>1</v>
      </c>
      <c r="B94">
        <v>1</v>
      </c>
      <c r="C94" t="s">
        <v>31</v>
      </c>
      <c r="D94" t="s">
        <v>31</v>
      </c>
      <c r="E94">
        <v>1</v>
      </c>
    </row>
    <row r="95" spans="1:5">
      <c r="A95">
        <v>1</v>
      </c>
      <c r="B95">
        <v>1</v>
      </c>
      <c r="C95" t="s">
        <v>31</v>
      </c>
      <c r="D95" t="s">
        <v>31</v>
      </c>
      <c r="E95">
        <v>1</v>
      </c>
    </row>
    <row r="96" spans="1:5">
      <c r="A96">
        <v>1</v>
      </c>
      <c r="B96">
        <v>1</v>
      </c>
      <c r="C96">
        <v>1</v>
      </c>
      <c r="D96">
        <v>1</v>
      </c>
      <c r="E96">
        <v>1</v>
      </c>
    </row>
    <row r="97" spans="1:5">
      <c r="A97">
        <v>1</v>
      </c>
      <c r="B97" t="s">
        <v>31</v>
      </c>
      <c r="C97">
        <v>1</v>
      </c>
      <c r="D97" t="s">
        <v>31</v>
      </c>
      <c r="E97">
        <v>1</v>
      </c>
    </row>
    <row r="98" spans="1:5">
      <c r="A98">
        <v>1</v>
      </c>
      <c r="B98">
        <v>1</v>
      </c>
      <c r="C98">
        <v>1</v>
      </c>
      <c r="D98">
        <v>1</v>
      </c>
      <c r="E98" t="s">
        <v>31</v>
      </c>
    </row>
    <row r="99" spans="1:5">
      <c r="A99">
        <v>1</v>
      </c>
      <c r="B99">
        <v>1</v>
      </c>
      <c r="C99">
        <v>1</v>
      </c>
      <c r="D99">
        <v>1</v>
      </c>
      <c r="E99">
        <v>1</v>
      </c>
    </row>
    <row r="100" spans="1:5">
      <c r="A100">
        <v>1</v>
      </c>
      <c r="B100">
        <v>1</v>
      </c>
      <c r="C100">
        <v>1</v>
      </c>
      <c r="D100" t="s">
        <v>31</v>
      </c>
      <c r="E100" t="s">
        <v>31</v>
      </c>
    </row>
    <row r="101" spans="1:5">
      <c r="A101">
        <v>1</v>
      </c>
      <c r="B101">
        <v>1</v>
      </c>
      <c r="C101">
        <v>1</v>
      </c>
      <c r="D101">
        <v>1</v>
      </c>
      <c r="E101">
        <v>1</v>
      </c>
    </row>
    <row r="102" spans="1:5">
      <c r="A102">
        <v>1</v>
      </c>
      <c r="B102">
        <v>1</v>
      </c>
      <c r="C102">
        <v>1</v>
      </c>
      <c r="D102">
        <v>1</v>
      </c>
      <c r="E102" t="s">
        <v>31</v>
      </c>
    </row>
    <row r="103" spans="1:5">
      <c r="A103">
        <v>1</v>
      </c>
      <c r="B103" t="s">
        <v>31</v>
      </c>
      <c r="C103" t="s">
        <v>31</v>
      </c>
      <c r="D103">
        <v>1</v>
      </c>
      <c r="E103" t="s">
        <v>58</v>
      </c>
    </row>
    <row r="104" spans="1:5">
      <c r="A104">
        <v>1</v>
      </c>
      <c r="B104">
        <v>1</v>
      </c>
      <c r="C104">
        <v>1</v>
      </c>
      <c r="D104">
        <v>1</v>
      </c>
      <c r="E104">
        <v>1</v>
      </c>
    </row>
    <row r="105" spans="1:5">
      <c r="A105">
        <v>1</v>
      </c>
      <c r="B105">
        <v>1</v>
      </c>
      <c r="C105">
        <v>1</v>
      </c>
      <c r="D105">
        <v>1</v>
      </c>
      <c r="E105">
        <v>1</v>
      </c>
    </row>
    <row r="106" spans="1:5">
      <c r="A106">
        <v>1</v>
      </c>
      <c r="B106">
        <v>1</v>
      </c>
      <c r="C106">
        <v>1</v>
      </c>
      <c r="D106">
        <v>1</v>
      </c>
      <c r="E106">
        <v>1</v>
      </c>
    </row>
    <row r="107" spans="1:5">
      <c r="A107">
        <v>1</v>
      </c>
      <c r="B107">
        <v>1</v>
      </c>
      <c r="C107" t="s">
        <v>31</v>
      </c>
      <c r="D107" t="s">
        <v>31</v>
      </c>
      <c r="E107">
        <v>1</v>
      </c>
    </row>
    <row r="108" spans="1:5">
      <c r="A108">
        <v>1</v>
      </c>
      <c r="B108">
        <v>1</v>
      </c>
      <c r="C108">
        <v>1</v>
      </c>
      <c r="D108">
        <v>1</v>
      </c>
      <c r="E108">
        <v>1</v>
      </c>
    </row>
    <row r="109" spans="1:5">
      <c r="A109">
        <v>1</v>
      </c>
      <c r="B109">
        <v>1</v>
      </c>
      <c r="C109">
        <v>1</v>
      </c>
      <c r="D109" t="s">
        <v>31</v>
      </c>
      <c r="E109">
        <v>1</v>
      </c>
    </row>
    <row r="110" spans="1:5">
      <c r="A110">
        <v>1</v>
      </c>
      <c r="B110">
        <v>1</v>
      </c>
      <c r="C110" t="s">
        <v>31</v>
      </c>
      <c r="D110">
        <v>1</v>
      </c>
      <c r="E110" t="s">
        <v>31</v>
      </c>
    </row>
    <row r="111" spans="1:5">
      <c r="A111">
        <v>1</v>
      </c>
      <c r="B111">
        <v>1</v>
      </c>
      <c r="C111">
        <v>1</v>
      </c>
      <c r="D111">
        <v>1</v>
      </c>
      <c r="E111" t="s">
        <v>57</v>
      </c>
    </row>
    <row r="112" spans="1:5">
      <c r="A112">
        <v>1</v>
      </c>
      <c r="B112">
        <v>1</v>
      </c>
      <c r="C112">
        <v>1</v>
      </c>
      <c r="D112">
        <v>1</v>
      </c>
      <c r="E112" t="s">
        <v>31</v>
      </c>
    </row>
    <row r="113" spans="1:5">
      <c r="A113">
        <v>1</v>
      </c>
      <c r="B113">
        <v>1</v>
      </c>
      <c r="C113" t="s">
        <v>31</v>
      </c>
      <c r="D113">
        <v>1</v>
      </c>
      <c r="E113">
        <v>1</v>
      </c>
    </row>
    <row r="114" spans="1:5">
      <c r="A114">
        <v>1</v>
      </c>
      <c r="B114">
        <v>1</v>
      </c>
      <c r="C114">
        <v>1</v>
      </c>
      <c r="D114" t="s">
        <v>31</v>
      </c>
      <c r="E114" t="s">
        <v>31</v>
      </c>
    </row>
    <row r="115" spans="1:5">
      <c r="A115">
        <v>1</v>
      </c>
      <c r="B115">
        <v>1</v>
      </c>
      <c r="C115" t="s">
        <v>31</v>
      </c>
      <c r="D115">
        <v>1</v>
      </c>
      <c r="E115" t="s">
        <v>31</v>
      </c>
    </row>
    <row r="116" spans="1:5">
      <c r="A116">
        <v>1</v>
      </c>
      <c r="B116">
        <v>1</v>
      </c>
      <c r="C116">
        <v>1</v>
      </c>
      <c r="D116">
        <v>1</v>
      </c>
      <c r="E116">
        <v>1</v>
      </c>
    </row>
    <row r="117" spans="1:5">
      <c r="A117">
        <v>1</v>
      </c>
      <c r="B117">
        <v>1</v>
      </c>
      <c r="C117">
        <v>1</v>
      </c>
      <c r="D117">
        <v>1</v>
      </c>
      <c r="E117">
        <v>1</v>
      </c>
    </row>
    <row r="118" spans="1:5">
      <c r="A118">
        <v>1</v>
      </c>
      <c r="B118">
        <v>1</v>
      </c>
      <c r="C118">
        <v>1</v>
      </c>
      <c r="D118" t="s">
        <v>31</v>
      </c>
      <c r="E118">
        <v>1</v>
      </c>
    </row>
    <row r="119" spans="1:5">
      <c r="A119">
        <v>1</v>
      </c>
      <c r="B119">
        <v>1</v>
      </c>
      <c r="C119" t="s">
        <v>31</v>
      </c>
      <c r="D119" t="s">
        <v>31</v>
      </c>
      <c r="E119" t="s">
        <v>31</v>
      </c>
    </row>
    <row r="120" spans="1:5">
      <c r="A120">
        <v>1</v>
      </c>
      <c r="B120" t="s">
        <v>31</v>
      </c>
      <c r="C120">
        <v>1</v>
      </c>
      <c r="D120">
        <v>1</v>
      </c>
      <c r="E120" t="s">
        <v>57</v>
      </c>
    </row>
    <row r="121" spans="1:5">
      <c r="A121">
        <v>1</v>
      </c>
      <c r="B121">
        <v>1</v>
      </c>
      <c r="C121">
        <v>1</v>
      </c>
      <c r="D121">
        <v>1</v>
      </c>
      <c r="E121">
        <v>1</v>
      </c>
    </row>
    <row r="122" spans="1:5">
      <c r="A122">
        <v>1</v>
      </c>
      <c r="B122">
        <v>1</v>
      </c>
      <c r="C122">
        <v>1</v>
      </c>
      <c r="D122">
        <v>1</v>
      </c>
      <c r="E122">
        <v>1</v>
      </c>
    </row>
    <row r="123" spans="1:5">
      <c r="A123">
        <v>1</v>
      </c>
      <c r="B123">
        <v>1</v>
      </c>
      <c r="C123">
        <v>1</v>
      </c>
      <c r="D123">
        <v>1</v>
      </c>
      <c r="E123">
        <v>1</v>
      </c>
    </row>
    <row r="124" spans="1:5">
      <c r="A124">
        <v>1</v>
      </c>
      <c r="B124">
        <v>1</v>
      </c>
      <c r="C124" t="s">
        <v>32</v>
      </c>
      <c r="D124">
        <v>1</v>
      </c>
      <c r="E124">
        <v>1</v>
      </c>
    </row>
    <row r="125" spans="1:5">
      <c r="A125">
        <v>1</v>
      </c>
      <c r="B125">
        <v>1</v>
      </c>
      <c r="C125" t="s">
        <v>32</v>
      </c>
      <c r="D125" t="s">
        <v>31</v>
      </c>
      <c r="E125" t="s">
        <v>31</v>
      </c>
    </row>
    <row r="126" spans="1:5">
      <c r="A126">
        <v>1</v>
      </c>
      <c r="B126">
        <v>1</v>
      </c>
      <c r="C126">
        <v>1</v>
      </c>
      <c r="D126">
        <v>1</v>
      </c>
      <c r="E126" t="s">
        <v>58</v>
      </c>
    </row>
    <row r="127" spans="1:5">
      <c r="A127">
        <v>1</v>
      </c>
      <c r="B127">
        <v>1</v>
      </c>
      <c r="C127" t="s">
        <v>31</v>
      </c>
      <c r="D127">
        <v>1</v>
      </c>
      <c r="E127" t="s">
        <v>31</v>
      </c>
    </row>
    <row r="128" spans="1:5">
      <c r="A128">
        <v>1</v>
      </c>
      <c r="B128">
        <v>1</v>
      </c>
      <c r="C128">
        <v>1</v>
      </c>
      <c r="D128">
        <v>1</v>
      </c>
      <c r="E128">
        <v>1</v>
      </c>
    </row>
    <row r="129" spans="1:5">
      <c r="A129">
        <v>1</v>
      </c>
      <c r="B129">
        <v>1</v>
      </c>
      <c r="C129">
        <v>1</v>
      </c>
      <c r="D129">
        <v>1</v>
      </c>
      <c r="E129" t="s">
        <v>31</v>
      </c>
    </row>
    <row r="130" spans="1:5">
      <c r="A130">
        <v>1</v>
      </c>
      <c r="B130">
        <v>1</v>
      </c>
      <c r="C130">
        <v>1</v>
      </c>
      <c r="D130" t="s">
        <v>31</v>
      </c>
      <c r="E130">
        <v>1</v>
      </c>
    </row>
    <row r="131" spans="1:5">
      <c r="A131">
        <v>1</v>
      </c>
      <c r="B131">
        <v>1</v>
      </c>
      <c r="C131">
        <v>1</v>
      </c>
      <c r="D131" t="s">
        <v>31</v>
      </c>
      <c r="E131">
        <v>1</v>
      </c>
    </row>
    <row r="132" spans="1:5">
      <c r="A132">
        <v>1</v>
      </c>
      <c r="B132">
        <v>1</v>
      </c>
      <c r="C132">
        <v>1</v>
      </c>
      <c r="D132">
        <v>1</v>
      </c>
      <c r="E132" t="s">
        <v>57</v>
      </c>
    </row>
    <row r="133" spans="1:5">
      <c r="A133">
        <v>1</v>
      </c>
      <c r="B133">
        <v>1</v>
      </c>
      <c r="C133">
        <v>1</v>
      </c>
      <c r="D133" t="s">
        <v>31</v>
      </c>
      <c r="E133">
        <v>1</v>
      </c>
    </row>
    <row r="134" spans="1:5">
      <c r="A134">
        <v>1</v>
      </c>
      <c r="B134">
        <v>1</v>
      </c>
      <c r="C134">
        <v>1</v>
      </c>
      <c r="D134">
        <v>1</v>
      </c>
      <c r="E134" t="s">
        <v>31</v>
      </c>
    </row>
    <row r="135" spans="1:5">
      <c r="A135">
        <v>1</v>
      </c>
      <c r="B135">
        <v>1</v>
      </c>
      <c r="C135">
        <v>1</v>
      </c>
      <c r="D135">
        <v>1</v>
      </c>
      <c r="E135">
        <v>1</v>
      </c>
    </row>
    <row r="136" spans="1:5">
      <c r="A136">
        <v>1</v>
      </c>
      <c r="B136">
        <v>1</v>
      </c>
      <c r="C136">
        <v>1</v>
      </c>
      <c r="D136">
        <v>1</v>
      </c>
      <c r="E136">
        <v>1</v>
      </c>
    </row>
    <row r="137" spans="1:5">
      <c r="A137">
        <v>1</v>
      </c>
      <c r="B137">
        <v>1</v>
      </c>
      <c r="C137">
        <v>1</v>
      </c>
      <c r="D137" t="s">
        <v>31</v>
      </c>
      <c r="E137">
        <v>1</v>
      </c>
    </row>
    <row r="138" spans="1:5">
      <c r="A138">
        <v>1</v>
      </c>
      <c r="B138">
        <v>1</v>
      </c>
      <c r="C138">
        <v>1</v>
      </c>
      <c r="D138">
        <v>1</v>
      </c>
      <c r="E138" t="s">
        <v>57</v>
      </c>
    </row>
    <row r="139" spans="1:5">
      <c r="A139">
        <v>1</v>
      </c>
      <c r="B139">
        <v>1</v>
      </c>
      <c r="C139">
        <v>1</v>
      </c>
      <c r="D139">
        <v>1</v>
      </c>
      <c r="E139" t="s">
        <v>31</v>
      </c>
    </row>
    <row r="140" spans="1:5">
      <c r="A140">
        <v>1</v>
      </c>
      <c r="B140">
        <v>1</v>
      </c>
      <c r="C140">
        <v>1</v>
      </c>
      <c r="D140">
        <v>1</v>
      </c>
      <c r="E140" t="s">
        <v>57</v>
      </c>
    </row>
    <row r="141" spans="1:5">
      <c r="A141">
        <v>1</v>
      </c>
      <c r="B141">
        <v>1</v>
      </c>
      <c r="C141">
        <v>1</v>
      </c>
      <c r="D141">
        <v>1</v>
      </c>
      <c r="E141">
        <v>1</v>
      </c>
    </row>
    <row r="142" spans="1:5">
      <c r="A142">
        <v>1</v>
      </c>
      <c r="B142">
        <v>1</v>
      </c>
      <c r="C142">
        <v>1</v>
      </c>
      <c r="D142">
        <v>1</v>
      </c>
      <c r="E142" t="s">
        <v>32</v>
      </c>
    </row>
    <row r="143" spans="1:5">
      <c r="A143">
        <v>1</v>
      </c>
      <c r="B143">
        <v>1</v>
      </c>
      <c r="C143">
        <v>1</v>
      </c>
      <c r="D143">
        <v>1</v>
      </c>
      <c r="E143">
        <v>1</v>
      </c>
    </row>
    <row r="144" spans="1:5">
      <c r="A144">
        <v>1</v>
      </c>
      <c r="B144">
        <v>1</v>
      </c>
      <c r="C144">
        <v>1</v>
      </c>
      <c r="D144">
        <v>1</v>
      </c>
      <c r="E144">
        <v>1</v>
      </c>
    </row>
    <row r="145" spans="1:5">
      <c r="A145">
        <v>1</v>
      </c>
      <c r="B145">
        <v>1</v>
      </c>
      <c r="C145">
        <v>1</v>
      </c>
      <c r="D145">
        <v>1</v>
      </c>
      <c r="E145">
        <v>1</v>
      </c>
    </row>
    <row r="146" spans="1:5">
      <c r="A146">
        <v>1</v>
      </c>
      <c r="B146">
        <v>1</v>
      </c>
      <c r="C146">
        <v>1</v>
      </c>
      <c r="D146">
        <v>1</v>
      </c>
      <c r="E146">
        <v>1</v>
      </c>
    </row>
    <row r="147" spans="1:5">
      <c r="A147">
        <v>1</v>
      </c>
      <c r="B147">
        <v>1</v>
      </c>
      <c r="C147">
        <v>1</v>
      </c>
      <c r="D147" t="s">
        <v>31</v>
      </c>
      <c r="E147">
        <v>1</v>
      </c>
    </row>
    <row r="148" spans="1:5">
      <c r="A148">
        <v>1</v>
      </c>
      <c r="B148">
        <v>1</v>
      </c>
      <c r="C148" t="s">
        <v>31</v>
      </c>
      <c r="D148" t="s">
        <v>57</v>
      </c>
      <c r="E148" t="s">
        <v>31</v>
      </c>
    </row>
    <row r="149" spans="1:5">
      <c r="A149">
        <v>1</v>
      </c>
      <c r="B149">
        <v>1</v>
      </c>
      <c r="C149">
        <v>1</v>
      </c>
      <c r="D149" t="s">
        <v>32</v>
      </c>
      <c r="E149" t="s">
        <v>31</v>
      </c>
    </row>
    <row r="150" spans="1:5">
      <c r="A150">
        <v>1</v>
      </c>
      <c r="B150">
        <v>1</v>
      </c>
      <c r="C150">
        <v>1</v>
      </c>
      <c r="D150">
        <v>1</v>
      </c>
      <c r="E150" t="s">
        <v>57</v>
      </c>
    </row>
    <row r="151" spans="1:5">
      <c r="A151">
        <v>1</v>
      </c>
      <c r="B151">
        <v>1</v>
      </c>
      <c r="C151">
        <v>1</v>
      </c>
      <c r="D151">
        <v>1</v>
      </c>
      <c r="E151">
        <v>1</v>
      </c>
    </row>
    <row r="152" spans="1:5">
      <c r="A152">
        <v>1</v>
      </c>
      <c r="B152">
        <v>1</v>
      </c>
      <c r="C152">
        <v>1</v>
      </c>
      <c r="D152">
        <v>1</v>
      </c>
      <c r="E152">
        <v>1</v>
      </c>
    </row>
    <row r="153" spans="1:5">
      <c r="A153">
        <v>1</v>
      </c>
      <c r="B153" t="s">
        <v>31</v>
      </c>
      <c r="C153" t="s">
        <v>36</v>
      </c>
      <c r="D153">
        <v>1</v>
      </c>
      <c r="E153" t="s">
        <v>57</v>
      </c>
    </row>
    <row r="154" spans="1:5">
      <c r="A154">
        <v>1</v>
      </c>
      <c r="B154">
        <v>1</v>
      </c>
      <c r="C154">
        <v>1</v>
      </c>
      <c r="D154">
        <v>1</v>
      </c>
      <c r="E154">
        <v>1</v>
      </c>
    </row>
    <row r="155" spans="1:5">
      <c r="A155">
        <v>1</v>
      </c>
      <c r="B155">
        <v>1</v>
      </c>
      <c r="C155">
        <v>1</v>
      </c>
      <c r="D155">
        <v>1</v>
      </c>
      <c r="E155">
        <v>1</v>
      </c>
    </row>
    <row r="156" spans="1:5">
      <c r="A156">
        <v>1</v>
      </c>
      <c r="B156">
        <v>1</v>
      </c>
      <c r="C156">
        <v>1</v>
      </c>
      <c r="D156">
        <v>1</v>
      </c>
      <c r="E156">
        <v>1</v>
      </c>
    </row>
    <row r="157" spans="1:5">
      <c r="A157">
        <v>1</v>
      </c>
      <c r="B157">
        <v>1</v>
      </c>
      <c r="C157">
        <v>1</v>
      </c>
      <c r="D157" t="s">
        <v>31</v>
      </c>
      <c r="E157">
        <v>1</v>
      </c>
    </row>
    <row r="158" spans="1:5">
      <c r="A158">
        <v>1</v>
      </c>
      <c r="B158">
        <v>1</v>
      </c>
      <c r="C158">
        <v>1</v>
      </c>
      <c r="D158" t="s">
        <v>57</v>
      </c>
      <c r="E158">
        <v>1</v>
      </c>
    </row>
    <row r="159" spans="1:5">
      <c r="A159">
        <v>1</v>
      </c>
      <c r="B159">
        <v>1</v>
      </c>
      <c r="C159">
        <v>1</v>
      </c>
      <c r="D159">
        <v>1</v>
      </c>
      <c r="E159" t="s">
        <v>31</v>
      </c>
    </row>
    <row r="160" spans="1:5">
      <c r="A160">
        <v>1</v>
      </c>
      <c r="B160">
        <v>1</v>
      </c>
      <c r="C160">
        <v>1</v>
      </c>
      <c r="D160">
        <v>1</v>
      </c>
      <c r="E160" t="s">
        <v>57</v>
      </c>
    </row>
    <row r="161" spans="1:5">
      <c r="A161">
        <v>1</v>
      </c>
      <c r="B161">
        <v>1</v>
      </c>
      <c r="C161">
        <v>1</v>
      </c>
      <c r="D161">
        <v>1</v>
      </c>
      <c r="E161">
        <v>1</v>
      </c>
    </row>
    <row r="162" spans="1:5">
      <c r="A162">
        <v>1</v>
      </c>
      <c r="B162">
        <v>1</v>
      </c>
      <c r="C162">
        <v>1</v>
      </c>
      <c r="D162">
        <v>1</v>
      </c>
      <c r="E162">
        <v>1</v>
      </c>
    </row>
    <row r="163" spans="1:5">
      <c r="A163">
        <v>1</v>
      </c>
      <c r="B163">
        <v>1</v>
      </c>
      <c r="C163">
        <v>1</v>
      </c>
      <c r="D163">
        <v>1</v>
      </c>
      <c r="E163">
        <v>1</v>
      </c>
    </row>
    <row r="164" spans="1:5">
      <c r="A164">
        <v>1</v>
      </c>
      <c r="B164">
        <v>1</v>
      </c>
      <c r="C164">
        <v>1</v>
      </c>
      <c r="D164">
        <v>1</v>
      </c>
      <c r="E164" t="s">
        <v>57</v>
      </c>
    </row>
    <row r="165" spans="1:5">
      <c r="A165">
        <v>1</v>
      </c>
      <c r="B165" t="s">
        <v>31</v>
      </c>
      <c r="C165">
        <v>1</v>
      </c>
      <c r="D165">
        <v>1</v>
      </c>
      <c r="E165">
        <v>1</v>
      </c>
    </row>
    <row r="166" spans="1:5">
      <c r="A166">
        <v>1</v>
      </c>
      <c r="B166" t="s">
        <v>32</v>
      </c>
      <c r="C166">
        <v>1</v>
      </c>
      <c r="D166">
        <v>1</v>
      </c>
      <c r="E166" t="s">
        <v>31</v>
      </c>
    </row>
    <row r="167" spans="1:5">
      <c r="A167">
        <v>1</v>
      </c>
      <c r="B167" t="s">
        <v>31</v>
      </c>
      <c r="C167">
        <v>1</v>
      </c>
      <c r="D167">
        <v>1</v>
      </c>
      <c r="E167">
        <v>1</v>
      </c>
    </row>
    <row r="168" spans="1:5">
      <c r="A168">
        <v>1</v>
      </c>
      <c r="B168" t="s">
        <v>31</v>
      </c>
      <c r="C168">
        <v>1</v>
      </c>
      <c r="D168">
        <v>1</v>
      </c>
      <c r="E168" t="s">
        <v>31</v>
      </c>
    </row>
    <row r="169" spans="1:5">
      <c r="A169">
        <v>1</v>
      </c>
      <c r="B169" t="s">
        <v>31</v>
      </c>
      <c r="C169">
        <v>1</v>
      </c>
      <c r="D169">
        <v>1</v>
      </c>
      <c r="E169">
        <v>1</v>
      </c>
    </row>
    <row r="170" spans="1:5">
      <c r="A170">
        <v>1</v>
      </c>
      <c r="B170" t="s">
        <v>31</v>
      </c>
      <c r="C170">
        <v>1</v>
      </c>
      <c r="D170" t="s">
        <v>31</v>
      </c>
      <c r="E170">
        <v>1</v>
      </c>
    </row>
    <row r="171" spans="1:5">
      <c r="A171">
        <v>1</v>
      </c>
      <c r="B171">
        <v>1</v>
      </c>
      <c r="C171">
        <v>1</v>
      </c>
      <c r="D171">
        <v>1</v>
      </c>
      <c r="E171">
        <v>1</v>
      </c>
    </row>
    <row r="172" spans="1:5">
      <c r="A172">
        <v>1</v>
      </c>
      <c r="B172">
        <v>1</v>
      </c>
      <c r="C172">
        <v>1</v>
      </c>
      <c r="D172">
        <v>1</v>
      </c>
      <c r="E172">
        <v>1</v>
      </c>
    </row>
    <row r="173" spans="1:5">
      <c r="A173">
        <v>1</v>
      </c>
      <c r="B173">
        <v>1</v>
      </c>
      <c r="C173">
        <v>1</v>
      </c>
      <c r="D173">
        <v>1</v>
      </c>
      <c r="E173">
        <v>1</v>
      </c>
    </row>
    <row r="174" spans="1:5">
      <c r="A174">
        <v>1</v>
      </c>
      <c r="B174">
        <v>1</v>
      </c>
      <c r="C174">
        <v>1</v>
      </c>
      <c r="D174">
        <v>1</v>
      </c>
      <c r="E174">
        <v>1</v>
      </c>
    </row>
    <row r="175" spans="1:5">
      <c r="A175">
        <v>1</v>
      </c>
      <c r="B175">
        <v>1</v>
      </c>
      <c r="C175">
        <v>1</v>
      </c>
      <c r="D175">
        <v>1</v>
      </c>
      <c r="E175">
        <v>1</v>
      </c>
    </row>
    <row r="176" spans="1:5">
      <c r="A176">
        <v>1</v>
      </c>
      <c r="B176">
        <v>1</v>
      </c>
      <c r="C176">
        <v>1</v>
      </c>
      <c r="D176">
        <v>1</v>
      </c>
      <c r="E176">
        <v>1</v>
      </c>
    </row>
    <row r="177" spans="1:5">
      <c r="A177">
        <v>1</v>
      </c>
      <c r="B177">
        <v>1</v>
      </c>
      <c r="C177">
        <v>1</v>
      </c>
      <c r="D177">
        <v>1</v>
      </c>
      <c r="E177">
        <v>1</v>
      </c>
    </row>
    <row r="178" spans="1:5">
      <c r="A178">
        <v>1</v>
      </c>
      <c r="B178">
        <v>1</v>
      </c>
      <c r="C178">
        <v>1</v>
      </c>
      <c r="D178">
        <v>1</v>
      </c>
      <c r="E178">
        <v>1</v>
      </c>
    </row>
    <row r="179" spans="1:5">
      <c r="A179">
        <v>1</v>
      </c>
      <c r="B179">
        <v>1</v>
      </c>
      <c r="C179">
        <v>1</v>
      </c>
      <c r="D179">
        <v>1</v>
      </c>
      <c r="E179">
        <v>1</v>
      </c>
    </row>
    <row r="180" spans="1:5">
      <c r="A180">
        <v>1</v>
      </c>
      <c r="B180">
        <v>1</v>
      </c>
      <c r="C180">
        <v>1</v>
      </c>
      <c r="D180">
        <v>1</v>
      </c>
      <c r="E180">
        <v>1</v>
      </c>
    </row>
    <row r="181" spans="1:5">
      <c r="A181">
        <v>1</v>
      </c>
      <c r="B181">
        <v>1</v>
      </c>
      <c r="C181">
        <v>1</v>
      </c>
      <c r="D181">
        <v>1</v>
      </c>
      <c r="E181">
        <v>1</v>
      </c>
    </row>
    <row r="182" spans="1:5">
      <c r="A182">
        <v>1</v>
      </c>
      <c r="B182">
        <v>1</v>
      </c>
      <c r="C182">
        <v>1</v>
      </c>
      <c r="D182">
        <v>1</v>
      </c>
      <c r="E182">
        <v>1</v>
      </c>
    </row>
    <row r="183" spans="1:5">
      <c r="A183">
        <v>1</v>
      </c>
      <c r="B183">
        <v>1</v>
      </c>
      <c r="C183">
        <v>1</v>
      </c>
      <c r="D183">
        <v>1</v>
      </c>
      <c r="E183">
        <v>1</v>
      </c>
    </row>
    <row r="184" spans="1:5">
      <c r="A184">
        <v>1</v>
      </c>
      <c r="B184">
        <v>1</v>
      </c>
      <c r="C184">
        <v>1</v>
      </c>
      <c r="D184">
        <v>1</v>
      </c>
      <c r="E184">
        <v>1</v>
      </c>
    </row>
    <row r="185" spans="1:5">
      <c r="A185">
        <v>1</v>
      </c>
      <c r="B185">
        <v>1</v>
      </c>
      <c r="C185">
        <v>1</v>
      </c>
      <c r="D185">
        <v>1</v>
      </c>
      <c r="E185">
        <v>1</v>
      </c>
    </row>
    <row r="186" spans="1:5">
      <c r="A186">
        <v>1</v>
      </c>
      <c r="B186">
        <v>1</v>
      </c>
      <c r="C186">
        <v>1</v>
      </c>
      <c r="D186">
        <v>1</v>
      </c>
      <c r="E186">
        <v>1</v>
      </c>
    </row>
    <row r="187" spans="1:5">
      <c r="A187">
        <v>1</v>
      </c>
      <c r="B187">
        <v>1</v>
      </c>
      <c r="C187">
        <v>1</v>
      </c>
      <c r="D187">
        <v>1</v>
      </c>
      <c r="E187" t="s">
        <v>32</v>
      </c>
    </row>
    <row r="188" spans="1:5">
      <c r="A188">
        <v>1</v>
      </c>
      <c r="B188">
        <v>1</v>
      </c>
      <c r="C188">
        <v>1</v>
      </c>
      <c r="D188" t="s">
        <v>31</v>
      </c>
      <c r="E188" t="s">
        <v>31</v>
      </c>
    </row>
    <row r="189" spans="1:5">
      <c r="A189">
        <v>1</v>
      </c>
      <c r="B189" t="s">
        <v>32</v>
      </c>
      <c r="C189" t="s">
        <v>31</v>
      </c>
      <c r="D189">
        <v>1</v>
      </c>
      <c r="E189">
        <v>1</v>
      </c>
    </row>
    <row r="190" spans="1:5">
      <c r="A190">
        <v>1</v>
      </c>
      <c r="B190">
        <v>1</v>
      </c>
      <c r="C190">
        <v>1</v>
      </c>
      <c r="D190" t="s">
        <v>31</v>
      </c>
      <c r="E190">
        <v>1</v>
      </c>
    </row>
    <row r="191" spans="1:5">
      <c r="A191">
        <v>1</v>
      </c>
      <c r="B191">
        <v>1</v>
      </c>
      <c r="C191">
        <v>1</v>
      </c>
      <c r="D191">
        <v>1</v>
      </c>
      <c r="E191">
        <v>1</v>
      </c>
    </row>
    <row r="192" spans="1:5">
      <c r="A192">
        <v>1</v>
      </c>
      <c r="B192">
        <v>1</v>
      </c>
      <c r="C192">
        <v>1</v>
      </c>
      <c r="D192">
        <v>1</v>
      </c>
      <c r="E192">
        <v>1</v>
      </c>
    </row>
    <row r="193" spans="1:5">
      <c r="A193">
        <v>1</v>
      </c>
      <c r="B193">
        <v>1</v>
      </c>
      <c r="C193">
        <v>1</v>
      </c>
      <c r="D193">
        <v>1</v>
      </c>
      <c r="E193">
        <v>1</v>
      </c>
    </row>
    <row r="194" spans="1:5">
      <c r="A194">
        <v>1</v>
      </c>
      <c r="B194">
        <v>1</v>
      </c>
      <c r="C194">
        <v>1</v>
      </c>
      <c r="D194">
        <v>1</v>
      </c>
      <c r="E194">
        <v>1</v>
      </c>
    </row>
    <row r="195" spans="1:5">
      <c r="A195">
        <v>1</v>
      </c>
      <c r="B195">
        <v>1</v>
      </c>
      <c r="C195" t="s">
        <v>57</v>
      </c>
      <c r="D195">
        <v>1</v>
      </c>
      <c r="E195">
        <v>1</v>
      </c>
    </row>
    <row r="196" spans="1:5">
      <c r="A196">
        <v>1</v>
      </c>
      <c r="B196">
        <v>1</v>
      </c>
      <c r="C196">
        <v>1</v>
      </c>
      <c r="D196">
        <v>1</v>
      </c>
      <c r="E196">
        <v>1</v>
      </c>
    </row>
    <row r="197" spans="1:5">
      <c r="A197">
        <v>1</v>
      </c>
      <c r="B197">
        <v>1</v>
      </c>
      <c r="C197">
        <v>1</v>
      </c>
      <c r="D197">
        <v>1</v>
      </c>
      <c r="E197">
        <v>1</v>
      </c>
    </row>
    <row r="198" spans="1:5">
      <c r="A198">
        <v>1</v>
      </c>
      <c r="B198">
        <v>1</v>
      </c>
      <c r="C198" t="s">
        <v>32</v>
      </c>
      <c r="D198" t="s">
        <v>31</v>
      </c>
      <c r="E198">
        <v>1</v>
      </c>
    </row>
    <row r="199" spans="1:5">
      <c r="A199">
        <v>1</v>
      </c>
      <c r="B199">
        <v>1</v>
      </c>
      <c r="C199" t="s">
        <v>32</v>
      </c>
      <c r="D199" t="s">
        <v>32</v>
      </c>
      <c r="E199">
        <v>1</v>
      </c>
    </row>
    <row r="200" spans="1:5">
      <c r="A200">
        <v>1</v>
      </c>
      <c r="B200">
        <v>1</v>
      </c>
      <c r="C200">
        <v>1</v>
      </c>
      <c r="D200">
        <v>1</v>
      </c>
      <c r="E200">
        <v>1</v>
      </c>
    </row>
    <row r="201" spans="1:5">
      <c r="A201">
        <v>1</v>
      </c>
      <c r="B201">
        <v>1</v>
      </c>
      <c r="C201" t="s">
        <v>31</v>
      </c>
      <c r="D201">
        <v>1</v>
      </c>
      <c r="E201">
        <v>1</v>
      </c>
    </row>
    <row r="202" spans="1:5">
      <c r="A202">
        <v>1</v>
      </c>
      <c r="B202">
        <v>1</v>
      </c>
      <c r="C202">
        <v>1</v>
      </c>
      <c r="D202">
        <v>1</v>
      </c>
      <c r="E202">
        <v>1</v>
      </c>
    </row>
    <row r="203" spans="1:5">
      <c r="A203">
        <v>1</v>
      </c>
      <c r="B203">
        <v>1</v>
      </c>
      <c r="C203">
        <v>1</v>
      </c>
      <c r="D203">
        <v>1</v>
      </c>
      <c r="E203">
        <v>1</v>
      </c>
    </row>
    <row r="204" spans="1:5">
      <c r="A204">
        <v>1</v>
      </c>
      <c r="B204">
        <v>1</v>
      </c>
      <c r="C204">
        <v>1</v>
      </c>
      <c r="D204">
        <v>1</v>
      </c>
      <c r="E204">
        <v>1</v>
      </c>
    </row>
    <row r="205" spans="1:5">
      <c r="A205">
        <v>1</v>
      </c>
      <c r="B205">
        <v>1</v>
      </c>
      <c r="C205">
        <v>1</v>
      </c>
      <c r="D205">
        <v>1</v>
      </c>
      <c r="E205">
        <v>1</v>
      </c>
    </row>
    <row r="206" spans="1:5">
      <c r="A206">
        <v>1</v>
      </c>
      <c r="B206">
        <v>1</v>
      </c>
      <c r="C206">
        <v>1</v>
      </c>
      <c r="D206">
        <v>1</v>
      </c>
      <c r="E206">
        <v>1</v>
      </c>
    </row>
    <row r="207" spans="1:5">
      <c r="A207">
        <v>1</v>
      </c>
      <c r="B207">
        <v>1</v>
      </c>
      <c r="C207">
        <v>1</v>
      </c>
      <c r="D207">
        <v>1</v>
      </c>
      <c r="E207">
        <v>1</v>
      </c>
    </row>
    <row r="208" spans="1:5">
      <c r="A208">
        <v>1</v>
      </c>
      <c r="B208">
        <v>1</v>
      </c>
      <c r="C208">
        <v>1</v>
      </c>
      <c r="D208">
        <v>1</v>
      </c>
      <c r="E208">
        <v>1</v>
      </c>
    </row>
    <row r="209" spans="1:5">
      <c r="A209">
        <v>1</v>
      </c>
      <c r="B209">
        <v>1</v>
      </c>
      <c r="C209">
        <v>1</v>
      </c>
      <c r="D209">
        <v>1</v>
      </c>
      <c r="E209">
        <v>1</v>
      </c>
    </row>
    <row r="210" spans="1:5">
      <c r="A210">
        <v>1</v>
      </c>
      <c r="B210">
        <v>1</v>
      </c>
      <c r="C210">
        <v>1</v>
      </c>
      <c r="D210" t="s">
        <v>31</v>
      </c>
      <c r="E210">
        <v>1</v>
      </c>
    </row>
    <row r="211" spans="1:5">
      <c r="A211">
        <v>1</v>
      </c>
      <c r="B211">
        <v>1</v>
      </c>
      <c r="C211">
        <v>1</v>
      </c>
      <c r="D211">
        <v>1</v>
      </c>
      <c r="E211" t="s">
        <v>31</v>
      </c>
    </row>
    <row r="212" spans="1:5">
      <c r="A212">
        <v>1</v>
      </c>
      <c r="B212">
        <v>1</v>
      </c>
      <c r="C212" t="s">
        <v>32</v>
      </c>
      <c r="D212" t="s">
        <v>32</v>
      </c>
      <c r="E212">
        <v>1</v>
      </c>
    </row>
    <row r="213" spans="1:5">
      <c r="A213" s="4">
        <v>1</v>
      </c>
      <c r="B213" s="4">
        <v>1</v>
      </c>
      <c r="C213" s="4" t="s">
        <v>32</v>
      </c>
      <c r="D213" s="4" t="s">
        <v>31</v>
      </c>
      <c r="E213" s="4" t="s">
        <v>31</v>
      </c>
    </row>
    <row r="214" spans="1:5">
      <c r="A214" s="4">
        <v>1</v>
      </c>
      <c r="B214" s="4">
        <v>1</v>
      </c>
      <c r="C214" s="4" t="s">
        <v>31</v>
      </c>
      <c r="D214" s="4">
        <v>1</v>
      </c>
      <c r="E214" s="4" t="s">
        <v>31</v>
      </c>
    </row>
    <row r="215" spans="1:5">
      <c r="A215" s="4">
        <v>1</v>
      </c>
      <c r="B215" s="4" t="s">
        <v>31</v>
      </c>
      <c r="C215" s="4">
        <v>1</v>
      </c>
      <c r="D215" s="4" t="s">
        <v>31</v>
      </c>
      <c r="E215" s="4" t="s">
        <v>32</v>
      </c>
    </row>
    <row r="216" spans="1:5">
      <c r="A216" s="4">
        <v>1</v>
      </c>
      <c r="B216" s="4" t="s">
        <v>31</v>
      </c>
      <c r="C216" s="4" t="s">
        <v>31</v>
      </c>
      <c r="D216" s="4">
        <v>1</v>
      </c>
      <c r="E216" s="4" t="s">
        <v>31</v>
      </c>
    </row>
    <row r="217" spans="1:5">
      <c r="A217" s="4">
        <v>1</v>
      </c>
      <c r="B217" s="4">
        <v>1</v>
      </c>
      <c r="C217" s="4">
        <v>1</v>
      </c>
      <c r="D217" s="4" t="s">
        <v>31</v>
      </c>
      <c r="E217" s="4" t="s">
        <v>31</v>
      </c>
    </row>
    <row r="218" spans="1:5">
      <c r="A218" s="4">
        <v>1</v>
      </c>
      <c r="B218" s="4" t="s">
        <v>31</v>
      </c>
      <c r="C218" s="4">
        <v>1</v>
      </c>
      <c r="D218" s="4" t="s">
        <v>32</v>
      </c>
      <c r="E218" s="4" t="s">
        <v>32</v>
      </c>
    </row>
    <row r="219" spans="1:5">
      <c r="A219" s="4">
        <v>1</v>
      </c>
      <c r="B219" s="4">
        <v>1</v>
      </c>
      <c r="C219" s="4" t="s">
        <v>31</v>
      </c>
      <c r="D219" s="4" t="s">
        <v>57</v>
      </c>
      <c r="E219" s="4" t="s">
        <v>32</v>
      </c>
    </row>
    <row r="220" spans="1:5">
      <c r="A220" s="4">
        <v>1</v>
      </c>
      <c r="B220" s="4">
        <v>1</v>
      </c>
      <c r="C220" s="4">
        <v>1</v>
      </c>
      <c r="D220" s="4">
        <v>1</v>
      </c>
      <c r="E220" s="4">
        <v>1</v>
      </c>
    </row>
    <row r="221" spans="1:5">
      <c r="A221" s="4">
        <v>1</v>
      </c>
      <c r="B221" s="4">
        <v>1</v>
      </c>
      <c r="C221" s="4">
        <v>1</v>
      </c>
      <c r="D221" s="4">
        <v>1</v>
      </c>
      <c r="E221" s="4">
        <v>1</v>
      </c>
    </row>
    <row r="222" spans="1:5">
      <c r="A222" s="4">
        <v>1</v>
      </c>
      <c r="B222" s="4">
        <v>1</v>
      </c>
      <c r="C222" s="4" t="s">
        <v>32</v>
      </c>
      <c r="D222" s="4">
        <v>1</v>
      </c>
      <c r="E222" s="4" t="s">
        <v>57</v>
      </c>
    </row>
    <row r="223" spans="1:5">
      <c r="A223" s="4">
        <v>1</v>
      </c>
      <c r="B223" s="4">
        <v>1</v>
      </c>
      <c r="C223" s="4">
        <v>1</v>
      </c>
      <c r="D223" s="4">
        <v>1</v>
      </c>
      <c r="E223" s="4" t="s">
        <v>31</v>
      </c>
    </row>
    <row r="224" spans="1:5">
      <c r="A224" s="4">
        <v>1</v>
      </c>
      <c r="B224" s="4">
        <v>1</v>
      </c>
      <c r="C224" s="4" t="s">
        <v>32</v>
      </c>
      <c r="D224" s="4" t="s">
        <v>32</v>
      </c>
      <c r="E224" s="4">
        <v>1</v>
      </c>
    </row>
    <row r="225" spans="1:5">
      <c r="A225" s="4">
        <v>1</v>
      </c>
      <c r="B225" s="4">
        <v>1</v>
      </c>
      <c r="C225" s="4" t="s">
        <v>31</v>
      </c>
      <c r="D225" s="4">
        <v>1</v>
      </c>
      <c r="E225" s="4" t="s">
        <v>31</v>
      </c>
    </row>
    <row r="226" spans="1:5">
      <c r="A226" s="4">
        <v>1</v>
      </c>
      <c r="B226" s="4" t="s">
        <v>31</v>
      </c>
      <c r="C226" s="4">
        <v>1</v>
      </c>
      <c r="D226" s="4">
        <v>1</v>
      </c>
      <c r="E226" s="4" t="s">
        <v>31</v>
      </c>
    </row>
    <row r="227" spans="1:5">
      <c r="A227" s="4">
        <v>1</v>
      </c>
      <c r="B227" s="4" t="s">
        <v>31</v>
      </c>
      <c r="C227" s="4">
        <v>1</v>
      </c>
      <c r="D227" s="4" t="s">
        <v>31</v>
      </c>
      <c r="E227" s="4">
        <v>1</v>
      </c>
    </row>
    <row r="228" spans="1:5">
      <c r="A228" s="4">
        <v>1</v>
      </c>
      <c r="B228" s="4">
        <v>1</v>
      </c>
      <c r="C228" s="4" t="s">
        <v>31</v>
      </c>
      <c r="D228" s="4" t="s">
        <v>31</v>
      </c>
      <c r="E228" s="4">
        <v>1</v>
      </c>
    </row>
    <row r="229" spans="1:5">
      <c r="A229" s="4">
        <v>1</v>
      </c>
      <c r="B229" s="4">
        <v>1</v>
      </c>
      <c r="C229" s="4">
        <v>1</v>
      </c>
      <c r="D229" s="4">
        <v>1</v>
      </c>
      <c r="E229" s="4">
        <v>1</v>
      </c>
    </row>
    <row r="230" spans="1:5">
      <c r="A230" s="4">
        <v>1</v>
      </c>
      <c r="B230" s="4" t="s">
        <v>32</v>
      </c>
      <c r="C230" s="4">
        <v>1</v>
      </c>
      <c r="D230" s="4" t="s">
        <v>31</v>
      </c>
      <c r="E230" s="4" t="s">
        <v>31</v>
      </c>
    </row>
    <row r="231" spans="1:5">
      <c r="A231" s="4">
        <v>1</v>
      </c>
      <c r="B231" s="4">
        <v>1</v>
      </c>
      <c r="C231" s="4" t="s">
        <v>32</v>
      </c>
      <c r="D231" s="4">
        <v>1</v>
      </c>
      <c r="E231" s="4">
        <v>1</v>
      </c>
    </row>
    <row r="232" spans="1:5">
      <c r="A232" s="4">
        <v>1</v>
      </c>
      <c r="B232" s="4" t="s">
        <v>32</v>
      </c>
      <c r="C232" s="4" t="s">
        <v>32</v>
      </c>
      <c r="D232" s="4" t="s">
        <v>32</v>
      </c>
      <c r="E232" s="4">
        <v>1</v>
      </c>
    </row>
    <row r="233" spans="1:5">
      <c r="A233" s="4">
        <v>1</v>
      </c>
      <c r="B233" s="4">
        <v>1</v>
      </c>
      <c r="C233" s="4">
        <v>1</v>
      </c>
      <c r="D233" s="4">
        <v>1</v>
      </c>
      <c r="E233" s="4">
        <v>1</v>
      </c>
    </row>
    <row r="234" spans="1:5">
      <c r="A234" s="4">
        <v>1</v>
      </c>
      <c r="B234" s="4" t="s">
        <v>32</v>
      </c>
      <c r="C234" s="4">
        <v>1</v>
      </c>
      <c r="D234" s="4">
        <v>1</v>
      </c>
      <c r="E234" s="4">
        <v>1</v>
      </c>
    </row>
    <row r="235" spans="1:5">
      <c r="A235" s="4">
        <v>1</v>
      </c>
      <c r="B235" s="4" t="s">
        <v>32</v>
      </c>
      <c r="C235" s="4">
        <v>1</v>
      </c>
      <c r="D235" s="4" t="s">
        <v>31</v>
      </c>
      <c r="E235" s="4">
        <v>1</v>
      </c>
    </row>
    <row r="236" spans="1:5">
      <c r="A236" s="4">
        <v>1</v>
      </c>
      <c r="B236" s="4" t="s">
        <v>57</v>
      </c>
      <c r="C236" s="4" t="s">
        <v>32</v>
      </c>
      <c r="D236" s="4" t="s">
        <v>32</v>
      </c>
      <c r="E236" s="4">
        <v>1</v>
      </c>
    </row>
    <row r="237" spans="1:5">
      <c r="A237" s="4">
        <v>1</v>
      </c>
      <c r="B237" s="4" t="s">
        <v>57</v>
      </c>
      <c r="C237" s="4" t="s">
        <v>57</v>
      </c>
      <c r="D237" s="4">
        <v>1</v>
      </c>
      <c r="E237" s="4" t="s">
        <v>32</v>
      </c>
    </row>
    <row r="238" spans="1:5">
      <c r="A238" s="4">
        <v>1</v>
      </c>
      <c r="B238" s="4">
        <v>1</v>
      </c>
      <c r="C238" s="4" t="s">
        <v>32</v>
      </c>
      <c r="D238" s="4">
        <v>1</v>
      </c>
      <c r="E238" s="4">
        <v>1</v>
      </c>
    </row>
    <row r="239" spans="1:5">
      <c r="A239" s="4">
        <v>1</v>
      </c>
      <c r="B239" s="4">
        <v>1</v>
      </c>
      <c r="C239" s="4" t="s">
        <v>31</v>
      </c>
      <c r="D239" s="4" t="s">
        <v>31</v>
      </c>
      <c r="E239" s="4" t="s">
        <v>57</v>
      </c>
    </row>
    <row r="240" spans="1:5">
      <c r="A240" s="4">
        <v>1</v>
      </c>
      <c r="B240" s="4">
        <v>1</v>
      </c>
      <c r="C240" s="4">
        <v>1</v>
      </c>
      <c r="D240" s="4">
        <v>1</v>
      </c>
      <c r="E240" s="4" t="s">
        <v>31</v>
      </c>
    </row>
    <row r="241" spans="1:5">
      <c r="A241" s="4">
        <v>1</v>
      </c>
      <c r="B241" s="4">
        <v>1</v>
      </c>
      <c r="C241" s="4" t="s">
        <v>31</v>
      </c>
      <c r="D241" s="4">
        <v>1</v>
      </c>
      <c r="E241" s="4">
        <v>1</v>
      </c>
    </row>
    <row r="242" spans="1:5">
      <c r="A242" s="4">
        <v>1</v>
      </c>
      <c r="B242" s="4">
        <v>1</v>
      </c>
      <c r="C242" s="4">
        <v>1</v>
      </c>
      <c r="D242" s="4">
        <v>1</v>
      </c>
      <c r="E242" s="4" t="s">
        <v>31</v>
      </c>
    </row>
    <row r="243" spans="1:5">
      <c r="A243" s="4">
        <v>1</v>
      </c>
      <c r="B243" s="4" t="s">
        <v>31</v>
      </c>
      <c r="C243" s="4" t="s">
        <v>32</v>
      </c>
      <c r="D243" s="4">
        <v>1</v>
      </c>
      <c r="E243" s="4">
        <v>1</v>
      </c>
    </row>
    <row r="244" spans="1:5">
      <c r="A244" s="4">
        <v>1</v>
      </c>
      <c r="B244" s="4">
        <v>1</v>
      </c>
      <c r="C244" s="4" t="s">
        <v>31</v>
      </c>
      <c r="D244" s="4">
        <v>1</v>
      </c>
      <c r="E244" s="4">
        <v>1</v>
      </c>
    </row>
    <row r="245" spans="1:5">
      <c r="A245" s="4">
        <v>1</v>
      </c>
      <c r="B245" s="4">
        <v>1</v>
      </c>
      <c r="C245" s="4" t="s">
        <v>32</v>
      </c>
      <c r="D245" s="4" t="s">
        <v>57</v>
      </c>
      <c r="E245" s="4" t="s">
        <v>31</v>
      </c>
    </row>
    <row r="246" spans="1:5">
      <c r="A246" s="4">
        <v>1</v>
      </c>
      <c r="B246" s="4">
        <v>1</v>
      </c>
      <c r="C246" s="4" t="s">
        <v>31</v>
      </c>
      <c r="D246" s="4">
        <v>1</v>
      </c>
      <c r="E246" s="4">
        <v>1</v>
      </c>
    </row>
    <row r="247" spans="1:5">
      <c r="A247" s="4">
        <v>1</v>
      </c>
      <c r="B247" s="4">
        <v>1</v>
      </c>
      <c r="C247" s="4" t="s">
        <v>32</v>
      </c>
      <c r="D247" s="4">
        <v>1</v>
      </c>
      <c r="E247" s="4" t="s">
        <v>31</v>
      </c>
    </row>
    <row r="248" spans="1:5">
      <c r="A248" s="4">
        <v>1</v>
      </c>
      <c r="B248" s="4" t="s">
        <v>31</v>
      </c>
      <c r="C248" s="4" t="s">
        <v>32</v>
      </c>
      <c r="D248" s="4">
        <v>1</v>
      </c>
      <c r="E248" s="4">
        <v>1</v>
      </c>
    </row>
    <row r="249" spans="1:5">
      <c r="A249" s="4">
        <v>1</v>
      </c>
      <c r="B249" s="4">
        <v>1</v>
      </c>
      <c r="C249" s="4" t="s">
        <v>31</v>
      </c>
      <c r="D249" s="4">
        <v>1</v>
      </c>
      <c r="E249" s="4">
        <v>1</v>
      </c>
    </row>
    <row r="250" spans="1:5">
      <c r="A250">
        <v>1</v>
      </c>
      <c r="B250">
        <v>1</v>
      </c>
      <c r="C250">
        <v>1</v>
      </c>
      <c r="D250">
        <v>1</v>
      </c>
      <c r="E250">
        <v>1</v>
      </c>
    </row>
    <row r="251" spans="1:5">
      <c r="A251">
        <v>1</v>
      </c>
      <c r="B251">
        <v>1</v>
      </c>
      <c r="C251">
        <v>1</v>
      </c>
      <c r="D251">
        <v>1</v>
      </c>
      <c r="E251">
        <v>1</v>
      </c>
    </row>
    <row r="252" spans="1:5">
      <c r="A252">
        <v>1</v>
      </c>
      <c r="B252" t="s">
        <v>32</v>
      </c>
      <c r="C252" t="s">
        <v>57</v>
      </c>
      <c r="D252" t="s">
        <v>57</v>
      </c>
      <c r="E252">
        <v>1</v>
      </c>
    </row>
    <row r="253" spans="1:5">
      <c r="A253">
        <v>1</v>
      </c>
      <c r="B253">
        <v>1</v>
      </c>
      <c r="C253" t="s">
        <v>31</v>
      </c>
      <c r="D253" t="s">
        <v>31</v>
      </c>
      <c r="E253" t="s">
        <v>31</v>
      </c>
    </row>
    <row r="254" spans="1:5">
      <c r="A254">
        <v>1</v>
      </c>
      <c r="B254" t="s">
        <v>31</v>
      </c>
      <c r="C254" t="s">
        <v>31</v>
      </c>
      <c r="D254" t="s">
        <v>31</v>
      </c>
      <c r="E254">
        <v>1</v>
      </c>
    </row>
    <row r="255" spans="1:5">
      <c r="A255">
        <v>1</v>
      </c>
      <c r="B255">
        <v>1</v>
      </c>
      <c r="C255">
        <v>1</v>
      </c>
      <c r="D255">
        <v>1</v>
      </c>
      <c r="E255">
        <v>1</v>
      </c>
    </row>
    <row r="256" spans="1:5">
      <c r="A256">
        <v>1</v>
      </c>
      <c r="B256">
        <v>1</v>
      </c>
      <c r="C256">
        <v>1</v>
      </c>
      <c r="D256">
        <v>1</v>
      </c>
      <c r="E256">
        <v>1</v>
      </c>
    </row>
    <row r="257" spans="1:5">
      <c r="A257">
        <v>1</v>
      </c>
      <c r="B257" t="s">
        <v>31</v>
      </c>
      <c r="C257">
        <v>1</v>
      </c>
      <c r="D257">
        <v>1</v>
      </c>
      <c r="E257" t="s">
        <v>31</v>
      </c>
    </row>
    <row r="258" spans="1:5">
      <c r="A258">
        <v>1</v>
      </c>
      <c r="B258">
        <v>1</v>
      </c>
      <c r="C258">
        <v>1</v>
      </c>
      <c r="D258">
        <v>1</v>
      </c>
      <c r="E258">
        <v>1</v>
      </c>
    </row>
    <row r="259" spans="1:5">
      <c r="A259">
        <v>1</v>
      </c>
      <c r="B259">
        <v>1</v>
      </c>
      <c r="C259">
        <v>1</v>
      </c>
      <c r="D259">
        <v>1</v>
      </c>
      <c r="E259">
        <v>1</v>
      </c>
    </row>
    <row r="260" spans="1:5">
      <c r="A260">
        <v>1</v>
      </c>
      <c r="B260">
        <v>1</v>
      </c>
      <c r="C260">
        <v>1</v>
      </c>
      <c r="D260">
        <v>1</v>
      </c>
      <c r="E260">
        <v>1</v>
      </c>
    </row>
    <row r="261" spans="1:5">
      <c r="A261">
        <v>1</v>
      </c>
      <c r="B261">
        <v>1</v>
      </c>
      <c r="C261">
        <v>1</v>
      </c>
      <c r="D261">
        <v>1</v>
      </c>
      <c r="E261">
        <v>1</v>
      </c>
    </row>
    <row r="262" spans="1:5">
      <c r="A262">
        <v>1</v>
      </c>
      <c r="B262">
        <v>1</v>
      </c>
      <c r="C262">
        <v>1</v>
      </c>
      <c r="D262">
        <v>1</v>
      </c>
      <c r="E262">
        <v>1</v>
      </c>
    </row>
    <row r="263" spans="1:5">
      <c r="A263">
        <v>1</v>
      </c>
      <c r="B263">
        <v>1</v>
      </c>
      <c r="C263">
        <v>1</v>
      </c>
      <c r="D263">
        <v>1</v>
      </c>
      <c r="E263">
        <v>1</v>
      </c>
    </row>
    <row r="264" spans="1:5">
      <c r="A264">
        <v>1</v>
      </c>
      <c r="B264" t="s">
        <v>31</v>
      </c>
      <c r="C264">
        <v>1</v>
      </c>
      <c r="D264">
        <v>1</v>
      </c>
      <c r="E264" t="s">
        <v>31</v>
      </c>
    </row>
    <row r="265" spans="1:5">
      <c r="A265">
        <v>1</v>
      </c>
      <c r="B265">
        <v>1</v>
      </c>
      <c r="C265" t="s">
        <v>31</v>
      </c>
      <c r="D265">
        <v>1</v>
      </c>
      <c r="E265">
        <v>1</v>
      </c>
    </row>
    <row r="266" spans="1:5">
      <c r="A266">
        <v>1</v>
      </c>
      <c r="B266">
        <v>1</v>
      </c>
      <c r="C266">
        <v>1</v>
      </c>
      <c r="D266">
        <v>1</v>
      </c>
      <c r="E266">
        <v>1</v>
      </c>
    </row>
    <row r="267" spans="1:5">
      <c r="A267">
        <v>1</v>
      </c>
      <c r="B267" t="s">
        <v>31</v>
      </c>
      <c r="C267">
        <v>1</v>
      </c>
      <c r="D267">
        <v>1</v>
      </c>
      <c r="E267">
        <v>1</v>
      </c>
    </row>
    <row r="268" spans="1:5">
      <c r="A268">
        <v>1</v>
      </c>
      <c r="B268">
        <v>1</v>
      </c>
      <c r="C268">
        <v>1</v>
      </c>
      <c r="D268">
        <v>1</v>
      </c>
      <c r="E268">
        <v>1</v>
      </c>
    </row>
    <row r="269" spans="1:5">
      <c r="A269">
        <v>1</v>
      </c>
      <c r="B269">
        <v>1</v>
      </c>
      <c r="C269" t="s">
        <v>31</v>
      </c>
      <c r="D269">
        <v>1</v>
      </c>
      <c r="E269">
        <v>1</v>
      </c>
    </row>
    <row r="270" spans="1:5">
      <c r="A270">
        <v>1</v>
      </c>
      <c r="B270">
        <v>1</v>
      </c>
      <c r="C270">
        <v>1</v>
      </c>
      <c r="D270">
        <v>1</v>
      </c>
      <c r="E270">
        <v>1</v>
      </c>
    </row>
    <row r="271" spans="1:5">
      <c r="A271">
        <v>1</v>
      </c>
      <c r="B271">
        <v>1</v>
      </c>
      <c r="C271" t="s">
        <v>31</v>
      </c>
      <c r="D271">
        <v>1</v>
      </c>
      <c r="E271">
        <v>1</v>
      </c>
    </row>
    <row r="272" spans="1:5">
      <c r="A272">
        <v>1</v>
      </c>
      <c r="B272">
        <v>1</v>
      </c>
      <c r="C272">
        <v>1</v>
      </c>
      <c r="D272">
        <v>1</v>
      </c>
      <c r="E272">
        <v>1</v>
      </c>
    </row>
    <row r="273" spans="1:5">
      <c r="A273">
        <v>1</v>
      </c>
      <c r="B273">
        <v>1</v>
      </c>
      <c r="C273" t="s">
        <v>31</v>
      </c>
      <c r="D273" t="s">
        <v>31</v>
      </c>
      <c r="E273" t="s">
        <v>57</v>
      </c>
    </row>
    <row r="274" spans="1:5">
      <c r="A274">
        <v>1</v>
      </c>
      <c r="B274">
        <v>1</v>
      </c>
      <c r="C274">
        <v>1</v>
      </c>
      <c r="D274">
        <v>1</v>
      </c>
      <c r="E274">
        <v>1</v>
      </c>
    </row>
    <row r="275" spans="1:5">
      <c r="A275">
        <v>1</v>
      </c>
      <c r="B275">
        <v>1</v>
      </c>
      <c r="C275">
        <v>1</v>
      </c>
      <c r="D275">
        <v>1</v>
      </c>
      <c r="E275" t="s">
        <v>31</v>
      </c>
    </row>
    <row r="276" spans="1:5">
      <c r="A276">
        <v>1</v>
      </c>
      <c r="B276">
        <v>1</v>
      </c>
      <c r="C276">
        <v>1</v>
      </c>
      <c r="D276">
        <v>1</v>
      </c>
      <c r="E276">
        <v>1</v>
      </c>
    </row>
    <row r="277" spans="1:5">
      <c r="A277">
        <v>1</v>
      </c>
      <c r="B277">
        <v>1</v>
      </c>
      <c r="C277" t="s">
        <v>31</v>
      </c>
      <c r="D277" t="s">
        <v>31</v>
      </c>
      <c r="E277" t="s">
        <v>31</v>
      </c>
    </row>
    <row r="278" spans="1:5">
      <c r="A278">
        <v>1</v>
      </c>
      <c r="B278">
        <v>1</v>
      </c>
      <c r="C278">
        <v>1</v>
      </c>
      <c r="D278">
        <v>1</v>
      </c>
      <c r="E278">
        <v>1</v>
      </c>
    </row>
    <row r="279" spans="1:5">
      <c r="A279">
        <v>1</v>
      </c>
      <c r="B279">
        <v>1</v>
      </c>
      <c r="C279">
        <v>1</v>
      </c>
      <c r="D279">
        <v>1</v>
      </c>
      <c r="E279">
        <v>1</v>
      </c>
    </row>
    <row r="280" spans="1:5">
      <c r="A280">
        <v>1</v>
      </c>
      <c r="B280">
        <v>1</v>
      </c>
      <c r="C280">
        <v>1</v>
      </c>
      <c r="D280">
        <v>1</v>
      </c>
      <c r="E280" t="s">
        <v>31</v>
      </c>
    </row>
    <row r="281" spans="1:5">
      <c r="A281">
        <v>1</v>
      </c>
      <c r="B281">
        <v>1</v>
      </c>
      <c r="C281">
        <v>1</v>
      </c>
      <c r="D281">
        <v>1</v>
      </c>
      <c r="E281">
        <v>1</v>
      </c>
    </row>
    <row r="282" spans="1:5">
      <c r="A282">
        <v>1</v>
      </c>
      <c r="B282">
        <v>1</v>
      </c>
      <c r="C282">
        <v>1</v>
      </c>
      <c r="D282" t="s">
        <v>31</v>
      </c>
      <c r="E282">
        <v>1</v>
      </c>
    </row>
    <row r="283" spans="1:5">
      <c r="A283">
        <v>1</v>
      </c>
      <c r="B283">
        <v>1</v>
      </c>
      <c r="C283">
        <v>1</v>
      </c>
      <c r="D283">
        <v>1</v>
      </c>
      <c r="E283">
        <v>1</v>
      </c>
    </row>
    <row r="284" spans="1:5">
      <c r="A284">
        <v>1</v>
      </c>
      <c r="B284" t="s">
        <v>57</v>
      </c>
      <c r="C284" t="s">
        <v>31</v>
      </c>
      <c r="D284" t="s">
        <v>31</v>
      </c>
      <c r="E284" t="s">
        <v>31</v>
      </c>
    </row>
    <row r="285" spans="1:5">
      <c r="A285">
        <v>1</v>
      </c>
      <c r="B285">
        <v>1</v>
      </c>
      <c r="C285">
        <v>1</v>
      </c>
      <c r="D285" t="s">
        <v>31</v>
      </c>
      <c r="E285" t="s">
        <v>57</v>
      </c>
    </row>
    <row r="286" spans="1:5">
      <c r="A286">
        <v>1</v>
      </c>
      <c r="B286">
        <v>1</v>
      </c>
      <c r="C286">
        <v>1</v>
      </c>
      <c r="D286">
        <v>1</v>
      </c>
      <c r="E286">
        <v>1</v>
      </c>
    </row>
    <row r="287" spans="1:5">
      <c r="A287">
        <v>1</v>
      </c>
      <c r="B287">
        <v>1</v>
      </c>
      <c r="C287">
        <v>1</v>
      </c>
      <c r="D287">
        <v>1</v>
      </c>
      <c r="E287">
        <v>1</v>
      </c>
    </row>
    <row r="288" spans="1:5">
      <c r="A288">
        <v>1</v>
      </c>
      <c r="B288">
        <v>1</v>
      </c>
      <c r="C288">
        <v>1</v>
      </c>
      <c r="D288">
        <v>1</v>
      </c>
      <c r="E288">
        <v>1</v>
      </c>
    </row>
    <row r="289" spans="1:5">
      <c r="A289">
        <v>1</v>
      </c>
      <c r="B289" t="s">
        <v>31</v>
      </c>
      <c r="C289">
        <v>1</v>
      </c>
      <c r="D289" t="s">
        <v>31</v>
      </c>
      <c r="E289">
        <v>1</v>
      </c>
    </row>
    <row r="290" spans="1:5">
      <c r="A290">
        <v>1</v>
      </c>
      <c r="B290">
        <v>1</v>
      </c>
      <c r="C290">
        <v>1</v>
      </c>
      <c r="D290">
        <v>1</v>
      </c>
      <c r="E290">
        <v>1</v>
      </c>
    </row>
    <row r="291" spans="1:5">
      <c r="A291">
        <v>1</v>
      </c>
      <c r="B291">
        <v>1</v>
      </c>
      <c r="C291">
        <v>1</v>
      </c>
      <c r="D291">
        <v>1</v>
      </c>
      <c r="E291">
        <v>1</v>
      </c>
    </row>
    <row r="292" spans="1:5">
      <c r="A292">
        <v>1</v>
      </c>
      <c r="B292">
        <v>1</v>
      </c>
      <c r="C292" t="s">
        <v>31</v>
      </c>
      <c r="D292" t="s">
        <v>31</v>
      </c>
      <c r="E292">
        <v>1</v>
      </c>
    </row>
    <row r="293" spans="1:5">
      <c r="A293">
        <v>1</v>
      </c>
      <c r="B293">
        <v>1</v>
      </c>
      <c r="C293">
        <v>1</v>
      </c>
      <c r="D293">
        <v>1</v>
      </c>
      <c r="E293">
        <v>1</v>
      </c>
    </row>
    <row r="294" spans="1:5">
      <c r="A294">
        <v>1</v>
      </c>
      <c r="B294" t="s">
        <v>31</v>
      </c>
      <c r="C294" t="s">
        <v>31</v>
      </c>
      <c r="D294" t="s">
        <v>31</v>
      </c>
      <c r="E294">
        <v>1</v>
      </c>
    </row>
    <row r="295" spans="1:5">
      <c r="A295">
        <v>1</v>
      </c>
      <c r="B295">
        <v>1</v>
      </c>
      <c r="C295">
        <v>1</v>
      </c>
      <c r="D295">
        <v>1</v>
      </c>
      <c r="E295">
        <v>1</v>
      </c>
    </row>
    <row r="296" spans="1:5">
      <c r="A296">
        <v>1</v>
      </c>
      <c r="B296">
        <v>1</v>
      </c>
      <c r="C296">
        <v>1</v>
      </c>
      <c r="D296">
        <v>1</v>
      </c>
      <c r="E296">
        <v>1</v>
      </c>
    </row>
    <row r="297" spans="1:5">
      <c r="A297">
        <v>1</v>
      </c>
      <c r="B297">
        <v>1</v>
      </c>
      <c r="C297">
        <v>1</v>
      </c>
      <c r="D297">
        <v>1</v>
      </c>
      <c r="E297">
        <v>1</v>
      </c>
    </row>
    <row r="298" spans="1:5">
      <c r="A298">
        <v>1</v>
      </c>
      <c r="B298">
        <v>1</v>
      </c>
      <c r="C298">
        <v>1</v>
      </c>
      <c r="D298">
        <v>1</v>
      </c>
      <c r="E298">
        <v>1</v>
      </c>
    </row>
    <row r="299" spans="1:5">
      <c r="A299">
        <v>1</v>
      </c>
      <c r="B299" t="s">
        <v>31</v>
      </c>
      <c r="C299">
        <v>1</v>
      </c>
      <c r="D299" t="s">
        <v>32</v>
      </c>
      <c r="E299" t="s">
        <v>57</v>
      </c>
    </row>
    <row r="300" spans="1:5">
      <c r="A300">
        <v>1</v>
      </c>
      <c r="B300">
        <v>1</v>
      </c>
      <c r="C300">
        <v>1</v>
      </c>
      <c r="D300">
        <v>1</v>
      </c>
      <c r="E300">
        <v>1</v>
      </c>
    </row>
    <row r="301" spans="1:5">
      <c r="A301">
        <v>1</v>
      </c>
      <c r="B301" t="s">
        <v>31</v>
      </c>
      <c r="C301" t="s">
        <v>31</v>
      </c>
      <c r="D301">
        <v>1</v>
      </c>
      <c r="E301">
        <v>1</v>
      </c>
    </row>
    <row r="302" spans="1:5">
      <c r="A302">
        <v>1</v>
      </c>
      <c r="B302">
        <v>1</v>
      </c>
      <c r="C302">
        <v>1</v>
      </c>
      <c r="D302">
        <v>1</v>
      </c>
      <c r="E302">
        <v>1</v>
      </c>
    </row>
    <row r="303" spans="1:5">
      <c r="A303">
        <v>1</v>
      </c>
      <c r="B303">
        <v>1</v>
      </c>
      <c r="C303">
        <v>1</v>
      </c>
      <c r="D303">
        <v>1</v>
      </c>
      <c r="E303">
        <v>1</v>
      </c>
    </row>
    <row r="304" spans="1:5">
      <c r="A304">
        <v>1</v>
      </c>
      <c r="B304">
        <v>1</v>
      </c>
      <c r="C304">
        <v>1</v>
      </c>
      <c r="D304" t="s">
        <v>31</v>
      </c>
      <c r="E304">
        <v>1</v>
      </c>
    </row>
    <row r="305" spans="1:5">
      <c r="A305">
        <v>1</v>
      </c>
      <c r="B305">
        <v>1</v>
      </c>
      <c r="C305">
        <v>1</v>
      </c>
      <c r="D305">
        <v>1</v>
      </c>
      <c r="E305">
        <v>1</v>
      </c>
    </row>
    <row r="306" spans="1:5">
      <c r="A306">
        <v>1</v>
      </c>
      <c r="B306">
        <v>1</v>
      </c>
      <c r="C306">
        <v>1</v>
      </c>
      <c r="D306">
        <v>1</v>
      </c>
      <c r="E306" t="s">
        <v>31</v>
      </c>
    </row>
    <row r="307" spans="1:5">
      <c r="A307">
        <v>1</v>
      </c>
      <c r="B307">
        <v>1</v>
      </c>
      <c r="C307">
        <v>1</v>
      </c>
      <c r="D307">
        <v>1</v>
      </c>
      <c r="E307">
        <v>1</v>
      </c>
    </row>
    <row r="308" spans="1:5">
      <c r="A308">
        <v>1</v>
      </c>
      <c r="B308">
        <v>1</v>
      </c>
      <c r="C308">
        <v>1</v>
      </c>
      <c r="D308" t="s">
        <v>31</v>
      </c>
      <c r="E308">
        <v>1</v>
      </c>
    </row>
    <row r="309" spans="1:5">
      <c r="A309">
        <v>1</v>
      </c>
      <c r="B309">
        <v>1</v>
      </c>
      <c r="C309">
        <v>1</v>
      </c>
      <c r="D309">
        <v>1</v>
      </c>
      <c r="E309">
        <v>1</v>
      </c>
    </row>
    <row r="310" spans="1:5">
      <c r="A310">
        <v>1</v>
      </c>
      <c r="B310" t="s">
        <v>57</v>
      </c>
      <c r="C310">
        <v>1</v>
      </c>
      <c r="D310">
        <v>1</v>
      </c>
      <c r="E310">
        <v>1</v>
      </c>
    </row>
    <row r="311" spans="1:5">
      <c r="A311">
        <v>1</v>
      </c>
      <c r="B311">
        <v>1</v>
      </c>
      <c r="C311">
        <v>1</v>
      </c>
      <c r="D311" t="s">
        <v>31</v>
      </c>
      <c r="E311" t="s">
        <v>57</v>
      </c>
    </row>
    <row r="312" spans="1:5">
      <c r="A312">
        <v>1</v>
      </c>
      <c r="B312">
        <v>1</v>
      </c>
      <c r="C312">
        <v>1</v>
      </c>
      <c r="D312">
        <v>1</v>
      </c>
      <c r="E312">
        <v>1</v>
      </c>
    </row>
    <row r="313" spans="1:5">
      <c r="A313">
        <v>1</v>
      </c>
      <c r="B313">
        <v>1</v>
      </c>
      <c r="C313">
        <v>1</v>
      </c>
      <c r="D313">
        <v>1</v>
      </c>
      <c r="E313">
        <v>1</v>
      </c>
    </row>
    <row r="314" spans="1:5">
      <c r="A314">
        <v>1</v>
      </c>
      <c r="B314">
        <v>1</v>
      </c>
      <c r="C314">
        <v>1</v>
      </c>
      <c r="D314">
        <v>1</v>
      </c>
      <c r="E314">
        <v>1</v>
      </c>
    </row>
    <row r="315" spans="1:5">
      <c r="A315">
        <v>1</v>
      </c>
      <c r="B315">
        <v>1</v>
      </c>
      <c r="C315">
        <v>1</v>
      </c>
      <c r="D315">
        <v>1</v>
      </c>
      <c r="E315">
        <v>1</v>
      </c>
    </row>
    <row r="316" spans="1:5">
      <c r="A316">
        <v>1</v>
      </c>
      <c r="B316">
        <v>1</v>
      </c>
      <c r="C316">
        <v>1</v>
      </c>
      <c r="D316">
        <v>1</v>
      </c>
      <c r="E316">
        <v>1</v>
      </c>
    </row>
    <row r="317" spans="1:5">
      <c r="A317">
        <v>1</v>
      </c>
      <c r="B317">
        <v>1</v>
      </c>
      <c r="C317">
        <v>1</v>
      </c>
      <c r="D317">
        <v>1</v>
      </c>
      <c r="E317">
        <v>1</v>
      </c>
    </row>
    <row r="318" spans="1:5">
      <c r="A318">
        <v>1</v>
      </c>
      <c r="B318">
        <v>1</v>
      </c>
      <c r="C318">
        <v>1</v>
      </c>
      <c r="D318">
        <v>1</v>
      </c>
      <c r="E318">
        <v>1</v>
      </c>
    </row>
    <row r="319" spans="1:5">
      <c r="A319">
        <v>1</v>
      </c>
      <c r="B319">
        <v>1</v>
      </c>
      <c r="C319">
        <v>1</v>
      </c>
      <c r="D319">
        <v>1</v>
      </c>
      <c r="E319">
        <v>1</v>
      </c>
    </row>
    <row r="320" spans="1:5">
      <c r="A320">
        <v>1</v>
      </c>
      <c r="B320">
        <v>1</v>
      </c>
      <c r="C320">
        <v>1</v>
      </c>
      <c r="D320">
        <v>1</v>
      </c>
      <c r="E320">
        <v>1</v>
      </c>
    </row>
    <row r="321" spans="1:5">
      <c r="A321">
        <v>1</v>
      </c>
      <c r="B321">
        <v>1</v>
      </c>
      <c r="C321">
        <v>1</v>
      </c>
      <c r="D321">
        <v>1</v>
      </c>
      <c r="E321">
        <v>1</v>
      </c>
    </row>
    <row r="322" spans="1:5">
      <c r="A322">
        <v>1</v>
      </c>
      <c r="B322">
        <v>1</v>
      </c>
      <c r="C322">
        <v>1</v>
      </c>
      <c r="D322">
        <v>1</v>
      </c>
      <c r="E322">
        <v>1</v>
      </c>
    </row>
    <row r="323" spans="1:5">
      <c r="A323">
        <v>1</v>
      </c>
      <c r="B323">
        <v>1</v>
      </c>
      <c r="C323">
        <v>1</v>
      </c>
      <c r="D323">
        <v>1</v>
      </c>
      <c r="E323">
        <v>1</v>
      </c>
    </row>
    <row r="324" spans="1:5">
      <c r="A324">
        <v>1</v>
      </c>
      <c r="B324">
        <v>1</v>
      </c>
      <c r="C324">
        <v>1</v>
      </c>
      <c r="D324">
        <v>1</v>
      </c>
      <c r="E324">
        <v>1</v>
      </c>
    </row>
    <row r="325" spans="1:5">
      <c r="A325">
        <v>1</v>
      </c>
      <c r="B325">
        <v>1</v>
      </c>
      <c r="C325">
        <v>1</v>
      </c>
      <c r="D325">
        <v>1</v>
      </c>
      <c r="E325">
        <v>1</v>
      </c>
    </row>
    <row r="326" spans="1:5">
      <c r="A326">
        <v>1</v>
      </c>
      <c r="B326">
        <v>1</v>
      </c>
      <c r="C326">
        <v>1</v>
      </c>
      <c r="D326" t="s">
        <v>32</v>
      </c>
      <c r="E326" t="s">
        <v>57</v>
      </c>
    </row>
    <row r="327" spans="1:5">
      <c r="A327">
        <v>1</v>
      </c>
      <c r="B327">
        <v>1</v>
      </c>
      <c r="C327">
        <v>1</v>
      </c>
      <c r="D327">
        <v>1</v>
      </c>
      <c r="E327">
        <v>1</v>
      </c>
    </row>
    <row r="328" spans="1:5">
      <c r="A328">
        <v>1</v>
      </c>
      <c r="B328" t="s">
        <v>31</v>
      </c>
      <c r="C328" t="s">
        <v>31</v>
      </c>
      <c r="D328">
        <v>1</v>
      </c>
      <c r="E328">
        <v>1</v>
      </c>
    </row>
    <row r="329" spans="1:5">
      <c r="A329">
        <v>1</v>
      </c>
      <c r="B329">
        <v>1</v>
      </c>
      <c r="C329">
        <v>1</v>
      </c>
      <c r="D329">
        <v>1</v>
      </c>
      <c r="E329">
        <v>1</v>
      </c>
    </row>
    <row r="330" spans="1:5">
      <c r="A330">
        <v>1</v>
      </c>
      <c r="B330">
        <v>1</v>
      </c>
      <c r="C330">
        <v>1</v>
      </c>
      <c r="D330">
        <v>1</v>
      </c>
      <c r="E330">
        <v>1</v>
      </c>
    </row>
    <row r="331" spans="1:5">
      <c r="A331">
        <v>1</v>
      </c>
      <c r="B331">
        <v>1</v>
      </c>
      <c r="C331">
        <v>1</v>
      </c>
      <c r="D331" t="s">
        <v>31</v>
      </c>
      <c r="E331">
        <v>1</v>
      </c>
    </row>
    <row r="332" spans="1:5">
      <c r="A332">
        <v>1</v>
      </c>
      <c r="B332">
        <v>1</v>
      </c>
      <c r="C332">
        <v>1</v>
      </c>
      <c r="D332">
        <v>1</v>
      </c>
      <c r="E332">
        <v>1</v>
      </c>
    </row>
    <row r="333" spans="1:5">
      <c r="A333">
        <v>1</v>
      </c>
      <c r="B333">
        <v>1</v>
      </c>
      <c r="C333">
        <v>1</v>
      </c>
      <c r="D333">
        <v>1</v>
      </c>
      <c r="E333" t="s">
        <v>31</v>
      </c>
    </row>
    <row r="334" spans="1:5">
      <c r="A334">
        <v>1</v>
      </c>
      <c r="B334">
        <v>1</v>
      </c>
      <c r="C334">
        <v>1</v>
      </c>
      <c r="D334">
        <v>1</v>
      </c>
      <c r="E334">
        <v>1</v>
      </c>
    </row>
    <row r="335" spans="1:5">
      <c r="A335">
        <v>1</v>
      </c>
      <c r="B335">
        <v>1</v>
      </c>
      <c r="C335">
        <v>1</v>
      </c>
      <c r="D335" t="s">
        <v>31</v>
      </c>
      <c r="E335">
        <v>1</v>
      </c>
    </row>
    <row r="336" spans="1:5">
      <c r="A336">
        <v>1</v>
      </c>
      <c r="B336">
        <v>1</v>
      </c>
      <c r="C336">
        <v>1</v>
      </c>
      <c r="D336">
        <v>1</v>
      </c>
      <c r="E336">
        <v>1</v>
      </c>
    </row>
    <row r="337" spans="1:5">
      <c r="A337">
        <v>1</v>
      </c>
      <c r="B337" t="s">
        <v>57</v>
      </c>
      <c r="C337">
        <v>1</v>
      </c>
      <c r="D337">
        <v>1</v>
      </c>
      <c r="E337">
        <v>1</v>
      </c>
    </row>
    <row r="338" spans="1:5">
      <c r="A338">
        <v>1</v>
      </c>
      <c r="B338">
        <v>1</v>
      </c>
      <c r="C338">
        <v>1</v>
      </c>
      <c r="D338" t="s">
        <v>31</v>
      </c>
      <c r="E338" t="s">
        <v>57</v>
      </c>
    </row>
    <row r="339" spans="1:5">
      <c r="A339">
        <v>1</v>
      </c>
      <c r="B339">
        <v>1</v>
      </c>
      <c r="C339">
        <v>1</v>
      </c>
      <c r="D339">
        <v>1</v>
      </c>
      <c r="E339">
        <v>1</v>
      </c>
    </row>
    <row r="340" spans="1:5">
      <c r="A340">
        <v>1</v>
      </c>
      <c r="B340">
        <v>1</v>
      </c>
      <c r="C340">
        <v>1</v>
      </c>
      <c r="D340">
        <v>1</v>
      </c>
      <c r="E340">
        <v>1</v>
      </c>
    </row>
    <row r="341" spans="1:5">
      <c r="A341">
        <v>1</v>
      </c>
      <c r="B341">
        <v>1</v>
      </c>
      <c r="C341">
        <v>1</v>
      </c>
      <c r="D341">
        <v>1</v>
      </c>
      <c r="E341">
        <v>1</v>
      </c>
    </row>
    <row r="342" spans="1:5">
      <c r="A342">
        <v>1</v>
      </c>
      <c r="B342">
        <v>1</v>
      </c>
      <c r="C342">
        <v>1</v>
      </c>
      <c r="D342">
        <v>1</v>
      </c>
      <c r="E342">
        <v>1</v>
      </c>
    </row>
    <row r="343" spans="1:5">
      <c r="A343">
        <v>1</v>
      </c>
      <c r="B343">
        <v>1</v>
      </c>
      <c r="C343">
        <v>1</v>
      </c>
      <c r="D343">
        <v>1</v>
      </c>
      <c r="E343">
        <v>1</v>
      </c>
    </row>
    <row r="344" spans="1:5">
      <c r="A344">
        <v>1</v>
      </c>
      <c r="B344">
        <v>1</v>
      </c>
      <c r="C344">
        <v>1</v>
      </c>
      <c r="D344" t="s">
        <v>57</v>
      </c>
      <c r="E344" t="s">
        <v>57</v>
      </c>
    </row>
    <row r="345" spans="1:5">
      <c r="A345">
        <v>1</v>
      </c>
      <c r="B345">
        <v>1</v>
      </c>
      <c r="C345">
        <v>1</v>
      </c>
      <c r="D345">
        <v>1</v>
      </c>
      <c r="E345">
        <v>1</v>
      </c>
    </row>
    <row r="346" spans="1:5">
      <c r="A346">
        <v>1</v>
      </c>
      <c r="B346">
        <v>1</v>
      </c>
      <c r="C346">
        <v>1</v>
      </c>
      <c r="D346">
        <v>1</v>
      </c>
      <c r="E346" t="s">
        <v>31</v>
      </c>
    </row>
    <row r="347" spans="1:5">
      <c r="A347">
        <v>1</v>
      </c>
      <c r="B347">
        <v>1</v>
      </c>
      <c r="C347">
        <v>1</v>
      </c>
      <c r="D347">
        <v>1</v>
      </c>
      <c r="E347">
        <v>1</v>
      </c>
    </row>
    <row r="348" spans="1:5">
      <c r="A348">
        <v>1</v>
      </c>
      <c r="B348">
        <v>1</v>
      </c>
      <c r="C348">
        <v>1</v>
      </c>
      <c r="D348">
        <v>1</v>
      </c>
      <c r="E348">
        <v>1</v>
      </c>
    </row>
    <row r="349" spans="1:5">
      <c r="A349">
        <v>1</v>
      </c>
      <c r="B349">
        <v>1</v>
      </c>
      <c r="C349">
        <v>1</v>
      </c>
      <c r="D349">
        <v>1</v>
      </c>
      <c r="E349">
        <v>1</v>
      </c>
    </row>
    <row r="350" spans="1:5">
      <c r="A350">
        <v>1</v>
      </c>
      <c r="B350">
        <v>1</v>
      </c>
      <c r="C350">
        <v>1</v>
      </c>
      <c r="D350">
        <v>1</v>
      </c>
      <c r="E350">
        <v>1</v>
      </c>
    </row>
    <row r="351" spans="1:5">
      <c r="A351">
        <v>1</v>
      </c>
      <c r="B351">
        <v>1</v>
      </c>
      <c r="C351">
        <v>1</v>
      </c>
      <c r="D351">
        <v>1</v>
      </c>
      <c r="E351">
        <v>1</v>
      </c>
    </row>
    <row r="352" spans="1:5">
      <c r="A352">
        <v>1</v>
      </c>
      <c r="B352">
        <v>1</v>
      </c>
      <c r="C352">
        <v>1</v>
      </c>
      <c r="D352">
        <v>1</v>
      </c>
      <c r="E352">
        <v>1</v>
      </c>
    </row>
    <row r="353" spans="1:5">
      <c r="A353">
        <v>1</v>
      </c>
      <c r="B353">
        <v>1</v>
      </c>
      <c r="C353">
        <v>1</v>
      </c>
      <c r="D353" t="s">
        <v>32</v>
      </c>
      <c r="E353" t="s">
        <v>57</v>
      </c>
    </row>
    <row r="354" spans="1:5">
      <c r="A354">
        <v>1</v>
      </c>
      <c r="B354">
        <v>1</v>
      </c>
      <c r="C354">
        <v>1</v>
      </c>
      <c r="D354">
        <v>1</v>
      </c>
      <c r="E354">
        <v>1</v>
      </c>
    </row>
    <row r="355" spans="1:5">
      <c r="A355">
        <v>1</v>
      </c>
      <c r="B355" t="s">
        <v>31</v>
      </c>
      <c r="C355" t="s">
        <v>31</v>
      </c>
      <c r="D355">
        <v>1</v>
      </c>
      <c r="E355">
        <v>1</v>
      </c>
    </row>
    <row r="356" spans="1:5">
      <c r="A356">
        <v>1</v>
      </c>
      <c r="B356">
        <v>1</v>
      </c>
      <c r="C356">
        <v>1</v>
      </c>
      <c r="D356">
        <v>1</v>
      </c>
      <c r="E356">
        <v>1</v>
      </c>
    </row>
    <row r="357" spans="1:5">
      <c r="A357">
        <v>1</v>
      </c>
      <c r="B357">
        <v>1</v>
      </c>
      <c r="C357">
        <v>1</v>
      </c>
      <c r="D357">
        <v>1</v>
      </c>
      <c r="E357">
        <v>1</v>
      </c>
    </row>
    <row r="358" spans="1:5">
      <c r="A358">
        <v>1</v>
      </c>
      <c r="B358">
        <v>1</v>
      </c>
      <c r="C358">
        <v>1</v>
      </c>
      <c r="D358" t="s">
        <v>31</v>
      </c>
      <c r="E358">
        <v>1</v>
      </c>
    </row>
    <row r="359" spans="1:5">
      <c r="A359">
        <v>1</v>
      </c>
      <c r="B359">
        <v>1</v>
      </c>
      <c r="C359">
        <v>1</v>
      </c>
      <c r="D359">
        <v>1</v>
      </c>
      <c r="E359">
        <v>1</v>
      </c>
    </row>
    <row r="360" spans="1:5">
      <c r="A360">
        <v>1</v>
      </c>
      <c r="B360">
        <v>1</v>
      </c>
      <c r="C360">
        <v>1</v>
      </c>
      <c r="D360">
        <v>1</v>
      </c>
      <c r="E360">
        <v>1</v>
      </c>
    </row>
    <row r="361" spans="1:5">
      <c r="A361">
        <v>1</v>
      </c>
      <c r="B361">
        <v>1</v>
      </c>
      <c r="C361">
        <v>1</v>
      </c>
      <c r="D361">
        <v>1</v>
      </c>
      <c r="E361">
        <v>1</v>
      </c>
    </row>
    <row r="362" spans="1:5">
      <c r="A362">
        <v>1</v>
      </c>
      <c r="B362">
        <v>1</v>
      </c>
      <c r="C362">
        <v>1</v>
      </c>
      <c r="D362">
        <v>1</v>
      </c>
      <c r="E362">
        <v>1</v>
      </c>
    </row>
    <row r="363" spans="1:5">
      <c r="A363">
        <v>1</v>
      </c>
      <c r="B363">
        <v>1</v>
      </c>
      <c r="C363">
        <v>1</v>
      </c>
      <c r="D363">
        <v>1</v>
      </c>
      <c r="E363">
        <v>1</v>
      </c>
    </row>
    <row r="364" spans="1:5">
      <c r="A364">
        <v>1</v>
      </c>
      <c r="B364">
        <v>1</v>
      </c>
      <c r="C364">
        <v>1</v>
      </c>
      <c r="D364">
        <v>1</v>
      </c>
      <c r="E364">
        <v>1</v>
      </c>
    </row>
    <row r="365" spans="1:5">
      <c r="A365">
        <v>1</v>
      </c>
      <c r="B365">
        <v>1</v>
      </c>
      <c r="C365">
        <v>1</v>
      </c>
      <c r="D365">
        <v>1</v>
      </c>
      <c r="E365">
        <v>1</v>
      </c>
    </row>
    <row r="366" spans="1:5">
      <c r="A366">
        <v>1</v>
      </c>
      <c r="B366">
        <v>1</v>
      </c>
      <c r="C366">
        <v>1</v>
      </c>
      <c r="D366">
        <v>1</v>
      </c>
      <c r="E366">
        <v>1</v>
      </c>
    </row>
    <row r="367" spans="1:5">
      <c r="A367">
        <v>1</v>
      </c>
      <c r="B367">
        <v>1</v>
      </c>
      <c r="C367">
        <v>1</v>
      </c>
      <c r="D367">
        <v>1</v>
      </c>
      <c r="E367">
        <v>1</v>
      </c>
    </row>
    <row r="368" spans="1:5">
      <c r="A368">
        <v>1</v>
      </c>
      <c r="B368">
        <v>1</v>
      </c>
      <c r="C368" t="s">
        <v>32</v>
      </c>
      <c r="D368">
        <v>1</v>
      </c>
      <c r="E368">
        <v>1</v>
      </c>
    </row>
    <row r="369" spans="1:5">
      <c r="A369">
        <v>1</v>
      </c>
      <c r="B369">
        <v>1</v>
      </c>
      <c r="C369" t="s">
        <v>57</v>
      </c>
      <c r="D369">
        <v>1</v>
      </c>
      <c r="E369" t="s">
        <v>32</v>
      </c>
    </row>
    <row r="370" spans="1:5">
      <c r="A370">
        <v>1</v>
      </c>
      <c r="B370" t="s">
        <v>31</v>
      </c>
      <c r="C370">
        <v>1</v>
      </c>
      <c r="D370">
        <v>1</v>
      </c>
      <c r="E370">
        <v>1</v>
      </c>
    </row>
    <row r="371" spans="1:5">
      <c r="A371">
        <v>1</v>
      </c>
      <c r="B371">
        <v>1</v>
      </c>
      <c r="C371">
        <v>1</v>
      </c>
      <c r="D371">
        <v>1</v>
      </c>
      <c r="E371">
        <v>1</v>
      </c>
    </row>
    <row r="372" spans="1:5">
      <c r="A372">
        <v>1</v>
      </c>
      <c r="B372" t="s">
        <v>31</v>
      </c>
      <c r="C372">
        <v>1</v>
      </c>
      <c r="D372">
        <v>1</v>
      </c>
      <c r="E372">
        <v>1</v>
      </c>
    </row>
    <row r="373" spans="1:5">
      <c r="A373">
        <v>1</v>
      </c>
      <c r="B373">
        <v>1</v>
      </c>
      <c r="C373">
        <v>1</v>
      </c>
      <c r="D373">
        <v>1</v>
      </c>
      <c r="E373" t="s">
        <v>31</v>
      </c>
    </row>
    <row r="374" spans="1:5">
      <c r="A374">
        <v>1</v>
      </c>
      <c r="B374" t="s">
        <v>31</v>
      </c>
      <c r="C374" t="s">
        <v>31</v>
      </c>
      <c r="D374">
        <v>1</v>
      </c>
      <c r="E374">
        <v>1</v>
      </c>
    </row>
    <row r="375" spans="1:5">
      <c r="A375">
        <v>1</v>
      </c>
      <c r="B375">
        <v>1</v>
      </c>
      <c r="C375">
        <v>1</v>
      </c>
      <c r="D375" t="s">
        <v>32</v>
      </c>
      <c r="E375">
        <v>1</v>
      </c>
    </row>
    <row r="376" spans="1:5">
      <c r="A376">
        <v>1</v>
      </c>
      <c r="B376">
        <v>1</v>
      </c>
      <c r="C376">
        <v>1</v>
      </c>
      <c r="D376">
        <v>1</v>
      </c>
      <c r="E376">
        <v>1</v>
      </c>
    </row>
    <row r="377" spans="1:5">
      <c r="A377">
        <v>1</v>
      </c>
      <c r="B377">
        <v>1</v>
      </c>
      <c r="C377">
        <v>1</v>
      </c>
      <c r="D377" t="s">
        <v>31</v>
      </c>
      <c r="E377" t="s">
        <v>31</v>
      </c>
    </row>
    <row r="378" spans="1:5">
      <c r="A378">
        <v>1</v>
      </c>
      <c r="B378">
        <v>1</v>
      </c>
      <c r="C378" t="s">
        <v>32</v>
      </c>
      <c r="D378">
        <v>1</v>
      </c>
      <c r="E378">
        <v>1</v>
      </c>
    </row>
    <row r="379" spans="1:5">
      <c r="A379">
        <v>1</v>
      </c>
      <c r="B379">
        <v>1</v>
      </c>
      <c r="C379">
        <v>1</v>
      </c>
      <c r="D379">
        <v>1</v>
      </c>
      <c r="E379" t="s">
        <v>31</v>
      </c>
    </row>
    <row r="380" spans="1:5">
      <c r="A380">
        <v>1</v>
      </c>
      <c r="B380" t="s">
        <v>31</v>
      </c>
      <c r="C380">
        <v>1</v>
      </c>
      <c r="D380">
        <v>1</v>
      </c>
      <c r="E380">
        <v>1</v>
      </c>
    </row>
    <row r="381" spans="1:5">
      <c r="A381">
        <v>1</v>
      </c>
      <c r="B381">
        <v>1</v>
      </c>
      <c r="C381" t="s">
        <v>31</v>
      </c>
      <c r="D381">
        <v>1</v>
      </c>
      <c r="E381">
        <v>1</v>
      </c>
    </row>
    <row r="382" spans="1:5">
      <c r="A382">
        <v>1</v>
      </c>
      <c r="B382">
        <v>1</v>
      </c>
      <c r="C382">
        <v>1</v>
      </c>
      <c r="D382">
        <v>1</v>
      </c>
      <c r="E382" t="s">
        <v>31</v>
      </c>
    </row>
    <row r="383" spans="1:5">
      <c r="A383">
        <v>1</v>
      </c>
      <c r="B383">
        <v>1</v>
      </c>
      <c r="C383">
        <v>1</v>
      </c>
      <c r="D383">
        <v>1</v>
      </c>
      <c r="E383">
        <v>1</v>
      </c>
    </row>
    <row r="384" spans="1:5">
      <c r="A384">
        <v>1</v>
      </c>
      <c r="B384" t="s">
        <v>57</v>
      </c>
      <c r="C384">
        <v>1</v>
      </c>
      <c r="D384">
        <v>1</v>
      </c>
      <c r="E384" t="s">
        <v>31</v>
      </c>
    </row>
    <row r="385" spans="1:5">
      <c r="A385">
        <v>1</v>
      </c>
      <c r="B385">
        <v>1</v>
      </c>
      <c r="C385">
        <v>1</v>
      </c>
      <c r="D385" t="s">
        <v>32</v>
      </c>
      <c r="E385" t="s">
        <v>31</v>
      </c>
    </row>
    <row r="386" spans="1:5">
      <c r="A386">
        <v>1</v>
      </c>
      <c r="B386">
        <v>1</v>
      </c>
      <c r="C386">
        <v>1</v>
      </c>
      <c r="D386">
        <v>1</v>
      </c>
      <c r="E386">
        <v>1</v>
      </c>
    </row>
    <row r="387" spans="1:5">
      <c r="A387">
        <v>1</v>
      </c>
      <c r="B387">
        <v>1</v>
      </c>
      <c r="C387">
        <v>1</v>
      </c>
      <c r="D387">
        <v>1</v>
      </c>
      <c r="E387">
        <v>1</v>
      </c>
    </row>
    <row r="388" spans="1:5">
      <c r="A388">
        <v>1</v>
      </c>
      <c r="B388">
        <v>1</v>
      </c>
      <c r="C388">
        <v>1</v>
      </c>
      <c r="D388">
        <v>1</v>
      </c>
      <c r="E388">
        <v>1</v>
      </c>
    </row>
    <row r="389" spans="1:5">
      <c r="A389">
        <v>1</v>
      </c>
      <c r="B389" t="s">
        <v>32</v>
      </c>
      <c r="C389" t="s">
        <v>31</v>
      </c>
      <c r="D389" t="s">
        <v>31</v>
      </c>
      <c r="E389" t="s">
        <v>57</v>
      </c>
    </row>
    <row r="390" spans="1:5">
      <c r="A390">
        <v>1</v>
      </c>
      <c r="B390">
        <v>1</v>
      </c>
      <c r="C390">
        <v>1</v>
      </c>
      <c r="D390">
        <v>1</v>
      </c>
      <c r="E390">
        <v>1</v>
      </c>
    </row>
    <row r="391" spans="1:5">
      <c r="A391">
        <v>1</v>
      </c>
      <c r="B391">
        <v>1</v>
      </c>
      <c r="C391" t="s">
        <v>32</v>
      </c>
      <c r="D391">
        <v>1</v>
      </c>
      <c r="E391">
        <v>1</v>
      </c>
    </row>
    <row r="392" spans="1:5">
      <c r="A392">
        <v>1</v>
      </c>
      <c r="B392">
        <v>1</v>
      </c>
      <c r="C392">
        <v>1</v>
      </c>
      <c r="D392">
        <v>1</v>
      </c>
      <c r="E392">
        <v>1</v>
      </c>
    </row>
    <row r="393" spans="1:5">
      <c r="A393">
        <v>1</v>
      </c>
      <c r="B393">
        <v>1</v>
      </c>
      <c r="C393">
        <v>1</v>
      </c>
      <c r="D393" t="s">
        <v>32</v>
      </c>
      <c r="E393" t="s">
        <v>31</v>
      </c>
    </row>
    <row r="394" spans="1:5">
      <c r="A394">
        <v>1</v>
      </c>
      <c r="B394">
        <v>1</v>
      </c>
      <c r="C394">
        <v>1</v>
      </c>
      <c r="D394">
        <v>1</v>
      </c>
      <c r="E394" t="s">
        <v>31</v>
      </c>
    </row>
    <row r="395" spans="1:5">
      <c r="A395">
        <v>1</v>
      </c>
      <c r="B395">
        <v>1</v>
      </c>
      <c r="C395">
        <v>1</v>
      </c>
      <c r="D395">
        <v>1</v>
      </c>
      <c r="E395">
        <v>1</v>
      </c>
    </row>
    <row r="396" spans="1:5">
      <c r="A396">
        <v>1</v>
      </c>
      <c r="B396">
        <v>1</v>
      </c>
      <c r="C396">
        <v>1</v>
      </c>
      <c r="D396" t="s">
        <v>31</v>
      </c>
      <c r="E396" t="s">
        <v>32</v>
      </c>
    </row>
    <row r="397" spans="1:5">
      <c r="A397">
        <v>1</v>
      </c>
      <c r="B397">
        <v>1</v>
      </c>
      <c r="C397">
        <v>1</v>
      </c>
      <c r="D397" t="s">
        <v>31</v>
      </c>
      <c r="E397">
        <v>1</v>
      </c>
    </row>
    <row r="398" spans="1:5">
      <c r="A398">
        <v>1</v>
      </c>
      <c r="B398" t="s">
        <v>32</v>
      </c>
      <c r="C398">
        <v>1</v>
      </c>
      <c r="D398" t="s">
        <v>32</v>
      </c>
      <c r="E398">
        <v>1</v>
      </c>
    </row>
    <row r="399" spans="1:5">
      <c r="A399">
        <v>1</v>
      </c>
      <c r="B399">
        <v>1</v>
      </c>
      <c r="C399">
        <v>1</v>
      </c>
      <c r="D399" t="s">
        <v>32</v>
      </c>
      <c r="E399" t="s">
        <v>57</v>
      </c>
    </row>
    <row r="400" spans="1:5">
      <c r="A400">
        <v>1</v>
      </c>
      <c r="B400">
        <v>1</v>
      </c>
      <c r="C400">
        <v>1</v>
      </c>
      <c r="D400">
        <v>1</v>
      </c>
      <c r="E400">
        <v>1</v>
      </c>
    </row>
    <row r="401" spans="1:5">
      <c r="A401">
        <v>1</v>
      </c>
      <c r="B401" t="s">
        <v>31</v>
      </c>
      <c r="C401">
        <v>1</v>
      </c>
      <c r="D401">
        <v>1</v>
      </c>
      <c r="E401">
        <v>1</v>
      </c>
    </row>
    <row r="402" spans="1:5">
      <c r="A402">
        <v>1</v>
      </c>
      <c r="B402">
        <v>1</v>
      </c>
      <c r="C402">
        <v>1</v>
      </c>
      <c r="D402">
        <v>1</v>
      </c>
      <c r="E402">
        <v>1</v>
      </c>
    </row>
    <row r="403" spans="1:5">
      <c r="A403">
        <v>1</v>
      </c>
      <c r="B403">
        <v>1</v>
      </c>
      <c r="C403">
        <v>1</v>
      </c>
      <c r="D403" t="s">
        <v>31</v>
      </c>
      <c r="E403" t="s">
        <v>31</v>
      </c>
    </row>
    <row r="404" spans="1:5">
      <c r="A404">
        <v>1</v>
      </c>
      <c r="B404">
        <v>1</v>
      </c>
      <c r="C404">
        <v>1</v>
      </c>
      <c r="D404">
        <v>1</v>
      </c>
      <c r="E404">
        <v>1</v>
      </c>
    </row>
    <row r="405" spans="1:5">
      <c r="A405">
        <v>1</v>
      </c>
      <c r="B405">
        <v>1</v>
      </c>
      <c r="C405">
        <v>1</v>
      </c>
      <c r="D405">
        <v>1</v>
      </c>
      <c r="E405">
        <v>1</v>
      </c>
    </row>
    <row r="406" spans="1:5">
      <c r="A406">
        <v>1</v>
      </c>
      <c r="B406" t="s">
        <v>31</v>
      </c>
      <c r="C406" t="s">
        <v>31</v>
      </c>
      <c r="D406" t="s">
        <v>31</v>
      </c>
      <c r="E406" t="s">
        <v>57</v>
      </c>
    </row>
    <row r="407" spans="1:5">
      <c r="A407">
        <v>1</v>
      </c>
      <c r="B407" t="s">
        <v>31</v>
      </c>
      <c r="C407" t="s">
        <v>31</v>
      </c>
      <c r="D407">
        <v>1</v>
      </c>
      <c r="E407">
        <v>1</v>
      </c>
    </row>
    <row r="408" spans="1:5">
      <c r="A408">
        <v>1</v>
      </c>
      <c r="B408">
        <v>1</v>
      </c>
      <c r="C408">
        <v>1</v>
      </c>
      <c r="D408" t="s">
        <v>32</v>
      </c>
      <c r="E408" t="s">
        <v>57</v>
      </c>
    </row>
    <row r="409" spans="1:5">
      <c r="A409">
        <v>1</v>
      </c>
      <c r="B409">
        <v>1</v>
      </c>
      <c r="C409">
        <v>1</v>
      </c>
      <c r="D409">
        <v>1</v>
      </c>
      <c r="E409" t="s">
        <v>31</v>
      </c>
    </row>
    <row r="410" spans="1:5">
      <c r="A410">
        <v>1</v>
      </c>
      <c r="B410">
        <v>1</v>
      </c>
      <c r="C410">
        <v>1</v>
      </c>
      <c r="D410">
        <v>1</v>
      </c>
      <c r="E410" t="s">
        <v>31</v>
      </c>
    </row>
    <row r="411" spans="1:5">
      <c r="A411">
        <v>1</v>
      </c>
      <c r="B411">
        <v>1</v>
      </c>
      <c r="C411">
        <v>1</v>
      </c>
      <c r="D411">
        <v>1</v>
      </c>
      <c r="E411">
        <v>1</v>
      </c>
    </row>
    <row r="412" spans="1:5">
      <c r="A412">
        <v>1</v>
      </c>
      <c r="B412">
        <v>1</v>
      </c>
      <c r="C412">
        <v>1</v>
      </c>
      <c r="D412">
        <v>1</v>
      </c>
      <c r="E412">
        <v>1</v>
      </c>
    </row>
    <row r="413" spans="1:5">
      <c r="A413">
        <v>1</v>
      </c>
      <c r="B413" t="s">
        <v>57</v>
      </c>
      <c r="C413">
        <v>1</v>
      </c>
      <c r="D413">
        <v>1</v>
      </c>
      <c r="E413">
        <v>1</v>
      </c>
    </row>
    <row r="414" spans="1:5">
      <c r="A414">
        <v>1</v>
      </c>
      <c r="B414">
        <v>1</v>
      </c>
      <c r="C414" t="s">
        <v>57</v>
      </c>
      <c r="D414" t="s">
        <v>57</v>
      </c>
      <c r="E414">
        <v>1</v>
      </c>
    </row>
    <row r="415" spans="1:5">
      <c r="A415">
        <v>1</v>
      </c>
      <c r="B415">
        <v>1</v>
      </c>
      <c r="C415">
        <v>1</v>
      </c>
      <c r="D415">
        <v>1</v>
      </c>
      <c r="E415">
        <v>1</v>
      </c>
    </row>
    <row r="416" spans="1:5">
      <c r="A416">
        <v>1</v>
      </c>
      <c r="B416">
        <v>1</v>
      </c>
      <c r="C416">
        <v>1</v>
      </c>
      <c r="D416">
        <v>1</v>
      </c>
      <c r="E416">
        <v>1</v>
      </c>
    </row>
    <row r="417" spans="1:5">
      <c r="A417">
        <v>1</v>
      </c>
      <c r="B417">
        <v>1</v>
      </c>
      <c r="C417">
        <v>1</v>
      </c>
      <c r="D417">
        <v>1</v>
      </c>
      <c r="E417">
        <v>1</v>
      </c>
    </row>
    <row r="418" spans="1:5">
      <c r="A418">
        <v>1</v>
      </c>
      <c r="B418">
        <v>1</v>
      </c>
      <c r="C418">
        <v>1</v>
      </c>
      <c r="D418">
        <v>1</v>
      </c>
      <c r="E418">
        <v>1</v>
      </c>
    </row>
    <row r="419" spans="1:5">
      <c r="A419">
        <v>1</v>
      </c>
      <c r="B419">
        <v>1</v>
      </c>
      <c r="C419">
        <v>1</v>
      </c>
      <c r="D419">
        <v>1</v>
      </c>
      <c r="E419">
        <v>1</v>
      </c>
    </row>
    <row r="420" spans="1:5">
      <c r="A420">
        <v>1</v>
      </c>
      <c r="B420">
        <v>1</v>
      </c>
      <c r="C420">
        <v>1</v>
      </c>
      <c r="D420">
        <v>1</v>
      </c>
      <c r="E420">
        <v>1</v>
      </c>
    </row>
    <row r="421" spans="1:5">
      <c r="A421">
        <v>1</v>
      </c>
      <c r="B421">
        <v>1</v>
      </c>
      <c r="C421">
        <v>1</v>
      </c>
      <c r="D421">
        <v>1</v>
      </c>
      <c r="E421">
        <v>1</v>
      </c>
    </row>
    <row r="422" spans="1:5">
      <c r="A422">
        <v>1</v>
      </c>
      <c r="B422">
        <v>1</v>
      </c>
      <c r="C422">
        <v>1</v>
      </c>
      <c r="D422">
        <v>1</v>
      </c>
      <c r="E422">
        <v>1</v>
      </c>
    </row>
    <row r="423" spans="1:5">
      <c r="A423">
        <v>1</v>
      </c>
      <c r="B423">
        <v>1</v>
      </c>
      <c r="C423">
        <v>1</v>
      </c>
      <c r="D423">
        <v>1</v>
      </c>
      <c r="E423">
        <v>1</v>
      </c>
    </row>
    <row r="424" spans="1:5">
      <c r="A424">
        <v>1</v>
      </c>
      <c r="B424">
        <v>1</v>
      </c>
      <c r="C424">
        <v>1</v>
      </c>
      <c r="D424">
        <v>1</v>
      </c>
      <c r="E424">
        <v>1</v>
      </c>
    </row>
    <row r="425" spans="1:5">
      <c r="A425">
        <v>1</v>
      </c>
      <c r="B425">
        <v>1</v>
      </c>
      <c r="C425">
        <v>1</v>
      </c>
      <c r="D425">
        <v>1</v>
      </c>
      <c r="E425">
        <v>1</v>
      </c>
    </row>
    <row r="426" spans="1:5">
      <c r="A426">
        <v>1</v>
      </c>
      <c r="B426">
        <v>1</v>
      </c>
      <c r="C426">
        <v>1</v>
      </c>
      <c r="D426">
        <v>1</v>
      </c>
      <c r="E426">
        <v>1</v>
      </c>
    </row>
    <row r="427" spans="1:5">
      <c r="A427">
        <v>1</v>
      </c>
      <c r="B427">
        <v>1</v>
      </c>
      <c r="C427">
        <v>1</v>
      </c>
      <c r="D427">
        <v>1</v>
      </c>
      <c r="E427">
        <v>1</v>
      </c>
    </row>
    <row r="428" spans="1:5">
      <c r="A428">
        <v>1</v>
      </c>
      <c r="B428">
        <v>1</v>
      </c>
      <c r="C428">
        <v>1</v>
      </c>
      <c r="D428" t="s">
        <v>31</v>
      </c>
      <c r="E428">
        <v>1</v>
      </c>
    </row>
    <row r="429" spans="1:5">
      <c r="A429">
        <v>1</v>
      </c>
      <c r="B429">
        <v>1</v>
      </c>
      <c r="C429">
        <v>1</v>
      </c>
      <c r="D429">
        <v>1</v>
      </c>
      <c r="E429" t="s">
        <v>32</v>
      </c>
    </row>
    <row r="430" spans="1:5">
      <c r="A430">
        <v>1</v>
      </c>
      <c r="B430">
        <v>1</v>
      </c>
      <c r="C430">
        <v>1</v>
      </c>
      <c r="D430">
        <v>1</v>
      </c>
      <c r="E430">
        <v>1</v>
      </c>
    </row>
    <row r="431" spans="1:5">
      <c r="A431">
        <v>1</v>
      </c>
      <c r="B431">
        <v>1</v>
      </c>
      <c r="C431">
        <v>1</v>
      </c>
      <c r="D431">
        <v>1</v>
      </c>
      <c r="E431">
        <v>1</v>
      </c>
    </row>
    <row r="432" spans="1:5">
      <c r="A432">
        <v>1</v>
      </c>
      <c r="B432">
        <v>1</v>
      </c>
      <c r="C432">
        <v>1</v>
      </c>
      <c r="D432">
        <v>1</v>
      </c>
      <c r="E432">
        <v>1</v>
      </c>
    </row>
    <row r="433" spans="1:5">
      <c r="A433">
        <v>1</v>
      </c>
      <c r="B433">
        <v>1</v>
      </c>
      <c r="C433">
        <v>1</v>
      </c>
      <c r="D433">
        <v>1</v>
      </c>
      <c r="E433">
        <v>1</v>
      </c>
    </row>
    <row r="434" spans="1:5">
      <c r="A434">
        <v>1</v>
      </c>
      <c r="B434">
        <v>1</v>
      </c>
      <c r="C434">
        <v>1</v>
      </c>
      <c r="D434" t="s">
        <v>57</v>
      </c>
      <c r="E434">
        <v>1</v>
      </c>
    </row>
    <row r="435" spans="1:5">
      <c r="A435">
        <v>1</v>
      </c>
      <c r="B435">
        <v>1</v>
      </c>
      <c r="C435">
        <v>1</v>
      </c>
      <c r="D435">
        <v>1</v>
      </c>
      <c r="E435">
        <v>1</v>
      </c>
    </row>
    <row r="436" spans="1:5">
      <c r="A436">
        <v>1</v>
      </c>
      <c r="B436">
        <v>1</v>
      </c>
      <c r="C436" t="s">
        <v>31</v>
      </c>
      <c r="D436" t="s">
        <v>31</v>
      </c>
      <c r="E436" t="s">
        <v>31</v>
      </c>
    </row>
    <row r="437" spans="1:5">
      <c r="A437">
        <v>1</v>
      </c>
      <c r="B437">
        <v>1</v>
      </c>
      <c r="C437">
        <v>1</v>
      </c>
      <c r="D437">
        <v>1</v>
      </c>
      <c r="E437">
        <v>1</v>
      </c>
    </row>
    <row r="438" spans="1:5">
      <c r="A438">
        <v>1</v>
      </c>
      <c r="B438">
        <v>1</v>
      </c>
      <c r="C438">
        <v>1</v>
      </c>
      <c r="D438">
        <v>1</v>
      </c>
      <c r="E438">
        <v>1</v>
      </c>
    </row>
    <row r="439" spans="1:5">
      <c r="A439">
        <v>1</v>
      </c>
      <c r="B439" t="s">
        <v>31</v>
      </c>
      <c r="C439">
        <v>1</v>
      </c>
      <c r="D439" t="s">
        <v>57</v>
      </c>
      <c r="E439">
        <v>1</v>
      </c>
    </row>
    <row r="440" spans="1:5">
      <c r="A440">
        <v>1</v>
      </c>
      <c r="B440">
        <v>1</v>
      </c>
      <c r="C440">
        <v>1</v>
      </c>
      <c r="D440">
        <v>1</v>
      </c>
      <c r="E440">
        <v>1</v>
      </c>
    </row>
    <row r="441" spans="1:5">
      <c r="A441">
        <v>1</v>
      </c>
      <c r="B441">
        <v>1</v>
      </c>
      <c r="C441">
        <v>1</v>
      </c>
      <c r="D441">
        <v>1</v>
      </c>
      <c r="E441">
        <v>1</v>
      </c>
    </row>
    <row r="442" spans="1:5">
      <c r="A442">
        <v>1</v>
      </c>
      <c r="B442">
        <v>1</v>
      </c>
      <c r="C442">
        <v>1</v>
      </c>
      <c r="D442">
        <v>1</v>
      </c>
      <c r="E442">
        <v>1</v>
      </c>
    </row>
    <row r="443" spans="1:5">
      <c r="A443">
        <v>1</v>
      </c>
      <c r="B443">
        <v>1</v>
      </c>
      <c r="C443">
        <v>1</v>
      </c>
      <c r="D443">
        <v>1</v>
      </c>
      <c r="E443">
        <v>1</v>
      </c>
    </row>
    <row r="444" spans="1:5">
      <c r="A444">
        <v>1</v>
      </c>
      <c r="B444">
        <v>1</v>
      </c>
      <c r="C444">
        <v>1</v>
      </c>
      <c r="D444">
        <v>1</v>
      </c>
      <c r="E444">
        <v>1</v>
      </c>
    </row>
    <row r="445" spans="1:5">
      <c r="A445">
        <v>1</v>
      </c>
      <c r="B445">
        <v>1</v>
      </c>
      <c r="C445" t="s">
        <v>57</v>
      </c>
      <c r="D445">
        <v>1</v>
      </c>
      <c r="E445">
        <v>1</v>
      </c>
    </row>
    <row r="446" spans="1:5">
      <c r="A446">
        <v>1</v>
      </c>
      <c r="B446">
        <v>1</v>
      </c>
      <c r="C446">
        <v>1</v>
      </c>
      <c r="D446">
        <v>1</v>
      </c>
      <c r="E446">
        <v>1</v>
      </c>
    </row>
    <row r="447" spans="1:5">
      <c r="A447">
        <v>1</v>
      </c>
      <c r="B447">
        <v>1</v>
      </c>
      <c r="C447">
        <v>1</v>
      </c>
      <c r="D447">
        <v>1</v>
      </c>
      <c r="E447">
        <v>1</v>
      </c>
    </row>
    <row r="448" spans="1:5">
      <c r="A448">
        <v>1</v>
      </c>
      <c r="B448">
        <v>1</v>
      </c>
      <c r="C448">
        <v>1</v>
      </c>
      <c r="D448">
        <v>1</v>
      </c>
      <c r="E448">
        <v>1</v>
      </c>
    </row>
    <row r="449" spans="1:5">
      <c r="A449">
        <v>1</v>
      </c>
      <c r="B449">
        <v>1</v>
      </c>
      <c r="C449">
        <v>1</v>
      </c>
      <c r="D449">
        <v>1</v>
      </c>
      <c r="E449">
        <v>1</v>
      </c>
    </row>
    <row r="450" spans="1:5">
      <c r="A450">
        <v>1</v>
      </c>
      <c r="B450">
        <v>1</v>
      </c>
      <c r="C450" t="s">
        <v>57</v>
      </c>
      <c r="D450">
        <v>1</v>
      </c>
      <c r="E450">
        <v>1</v>
      </c>
    </row>
    <row r="451" spans="1:5">
      <c r="A451">
        <v>1</v>
      </c>
      <c r="B451">
        <v>1</v>
      </c>
      <c r="C451">
        <v>1</v>
      </c>
      <c r="D451">
        <v>1</v>
      </c>
      <c r="E451">
        <v>1</v>
      </c>
    </row>
    <row r="452" spans="1:5">
      <c r="A452">
        <v>1</v>
      </c>
      <c r="B452">
        <v>1</v>
      </c>
      <c r="C452">
        <v>1</v>
      </c>
      <c r="D452">
        <v>1</v>
      </c>
      <c r="E452">
        <v>1</v>
      </c>
    </row>
    <row r="453" spans="1:5">
      <c r="A453">
        <v>1</v>
      </c>
      <c r="B453">
        <v>1</v>
      </c>
      <c r="C453">
        <v>1</v>
      </c>
      <c r="D453">
        <v>1</v>
      </c>
      <c r="E453">
        <v>1</v>
      </c>
    </row>
    <row r="454" spans="1:5">
      <c r="A454">
        <v>1</v>
      </c>
      <c r="B454">
        <v>1</v>
      </c>
      <c r="C454">
        <v>1</v>
      </c>
      <c r="D454">
        <v>1</v>
      </c>
      <c r="E454">
        <v>1</v>
      </c>
    </row>
    <row r="455" spans="1:5">
      <c r="A455">
        <v>1</v>
      </c>
      <c r="B455">
        <v>1</v>
      </c>
      <c r="C455">
        <v>1</v>
      </c>
      <c r="D455" t="s">
        <v>128</v>
      </c>
      <c r="E455" t="s">
        <v>128</v>
      </c>
    </row>
    <row r="456" spans="1:5">
      <c r="A456">
        <v>1</v>
      </c>
      <c r="B456">
        <v>1</v>
      </c>
      <c r="C456">
        <v>1</v>
      </c>
      <c r="D456" t="s">
        <v>128</v>
      </c>
      <c r="E456" t="s">
        <v>128</v>
      </c>
    </row>
    <row r="457" spans="1:5">
      <c r="A457">
        <v>1</v>
      </c>
      <c r="B457">
        <v>1</v>
      </c>
      <c r="C457">
        <v>1</v>
      </c>
      <c r="D457" t="s">
        <v>128</v>
      </c>
      <c r="E457" t="s">
        <v>128</v>
      </c>
    </row>
    <row r="458" spans="1:5">
      <c r="A458">
        <v>1</v>
      </c>
      <c r="B458">
        <v>1</v>
      </c>
      <c r="C458">
        <v>1</v>
      </c>
      <c r="D458" t="s">
        <v>128</v>
      </c>
      <c r="E458" t="s">
        <v>128</v>
      </c>
    </row>
    <row r="459" spans="1:5">
      <c r="A459">
        <v>1</v>
      </c>
      <c r="B459">
        <v>1</v>
      </c>
      <c r="C459">
        <v>1</v>
      </c>
      <c r="D459" t="s">
        <v>128</v>
      </c>
      <c r="E459" t="s">
        <v>128</v>
      </c>
    </row>
    <row r="460" spans="1:5">
      <c r="A460">
        <v>1</v>
      </c>
      <c r="B460">
        <v>1</v>
      </c>
      <c r="C460">
        <v>1</v>
      </c>
      <c r="D460" t="s">
        <v>128</v>
      </c>
      <c r="E460" t="s">
        <v>128</v>
      </c>
    </row>
    <row r="461" spans="1:5">
      <c r="A461">
        <v>1</v>
      </c>
      <c r="B461">
        <v>1</v>
      </c>
      <c r="C461">
        <v>1</v>
      </c>
      <c r="D461" t="s">
        <v>128</v>
      </c>
      <c r="E461" t="s">
        <v>128</v>
      </c>
    </row>
    <row r="462" spans="1:5">
      <c r="A462">
        <v>1</v>
      </c>
      <c r="B462">
        <v>1</v>
      </c>
      <c r="C462">
        <v>1</v>
      </c>
      <c r="D462" t="s">
        <v>128</v>
      </c>
      <c r="E462" t="s">
        <v>128</v>
      </c>
    </row>
    <row r="463" spans="1:5">
      <c r="A463">
        <v>1</v>
      </c>
      <c r="B463">
        <v>1</v>
      </c>
      <c r="C463">
        <v>1</v>
      </c>
      <c r="D463" t="s">
        <v>128</v>
      </c>
      <c r="E463" t="s">
        <v>128</v>
      </c>
    </row>
    <row r="464" spans="1:5">
      <c r="A464">
        <v>1</v>
      </c>
      <c r="B464">
        <v>1</v>
      </c>
      <c r="C464">
        <v>1</v>
      </c>
      <c r="D464" t="s">
        <v>128</v>
      </c>
      <c r="E464" t="s">
        <v>128</v>
      </c>
    </row>
    <row r="465" spans="1:5">
      <c r="A465">
        <v>1</v>
      </c>
      <c r="B465">
        <v>1</v>
      </c>
      <c r="C465">
        <v>1</v>
      </c>
      <c r="D465" t="s">
        <v>128</v>
      </c>
      <c r="E465" t="s">
        <v>128</v>
      </c>
    </row>
    <row r="466" spans="1:5">
      <c r="A466">
        <v>1</v>
      </c>
      <c r="B466">
        <v>1</v>
      </c>
      <c r="C466">
        <v>1</v>
      </c>
      <c r="D466" t="s">
        <v>128</v>
      </c>
      <c r="E466" t="s">
        <v>128</v>
      </c>
    </row>
    <row r="467" spans="1:5">
      <c r="A467">
        <v>1</v>
      </c>
      <c r="B467">
        <v>1</v>
      </c>
      <c r="C467">
        <v>1</v>
      </c>
      <c r="D467" t="s">
        <v>128</v>
      </c>
      <c r="E467" t="s">
        <v>128</v>
      </c>
    </row>
    <row r="468" spans="1:5">
      <c r="A468">
        <v>1</v>
      </c>
      <c r="B468">
        <v>1</v>
      </c>
      <c r="C468">
        <v>1</v>
      </c>
      <c r="D468" t="s">
        <v>128</v>
      </c>
      <c r="E468" t="s">
        <v>128</v>
      </c>
    </row>
    <row r="469" spans="1:5">
      <c r="A469">
        <v>1</v>
      </c>
      <c r="B469">
        <v>1</v>
      </c>
      <c r="C469">
        <v>1</v>
      </c>
      <c r="D469" t="s">
        <v>128</v>
      </c>
      <c r="E469" t="s">
        <v>128</v>
      </c>
    </row>
    <row r="470" spans="1:5">
      <c r="A470">
        <v>1</v>
      </c>
      <c r="B470">
        <v>1</v>
      </c>
      <c r="C470">
        <v>1</v>
      </c>
      <c r="D470" t="s">
        <v>128</v>
      </c>
      <c r="E470" t="s">
        <v>128</v>
      </c>
    </row>
    <row r="471" spans="1:5">
      <c r="A471">
        <v>1</v>
      </c>
      <c r="B471">
        <v>1</v>
      </c>
      <c r="C471">
        <v>1</v>
      </c>
      <c r="D471" t="s">
        <v>128</v>
      </c>
      <c r="E471" t="s">
        <v>128</v>
      </c>
    </row>
    <row r="472" spans="1:5">
      <c r="A472">
        <v>1</v>
      </c>
      <c r="B472">
        <v>1</v>
      </c>
      <c r="C472">
        <v>1</v>
      </c>
      <c r="D472" t="s">
        <v>128</v>
      </c>
      <c r="E472" t="s">
        <v>128</v>
      </c>
    </row>
    <row r="473" spans="1:5">
      <c r="A473">
        <v>1</v>
      </c>
      <c r="B473">
        <v>1</v>
      </c>
      <c r="C473">
        <v>1</v>
      </c>
      <c r="D473" t="s">
        <v>128</v>
      </c>
      <c r="E473" t="s">
        <v>128</v>
      </c>
    </row>
    <row r="474" spans="1:5">
      <c r="A474">
        <v>1</v>
      </c>
      <c r="B474">
        <v>1</v>
      </c>
      <c r="C474">
        <v>1</v>
      </c>
      <c r="D474" t="s">
        <v>128</v>
      </c>
      <c r="E474" t="s">
        <v>128</v>
      </c>
    </row>
    <row r="475" spans="1:5">
      <c r="A475">
        <v>1</v>
      </c>
      <c r="B475" t="s">
        <v>31</v>
      </c>
      <c r="C475">
        <v>1</v>
      </c>
      <c r="D475" t="s">
        <v>128</v>
      </c>
      <c r="E475" t="s">
        <v>128</v>
      </c>
    </row>
    <row r="476" spans="1:5">
      <c r="A476">
        <v>1</v>
      </c>
      <c r="B476">
        <v>1</v>
      </c>
      <c r="C476">
        <v>1</v>
      </c>
      <c r="D476" t="s">
        <v>128</v>
      </c>
      <c r="E476" t="s">
        <v>128</v>
      </c>
    </row>
    <row r="477" spans="1:5">
      <c r="A477">
        <v>1</v>
      </c>
      <c r="B477" t="s">
        <v>31</v>
      </c>
      <c r="C477" t="s">
        <v>31</v>
      </c>
      <c r="D477" t="s">
        <v>128</v>
      </c>
      <c r="E477" t="s">
        <v>128</v>
      </c>
    </row>
    <row r="478" spans="1:5">
      <c r="A478">
        <v>1</v>
      </c>
      <c r="B478">
        <v>1</v>
      </c>
      <c r="C478">
        <v>1</v>
      </c>
      <c r="D478" t="s">
        <v>128</v>
      </c>
      <c r="E478" t="s">
        <v>128</v>
      </c>
    </row>
    <row r="479" spans="1:5">
      <c r="A479">
        <v>1</v>
      </c>
      <c r="B479">
        <v>1</v>
      </c>
      <c r="C479">
        <v>1</v>
      </c>
      <c r="D479" t="s">
        <v>128</v>
      </c>
      <c r="E479" t="s">
        <v>128</v>
      </c>
    </row>
    <row r="480" spans="1:5">
      <c r="A480">
        <v>1</v>
      </c>
      <c r="B480">
        <v>1</v>
      </c>
      <c r="C480">
        <v>1</v>
      </c>
      <c r="D480" t="s">
        <v>128</v>
      </c>
      <c r="E480" t="s">
        <v>128</v>
      </c>
    </row>
    <row r="481" spans="1:5">
      <c r="A481">
        <v>1</v>
      </c>
      <c r="B481" t="s">
        <v>31</v>
      </c>
      <c r="C481">
        <v>1</v>
      </c>
      <c r="D481" t="s">
        <v>128</v>
      </c>
      <c r="E481" t="s">
        <v>128</v>
      </c>
    </row>
    <row r="482" spans="1:5">
      <c r="A482">
        <v>1</v>
      </c>
      <c r="B482">
        <v>1</v>
      </c>
      <c r="C482">
        <v>1</v>
      </c>
      <c r="D482" t="s">
        <v>128</v>
      </c>
      <c r="E482" t="s">
        <v>128</v>
      </c>
    </row>
    <row r="483" spans="1:5">
      <c r="A483">
        <v>1</v>
      </c>
      <c r="B483">
        <v>1</v>
      </c>
      <c r="C483">
        <v>1</v>
      </c>
      <c r="D483" t="s">
        <v>128</v>
      </c>
      <c r="E483" t="s">
        <v>128</v>
      </c>
    </row>
    <row r="484" spans="1:5">
      <c r="A484">
        <v>1</v>
      </c>
      <c r="B484">
        <v>1</v>
      </c>
      <c r="C484" t="s">
        <v>31</v>
      </c>
      <c r="D484" t="s">
        <v>128</v>
      </c>
      <c r="E484" t="s">
        <v>128</v>
      </c>
    </row>
    <row r="485" spans="1:5">
      <c r="A485">
        <v>1</v>
      </c>
      <c r="B485" t="s">
        <v>31</v>
      </c>
      <c r="C485">
        <v>1</v>
      </c>
      <c r="D485" t="s">
        <v>128</v>
      </c>
      <c r="E485" t="s">
        <v>128</v>
      </c>
    </row>
    <row r="486" spans="1:5">
      <c r="A486">
        <v>1</v>
      </c>
      <c r="B486">
        <v>1</v>
      </c>
      <c r="C486">
        <v>1</v>
      </c>
      <c r="D486" t="s">
        <v>128</v>
      </c>
      <c r="E486" t="s">
        <v>128</v>
      </c>
    </row>
    <row r="487" spans="1:5">
      <c r="A487">
        <v>1</v>
      </c>
      <c r="B487">
        <v>1</v>
      </c>
      <c r="C487">
        <v>1</v>
      </c>
      <c r="D487" t="s">
        <v>128</v>
      </c>
      <c r="E487" t="s">
        <v>128</v>
      </c>
    </row>
    <row r="488" spans="1:5">
      <c r="A488">
        <v>1</v>
      </c>
      <c r="B488">
        <v>1</v>
      </c>
      <c r="C488" t="s">
        <v>31</v>
      </c>
      <c r="D488" t="s">
        <v>128</v>
      </c>
      <c r="E488" t="s">
        <v>128</v>
      </c>
    </row>
    <row r="489" spans="1:5">
      <c r="A489">
        <v>1</v>
      </c>
      <c r="B489" t="s">
        <v>57</v>
      </c>
      <c r="C489" t="s">
        <v>57</v>
      </c>
      <c r="D489" t="s">
        <v>128</v>
      </c>
      <c r="E489" t="s">
        <v>128</v>
      </c>
    </row>
    <row r="490" spans="1:5">
      <c r="A490">
        <v>1</v>
      </c>
      <c r="B490">
        <v>1</v>
      </c>
      <c r="C490">
        <v>1</v>
      </c>
      <c r="D490" t="s">
        <v>128</v>
      </c>
      <c r="E490" t="s">
        <v>128</v>
      </c>
    </row>
    <row r="491" spans="1:5">
      <c r="A491">
        <v>1</v>
      </c>
      <c r="B491">
        <v>1</v>
      </c>
      <c r="C491">
        <v>1</v>
      </c>
      <c r="D491" t="s">
        <v>128</v>
      </c>
      <c r="E491" t="s">
        <v>128</v>
      </c>
    </row>
    <row r="492" spans="1:5">
      <c r="A492">
        <v>1</v>
      </c>
      <c r="B492">
        <v>1</v>
      </c>
      <c r="C492">
        <v>1</v>
      </c>
      <c r="D492" t="s">
        <v>128</v>
      </c>
      <c r="E492" t="s">
        <v>128</v>
      </c>
    </row>
    <row r="493" spans="1:5">
      <c r="A493">
        <v>1</v>
      </c>
      <c r="B493">
        <v>1</v>
      </c>
      <c r="C493">
        <v>1</v>
      </c>
      <c r="D493" t="s">
        <v>128</v>
      </c>
      <c r="E493" t="s">
        <v>128</v>
      </c>
    </row>
    <row r="494" spans="1:5">
      <c r="A494">
        <v>1</v>
      </c>
      <c r="B494">
        <v>1</v>
      </c>
      <c r="C494">
        <v>1</v>
      </c>
      <c r="D494" t="s">
        <v>128</v>
      </c>
      <c r="E494" t="s">
        <v>128</v>
      </c>
    </row>
    <row r="495" spans="1:5">
      <c r="A495">
        <v>1</v>
      </c>
      <c r="B495" t="s">
        <v>31</v>
      </c>
      <c r="C495">
        <v>1</v>
      </c>
      <c r="D495" t="s">
        <v>128</v>
      </c>
      <c r="E495" t="s">
        <v>128</v>
      </c>
    </row>
    <row r="496" spans="1:5">
      <c r="A496">
        <v>1</v>
      </c>
      <c r="B496">
        <v>1</v>
      </c>
      <c r="C496">
        <v>1</v>
      </c>
      <c r="D496" t="s">
        <v>128</v>
      </c>
      <c r="E496" t="s">
        <v>128</v>
      </c>
    </row>
    <row r="497" spans="1:5">
      <c r="A497">
        <v>1</v>
      </c>
      <c r="B497">
        <v>1</v>
      </c>
      <c r="C497">
        <v>1</v>
      </c>
      <c r="D497" t="s">
        <v>128</v>
      </c>
      <c r="E497" t="s">
        <v>128</v>
      </c>
    </row>
    <row r="498" spans="1:5">
      <c r="A498">
        <v>1</v>
      </c>
      <c r="B498">
        <v>1</v>
      </c>
      <c r="C498">
        <v>1</v>
      </c>
      <c r="D498" t="s">
        <v>128</v>
      </c>
      <c r="E498" t="s">
        <v>128</v>
      </c>
    </row>
    <row r="499" spans="1:5">
      <c r="A499">
        <v>1</v>
      </c>
      <c r="B499">
        <v>1</v>
      </c>
      <c r="C499">
        <v>1</v>
      </c>
      <c r="D499" t="s">
        <v>128</v>
      </c>
      <c r="E499" t="s">
        <v>128</v>
      </c>
    </row>
    <row r="500" spans="1:5">
      <c r="A500">
        <v>1</v>
      </c>
      <c r="B500">
        <v>1</v>
      </c>
      <c r="C500">
        <v>1</v>
      </c>
      <c r="D500" t="s">
        <v>128</v>
      </c>
      <c r="E500" t="s">
        <v>128</v>
      </c>
    </row>
    <row r="501" spans="1:5">
      <c r="A501">
        <v>1</v>
      </c>
      <c r="B501">
        <v>1</v>
      </c>
      <c r="C501">
        <v>1</v>
      </c>
      <c r="D501" t="s">
        <v>128</v>
      </c>
      <c r="E501" t="s">
        <v>128</v>
      </c>
    </row>
    <row r="502" spans="1:5">
      <c r="A502">
        <v>1</v>
      </c>
      <c r="B502" t="s">
        <v>31</v>
      </c>
      <c r="C502">
        <v>1</v>
      </c>
      <c r="D502" t="s">
        <v>128</v>
      </c>
      <c r="E502" t="s">
        <v>128</v>
      </c>
    </row>
    <row r="503" spans="1:5">
      <c r="A503">
        <v>1</v>
      </c>
      <c r="B503">
        <v>1</v>
      </c>
      <c r="C503">
        <v>1</v>
      </c>
      <c r="D503" t="s">
        <v>128</v>
      </c>
      <c r="E503" t="s">
        <v>128</v>
      </c>
    </row>
    <row r="504" spans="1:5">
      <c r="A504">
        <v>1</v>
      </c>
      <c r="B504">
        <v>1</v>
      </c>
      <c r="C504">
        <v>1</v>
      </c>
      <c r="D504" t="s">
        <v>128</v>
      </c>
      <c r="E504" t="s">
        <v>128</v>
      </c>
    </row>
    <row r="505" spans="1:5">
      <c r="A505">
        <v>1</v>
      </c>
      <c r="B505">
        <v>1</v>
      </c>
      <c r="C505">
        <v>1</v>
      </c>
      <c r="D505" t="s">
        <v>128</v>
      </c>
      <c r="E505" t="s">
        <v>128</v>
      </c>
    </row>
    <row r="506" spans="1:5">
      <c r="A506">
        <v>1</v>
      </c>
      <c r="B506" t="s">
        <v>31</v>
      </c>
      <c r="C506">
        <v>1</v>
      </c>
      <c r="D506" t="s">
        <v>128</v>
      </c>
      <c r="E506" t="s">
        <v>128</v>
      </c>
    </row>
    <row r="507" spans="1:5">
      <c r="A507">
        <v>1</v>
      </c>
      <c r="B507">
        <v>1</v>
      </c>
      <c r="C507">
        <v>1</v>
      </c>
      <c r="D507" t="s">
        <v>128</v>
      </c>
      <c r="E507" t="s">
        <v>128</v>
      </c>
    </row>
    <row r="508" spans="1:5">
      <c r="A508">
        <v>1</v>
      </c>
      <c r="B508">
        <v>1</v>
      </c>
      <c r="C508">
        <v>1</v>
      </c>
      <c r="D508" t="s">
        <v>128</v>
      </c>
      <c r="E508" t="s">
        <v>128</v>
      </c>
    </row>
    <row r="509" spans="1:5">
      <c r="A509">
        <v>1</v>
      </c>
      <c r="B509">
        <v>1</v>
      </c>
      <c r="C509">
        <v>1</v>
      </c>
      <c r="D509" t="s">
        <v>128</v>
      </c>
      <c r="E509" t="s">
        <v>128</v>
      </c>
    </row>
    <row r="510" spans="1:5">
      <c r="A510">
        <v>1</v>
      </c>
      <c r="B510">
        <v>1</v>
      </c>
      <c r="C510">
        <v>1</v>
      </c>
      <c r="D510" t="s">
        <v>128</v>
      </c>
      <c r="E510" t="s">
        <v>128</v>
      </c>
    </row>
    <row r="511" spans="1:5">
      <c r="A511">
        <v>1</v>
      </c>
      <c r="B511">
        <v>1</v>
      </c>
      <c r="C511">
        <v>1</v>
      </c>
      <c r="D511" t="s">
        <v>128</v>
      </c>
      <c r="E511" t="s">
        <v>128</v>
      </c>
    </row>
    <row r="512" spans="1:5">
      <c r="A512">
        <v>1</v>
      </c>
      <c r="B512">
        <v>1</v>
      </c>
      <c r="C512">
        <v>1</v>
      </c>
      <c r="D512" t="s">
        <v>128</v>
      </c>
      <c r="E512" t="s">
        <v>128</v>
      </c>
    </row>
    <row r="513" spans="1:5">
      <c r="A513">
        <v>1</v>
      </c>
      <c r="B513">
        <v>1</v>
      </c>
      <c r="C513">
        <v>1</v>
      </c>
      <c r="D513" t="s">
        <v>128</v>
      </c>
      <c r="E513" t="s">
        <v>128</v>
      </c>
    </row>
    <row r="514" spans="1:5">
      <c r="A514">
        <v>1</v>
      </c>
      <c r="B514">
        <v>1</v>
      </c>
      <c r="C514" t="s">
        <v>31</v>
      </c>
      <c r="D514" t="s">
        <v>128</v>
      </c>
      <c r="E514" t="s">
        <v>128</v>
      </c>
    </row>
    <row r="515" spans="1:5">
      <c r="A515">
        <v>1</v>
      </c>
      <c r="B515">
        <v>1</v>
      </c>
      <c r="C515" t="s">
        <v>31</v>
      </c>
      <c r="D515" t="s">
        <v>128</v>
      </c>
      <c r="E515" t="s">
        <v>128</v>
      </c>
    </row>
    <row r="516" spans="1:5">
      <c r="A516">
        <v>1</v>
      </c>
      <c r="B516">
        <v>1</v>
      </c>
      <c r="C516">
        <v>1</v>
      </c>
      <c r="D516" t="s">
        <v>128</v>
      </c>
      <c r="E516" t="s">
        <v>128</v>
      </c>
    </row>
    <row r="517" spans="1:5">
      <c r="A517">
        <v>1</v>
      </c>
      <c r="B517">
        <v>1</v>
      </c>
      <c r="C517" t="s">
        <v>31</v>
      </c>
      <c r="D517" t="s">
        <v>128</v>
      </c>
      <c r="E517" t="s">
        <v>128</v>
      </c>
    </row>
    <row r="518" spans="1:5">
      <c r="A518">
        <v>1</v>
      </c>
      <c r="B518">
        <v>1</v>
      </c>
      <c r="C518">
        <v>1</v>
      </c>
      <c r="D518" t="s">
        <v>128</v>
      </c>
      <c r="E518" t="s">
        <v>128</v>
      </c>
    </row>
    <row r="519" spans="1:5">
      <c r="A519">
        <v>1</v>
      </c>
      <c r="B519">
        <v>1</v>
      </c>
      <c r="C519">
        <v>1</v>
      </c>
      <c r="D519" t="s">
        <v>128</v>
      </c>
      <c r="E519" t="s">
        <v>128</v>
      </c>
    </row>
    <row r="520" spans="1:5">
      <c r="A520">
        <v>1</v>
      </c>
      <c r="B520">
        <v>1</v>
      </c>
      <c r="C520" t="s">
        <v>32</v>
      </c>
      <c r="D520" t="s">
        <v>128</v>
      </c>
      <c r="E520" t="s">
        <v>128</v>
      </c>
    </row>
    <row r="521" spans="1:5">
      <c r="A521">
        <v>1</v>
      </c>
      <c r="B521">
        <v>1</v>
      </c>
      <c r="C521">
        <v>1</v>
      </c>
      <c r="D521" t="s">
        <v>128</v>
      </c>
      <c r="E521" t="s">
        <v>128</v>
      </c>
    </row>
    <row r="522" spans="1:5">
      <c r="A522">
        <v>1</v>
      </c>
      <c r="B522">
        <v>1</v>
      </c>
      <c r="C522" t="s">
        <v>31</v>
      </c>
      <c r="D522" t="s">
        <v>128</v>
      </c>
      <c r="E522" t="s">
        <v>128</v>
      </c>
    </row>
    <row r="523" spans="1:5">
      <c r="A523">
        <v>1</v>
      </c>
      <c r="B523">
        <v>1</v>
      </c>
      <c r="C523">
        <v>1</v>
      </c>
      <c r="D523" t="s">
        <v>128</v>
      </c>
      <c r="E523" t="s">
        <v>128</v>
      </c>
    </row>
    <row r="524" spans="1:5">
      <c r="A524">
        <v>1</v>
      </c>
      <c r="B524">
        <v>1</v>
      </c>
      <c r="C524">
        <v>1</v>
      </c>
      <c r="D524" t="s">
        <v>128</v>
      </c>
      <c r="E524" t="s">
        <v>128</v>
      </c>
    </row>
    <row r="525" spans="1:5">
      <c r="A525">
        <v>1</v>
      </c>
      <c r="B525">
        <v>1</v>
      </c>
      <c r="C525">
        <v>1</v>
      </c>
      <c r="D525" t="s">
        <v>128</v>
      </c>
      <c r="E525" t="s">
        <v>128</v>
      </c>
    </row>
    <row r="526" spans="1:5">
      <c r="A526">
        <v>1</v>
      </c>
      <c r="B526">
        <v>1</v>
      </c>
      <c r="C526">
        <v>1</v>
      </c>
      <c r="D526" t="s">
        <v>128</v>
      </c>
      <c r="E526" t="s">
        <v>128</v>
      </c>
    </row>
    <row r="527" spans="1:5">
      <c r="A527">
        <v>1</v>
      </c>
      <c r="B527">
        <v>1</v>
      </c>
      <c r="C527">
        <v>1</v>
      </c>
      <c r="D527" t="s">
        <v>128</v>
      </c>
      <c r="E527" t="s">
        <v>128</v>
      </c>
    </row>
    <row r="528" spans="1:5">
      <c r="A528">
        <v>1</v>
      </c>
      <c r="B528">
        <v>1</v>
      </c>
      <c r="C528">
        <v>1</v>
      </c>
      <c r="D528" t="s">
        <v>128</v>
      </c>
      <c r="E528" t="s">
        <v>128</v>
      </c>
    </row>
    <row r="529" spans="1:5">
      <c r="A529">
        <v>1</v>
      </c>
      <c r="B529">
        <v>1</v>
      </c>
      <c r="C529">
        <v>1</v>
      </c>
      <c r="D529" t="s">
        <v>128</v>
      </c>
      <c r="E529" t="s">
        <v>128</v>
      </c>
    </row>
    <row r="530" spans="1:5">
      <c r="A530">
        <v>1</v>
      </c>
      <c r="B530">
        <v>1</v>
      </c>
      <c r="C530">
        <v>1</v>
      </c>
      <c r="D530" t="s">
        <v>128</v>
      </c>
      <c r="E530" t="s">
        <v>128</v>
      </c>
    </row>
    <row r="531" spans="1:5">
      <c r="A531">
        <v>1</v>
      </c>
      <c r="B531" t="s">
        <v>31</v>
      </c>
      <c r="C531">
        <v>1</v>
      </c>
      <c r="D531" t="s">
        <v>128</v>
      </c>
      <c r="E531" t="s">
        <v>128</v>
      </c>
    </row>
    <row r="532" spans="1:5">
      <c r="A532">
        <v>1</v>
      </c>
      <c r="B532">
        <v>1</v>
      </c>
      <c r="C532">
        <v>1</v>
      </c>
      <c r="D532" t="s">
        <v>128</v>
      </c>
      <c r="E532" t="s">
        <v>128</v>
      </c>
    </row>
    <row r="533" spans="1:5">
      <c r="A533">
        <v>1</v>
      </c>
      <c r="B533" t="s">
        <v>31</v>
      </c>
      <c r="C533">
        <v>1</v>
      </c>
      <c r="D533" t="s">
        <v>128</v>
      </c>
      <c r="E533" t="s">
        <v>128</v>
      </c>
    </row>
    <row r="534" spans="1:5">
      <c r="A534">
        <v>1</v>
      </c>
      <c r="B534" t="s">
        <v>31</v>
      </c>
      <c r="C534" t="s">
        <v>31</v>
      </c>
      <c r="D534" t="s">
        <v>128</v>
      </c>
      <c r="E534" t="s">
        <v>128</v>
      </c>
    </row>
    <row r="535" spans="1:5">
      <c r="A535" t="s">
        <v>31</v>
      </c>
      <c r="B535">
        <v>1</v>
      </c>
      <c r="C535" t="s">
        <v>31</v>
      </c>
      <c r="D535" t="s">
        <v>32</v>
      </c>
      <c r="E535">
        <v>1</v>
      </c>
    </row>
    <row r="536" spans="1:5">
      <c r="A536" t="s">
        <v>31</v>
      </c>
      <c r="B536" t="s">
        <v>31</v>
      </c>
      <c r="C536">
        <v>1</v>
      </c>
      <c r="D536">
        <v>1</v>
      </c>
      <c r="E536">
        <v>1</v>
      </c>
    </row>
    <row r="537" spans="1:5">
      <c r="A537" t="s">
        <v>31</v>
      </c>
      <c r="B537" t="s">
        <v>31</v>
      </c>
      <c r="C537">
        <v>1</v>
      </c>
      <c r="D537" t="s">
        <v>32</v>
      </c>
      <c r="E537">
        <v>1</v>
      </c>
    </row>
    <row r="538" spans="1:5">
      <c r="A538" t="s">
        <v>31</v>
      </c>
      <c r="B538" t="s">
        <v>31</v>
      </c>
      <c r="C538">
        <v>1</v>
      </c>
      <c r="D538">
        <v>1</v>
      </c>
      <c r="E538">
        <v>1</v>
      </c>
    </row>
    <row r="539" spans="1:5">
      <c r="A539" t="s">
        <v>31</v>
      </c>
      <c r="B539">
        <v>1</v>
      </c>
      <c r="C539">
        <v>1</v>
      </c>
      <c r="D539">
        <v>1</v>
      </c>
      <c r="E539" t="s">
        <v>36</v>
      </c>
    </row>
    <row r="540" spans="1:5">
      <c r="A540" t="s">
        <v>31</v>
      </c>
      <c r="B540">
        <v>1</v>
      </c>
      <c r="C540">
        <v>1</v>
      </c>
      <c r="D540">
        <v>1</v>
      </c>
      <c r="E540">
        <v>1</v>
      </c>
    </row>
    <row r="541" spans="1:5">
      <c r="A541" t="s">
        <v>31</v>
      </c>
      <c r="B541">
        <v>1</v>
      </c>
      <c r="C541">
        <v>1</v>
      </c>
      <c r="D541">
        <v>1</v>
      </c>
      <c r="E541" t="s">
        <v>36</v>
      </c>
    </row>
    <row r="542" spans="1:5">
      <c r="A542" t="s">
        <v>31</v>
      </c>
      <c r="B542" t="s">
        <v>31</v>
      </c>
      <c r="C542">
        <v>1</v>
      </c>
      <c r="D542">
        <v>1</v>
      </c>
      <c r="E542">
        <v>1</v>
      </c>
    </row>
    <row r="543" spans="1:5">
      <c r="A543" t="s">
        <v>31</v>
      </c>
      <c r="B543" t="s">
        <v>31</v>
      </c>
      <c r="C543">
        <v>1</v>
      </c>
      <c r="D543">
        <v>1</v>
      </c>
      <c r="E543" t="s">
        <v>31</v>
      </c>
    </row>
    <row r="544" spans="1:5">
      <c r="A544" t="s">
        <v>31</v>
      </c>
      <c r="B544">
        <v>1</v>
      </c>
      <c r="C544">
        <v>1</v>
      </c>
      <c r="D544">
        <v>1</v>
      </c>
      <c r="E544">
        <v>1</v>
      </c>
    </row>
    <row r="545" spans="1:5">
      <c r="A545" t="s">
        <v>31</v>
      </c>
      <c r="B545">
        <v>1</v>
      </c>
      <c r="C545">
        <v>1</v>
      </c>
      <c r="D545">
        <v>1</v>
      </c>
      <c r="E545">
        <v>1</v>
      </c>
    </row>
    <row r="546" spans="1:5">
      <c r="A546" t="s">
        <v>31</v>
      </c>
      <c r="B546">
        <v>1</v>
      </c>
      <c r="C546">
        <v>1</v>
      </c>
      <c r="D546" t="s">
        <v>32</v>
      </c>
      <c r="E546">
        <v>1</v>
      </c>
    </row>
    <row r="547" spans="1:5">
      <c r="A547" t="s">
        <v>31</v>
      </c>
      <c r="B547">
        <v>1</v>
      </c>
      <c r="C547">
        <v>1</v>
      </c>
      <c r="D547">
        <v>1</v>
      </c>
      <c r="E547">
        <v>1</v>
      </c>
    </row>
    <row r="548" spans="1:5">
      <c r="A548" t="s">
        <v>31</v>
      </c>
      <c r="B548">
        <v>1</v>
      </c>
      <c r="C548">
        <v>1</v>
      </c>
      <c r="D548">
        <v>1</v>
      </c>
      <c r="E548">
        <v>1</v>
      </c>
    </row>
    <row r="549" spans="1:5">
      <c r="A549" t="s">
        <v>31</v>
      </c>
      <c r="B549" t="s">
        <v>31</v>
      </c>
      <c r="C549" t="s">
        <v>32</v>
      </c>
      <c r="D549" t="s">
        <v>31</v>
      </c>
      <c r="E549" t="s">
        <v>32</v>
      </c>
    </row>
    <row r="550" spans="1:5">
      <c r="A550" t="s">
        <v>31</v>
      </c>
      <c r="B550" t="s">
        <v>32</v>
      </c>
      <c r="C550">
        <v>1</v>
      </c>
      <c r="D550" t="s">
        <v>36</v>
      </c>
      <c r="E550" t="s">
        <v>32</v>
      </c>
    </row>
    <row r="551" spans="1:5">
      <c r="A551" t="s">
        <v>31</v>
      </c>
      <c r="B551" t="s">
        <v>34</v>
      </c>
      <c r="C551">
        <v>1</v>
      </c>
      <c r="D551" t="s">
        <v>36</v>
      </c>
      <c r="E551" t="s">
        <v>32</v>
      </c>
    </row>
    <row r="552" spans="1:5">
      <c r="A552" t="s">
        <v>31</v>
      </c>
      <c r="B552">
        <v>1</v>
      </c>
      <c r="C552">
        <v>1</v>
      </c>
      <c r="D552" t="s">
        <v>36</v>
      </c>
      <c r="E552" t="s">
        <v>32</v>
      </c>
    </row>
    <row r="553" spans="1:5">
      <c r="A553" t="s">
        <v>31</v>
      </c>
      <c r="B553" t="s">
        <v>36</v>
      </c>
      <c r="C553" t="s">
        <v>36</v>
      </c>
      <c r="D553" t="s">
        <v>36</v>
      </c>
      <c r="E553" t="s">
        <v>32</v>
      </c>
    </row>
    <row r="554" spans="1:5">
      <c r="A554" t="s">
        <v>31</v>
      </c>
      <c r="B554" t="s">
        <v>36</v>
      </c>
      <c r="C554" t="s">
        <v>36</v>
      </c>
      <c r="D554" t="s">
        <v>36</v>
      </c>
      <c r="E554" t="s">
        <v>32</v>
      </c>
    </row>
    <row r="555" spans="1:5">
      <c r="A555" t="s">
        <v>31</v>
      </c>
      <c r="B555">
        <v>1</v>
      </c>
      <c r="C555" t="s">
        <v>36</v>
      </c>
      <c r="D555" t="s">
        <v>32</v>
      </c>
      <c r="E555" t="s">
        <v>32</v>
      </c>
    </row>
    <row r="556" spans="1:5">
      <c r="A556" t="s">
        <v>31</v>
      </c>
      <c r="B556">
        <v>1</v>
      </c>
      <c r="C556">
        <v>1</v>
      </c>
      <c r="D556" t="s">
        <v>31</v>
      </c>
      <c r="E556" t="s">
        <v>36</v>
      </c>
    </row>
    <row r="557" spans="1:5">
      <c r="A557" t="s">
        <v>31</v>
      </c>
      <c r="B557" t="s">
        <v>31</v>
      </c>
      <c r="C557">
        <v>1</v>
      </c>
      <c r="D557" t="s">
        <v>34</v>
      </c>
      <c r="E557">
        <v>1</v>
      </c>
    </row>
    <row r="558" spans="1:5">
      <c r="A558" t="s">
        <v>31</v>
      </c>
      <c r="B558" t="s">
        <v>34</v>
      </c>
      <c r="C558" t="s">
        <v>32</v>
      </c>
      <c r="D558" t="s">
        <v>32</v>
      </c>
      <c r="E558">
        <v>1</v>
      </c>
    </row>
    <row r="559" spans="1:5">
      <c r="A559" t="s">
        <v>31</v>
      </c>
      <c r="B559">
        <v>1</v>
      </c>
      <c r="C559" t="s">
        <v>31</v>
      </c>
      <c r="D559" t="s">
        <v>31</v>
      </c>
      <c r="E559">
        <v>1</v>
      </c>
    </row>
    <row r="560" spans="1:5">
      <c r="A560" t="s">
        <v>31</v>
      </c>
      <c r="B560" t="s">
        <v>31</v>
      </c>
      <c r="C560" t="s">
        <v>31</v>
      </c>
      <c r="D560" t="s">
        <v>31</v>
      </c>
      <c r="E560" t="s">
        <v>31</v>
      </c>
    </row>
    <row r="561" spans="1:5">
      <c r="A561" t="s">
        <v>31</v>
      </c>
      <c r="B561">
        <v>1</v>
      </c>
      <c r="C561">
        <v>1</v>
      </c>
      <c r="D561">
        <v>1</v>
      </c>
      <c r="E561" t="s">
        <v>32</v>
      </c>
    </row>
    <row r="562" spans="1:5">
      <c r="A562" t="s">
        <v>31</v>
      </c>
      <c r="B562">
        <v>1</v>
      </c>
      <c r="C562">
        <v>1</v>
      </c>
      <c r="D562" t="s">
        <v>31</v>
      </c>
      <c r="E562" t="s">
        <v>57</v>
      </c>
    </row>
    <row r="563" spans="1:5">
      <c r="A563" t="s">
        <v>31</v>
      </c>
      <c r="B563" t="s">
        <v>31</v>
      </c>
      <c r="C563">
        <v>1</v>
      </c>
      <c r="D563">
        <v>1</v>
      </c>
      <c r="E563" t="s">
        <v>58</v>
      </c>
    </row>
    <row r="564" spans="1:5">
      <c r="A564" t="s">
        <v>31</v>
      </c>
      <c r="B564" t="s">
        <v>31</v>
      </c>
      <c r="C564" t="s">
        <v>31</v>
      </c>
      <c r="D564" t="s">
        <v>31</v>
      </c>
      <c r="E564" t="s">
        <v>31</v>
      </c>
    </row>
    <row r="565" spans="1:5">
      <c r="A565" t="s">
        <v>31</v>
      </c>
      <c r="B565" t="s">
        <v>31</v>
      </c>
      <c r="C565" t="s">
        <v>31</v>
      </c>
      <c r="D565" t="s">
        <v>57</v>
      </c>
      <c r="E565" t="s">
        <v>31</v>
      </c>
    </row>
    <row r="566" spans="1:5">
      <c r="A566" t="s">
        <v>31</v>
      </c>
      <c r="B566" t="s">
        <v>31</v>
      </c>
      <c r="C566">
        <v>1</v>
      </c>
      <c r="D566">
        <v>1</v>
      </c>
      <c r="E566">
        <v>1</v>
      </c>
    </row>
    <row r="567" spans="1:5">
      <c r="A567" t="s">
        <v>31</v>
      </c>
      <c r="B567">
        <v>1</v>
      </c>
      <c r="C567" t="s">
        <v>31</v>
      </c>
      <c r="D567" t="s">
        <v>31</v>
      </c>
      <c r="E567" t="s">
        <v>57</v>
      </c>
    </row>
    <row r="568" spans="1:5">
      <c r="A568" t="s">
        <v>31</v>
      </c>
      <c r="B568" t="s">
        <v>31</v>
      </c>
      <c r="C568" t="s">
        <v>58</v>
      </c>
      <c r="D568" t="s">
        <v>31</v>
      </c>
      <c r="E568">
        <v>1</v>
      </c>
    </row>
    <row r="569" spans="1:5">
      <c r="A569" t="s">
        <v>31</v>
      </c>
      <c r="B569">
        <v>1</v>
      </c>
      <c r="C569" t="s">
        <v>31</v>
      </c>
      <c r="D569">
        <v>1</v>
      </c>
      <c r="E569">
        <v>1</v>
      </c>
    </row>
    <row r="570" spans="1:5">
      <c r="A570" t="s">
        <v>31</v>
      </c>
      <c r="B570" t="s">
        <v>31</v>
      </c>
      <c r="C570">
        <v>1</v>
      </c>
      <c r="D570">
        <v>1</v>
      </c>
      <c r="E570">
        <v>1</v>
      </c>
    </row>
    <row r="571" spans="1:5">
      <c r="A571" t="s">
        <v>31</v>
      </c>
      <c r="B571">
        <v>1</v>
      </c>
      <c r="C571" t="s">
        <v>31</v>
      </c>
      <c r="D571" t="s">
        <v>31</v>
      </c>
      <c r="E571" t="s">
        <v>58</v>
      </c>
    </row>
    <row r="572" spans="1:5">
      <c r="A572" t="s">
        <v>31</v>
      </c>
      <c r="B572" t="s">
        <v>32</v>
      </c>
      <c r="C572">
        <v>1</v>
      </c>
      <c r="D572">
        <v>1</v>
      </c>
      <c r="E572">
        <v>1</v>
      </c>
    </row>
    <row r="573" spans="1:5">
      <c r="A573" t="s">
        <v>31</v>
      </c>
      <c r="B573">
        <v>1</v>
      </c>
      <c r="C573">
        <v>1</v>
      </c>
      <c r="D573">
        <v>1</v>
      </c>
      <c r="E573" t="s">
        <v>31</v>
      </c>
    </row>
    <row r="574" spans="1:5">
      <c r="A574" t="s">
        <v>31</v>
      </c>
      <c r="B574">
        <v>1</v>
      </c>
      <c r="C574">
        <v>1</v>
      </c>
      <c r="D574" t="s">
        <v>31</v>
      </c>
      <c r="E574">
        <v>1</v>
      </c>
    </row>
    <row r="575" spans="1:5">
      <c r="A575" t="s">
        <v>31</v>
      </c>
      <c r="B575">
        <v>1</v>
      </c>
      <c r="C575">
        <v>1</v>
      </c>
      <c r="D575" t="s">
        <v>31</v>
      </c>
      <c r="E575" t="s">
        <v>31</v>
      </c>
    </row>
    <row r="576" spans="1:5">
      <c r="A576" t="s">
        <v>31</v>
      </c>
      <c r="B576">
        <v>1</v>
      </c>
      <c r="C576">
        <v>1</v>
      </c>
      <c r="D576">
        <v>1</v>
      </c>
      <c r="E576">
        <v>1</v>
      </c>
    </row>
    <row r="577" spans="1:5">
      <c r="A577" t="s">
        <v>31</v>
      </c>
      <c r="B577">
        <v>1</v>
      </c>
      <c r="C577">
        <v>1</v>
      </c>
      <c r="D577" t="s">
        <v>58</v>
      </c>
      <c r="E577" t="s">
        <v>31</v>
      </c>
    </row>
    <row r="578" spans="1:5">
      <c r="A578" t="s">
        <v>31</v>
      </c>
      <c r="B578">
        <v>1</v>
      </c>
      <c r="C578" t="s">
        <v>57</v>
      </c>
      <c r="D578" t="s">
        <v>57</v>
      </c>
      <c r="E578" t="s">
        <v>57</v>
      </c>
    </row>
    <row r="579" spans="1:5">
      <c r="A579" t="s">
        <v>31</v>
      </c>
      <c r="B579" t="s">
        <v>31</v>
      </c>
      <c r="C579" t="s">
        <v>31</v>
      </c>
      <c r="D579" t="s">
        <v>31</v>
      </c>
      <c r="E579" t="s">
        <v>31</v>
      </c>
    </row>
    <row r="580" spans="1:5">
      <c r="A580" t="s">
        <v>31</v>
      </c>
      <c r="B580">
        <v>1</v>
      </c>
      <c r="C580">
        <v>1</v>
      </c>
      <c r="D580">
        <v>1</v>
      </c>
      <c r="E580">
        <v>1</v>
      </c>
    </row>
    <row r="581" spans="1:5">
      <c r="A581" t="s">
        <v>31</v>
      </c>
      <c r="B581" t="s">
        <v>31</v>
      </c>
      <c r="C581" t="s">
        <v>31</v>
      </c>
      <c r="D581" t="s">
        <v>31</v>
      </c>
      <c r="E581" t="s">
        <v>31</v>
      </c>
    </row>
    <row r="582" spans="1:5">
      <c r="A582" t="s">
        <v>31</v>
      </c>
      <c r="B582" t="s">
        <v>31</v>
      </c>
      <c r="C582" t="s">
        <v>31</v>
      </c>
      <c r="D582" t="s">
        <v>31</v>
      </c>
      <c r="E582">
        <v>1</v>
      </c>
    </row>
    <row r="583" spans="1:5">
      <c r="A583" t="s">
        <v>31</v>
      </c>
      <c r="B583">
        <v>1</v>
      </c>
      <c r="C583">
        <v>1</v>
      </c>
      <c r="D583">
        <v>1</v>
      </c>
      <c r="E583">
        <v>1</v>
      </c>
    </row>
    <row r="584" spans="1:5">
      <c r="A584" t="s">
        <v>31</v>
      </c>
      <c r="B584">
        <v>1</v>
      </c>
      <c r="C584">
        <v>1</v>
      </c>
      <c r="D584" t="s">
        <v>32</v>
      </c>
      <c r="E584">
        <v>1</v>
      </c>
    </row>
    <row r="585" spans="1:5">
      <c r="A585" t="s">
        <v>31</v>
      </c>
      <c r="B585">
        <v>1</v>
      </c>
      <c r="C585">
        <v>1</v>
      </c>
      <c r="D585">
        <v>1</v>
      </c>
      <c r="E585">
        <v>1</v>
      </c>
    </row>
    <row r="586" spans="1:5">
      <c r="A586" t="s">
        <v>31</v>
      </c>
      <c r="B586">
        <v>1</v>
      </c>
      <c r="C586">
        <v>1</v>
      </c>
      <c r="D586">
        <v>1</v>
      </c>
      <c r="E586">
        <v>1</v>
      </c>
    </row>
    <row r="587" spans="1:5">
      <c r="A587" t="s">
        <v>31</v>
      </c>
      <c r="B587" t="s">
        <v>31</v>
      </c>
      <c r="C587" t="s">
        <v>57</v>
      </c>
      <c r="D587" t="s">
        <v>32</v>
      </c>
      <c r="E587" t="s">
        <v>32</v>
      </c>
    </row>
    <row r="588" spans="1:5">
      <c r="A588" t="s">
        <v>31</v>
      </c>
      <c r="B588">
        <v>1</v>
      </c>
      <c r="C588">
        <v>1</v>
      </c>
      <c r="D588">
        <v>1</v>
      </c>
      <c r="E588">
        <v>1</v>
      </c>
    </row>
    <row r="589" spans="1:5">
      <c r="A589" t="s">
        <v>31</v>
      </c>
      <c r="B589" t="s">
        <v>31</v>
      </c>
      <c r="C589" t="s">
        <v>31</v>
      </c>
      <c r="D589" t="s">
        <v>31</v>
      </c>
      <c r="E589" t="s">
        <v>32</v>
      </c>
    </row>
    <row r="590" spans="1:5">
      <c r="A590" t="s">
        <v>31</v>
      </c>
      <c r="B590" t="s">
        <v>32</v>
      </c>
      <c r="C590" t="s">
        <v>31</v>
      </c>
      <c r="D590">
        <v>1</v>
      </c>
      <c r="E590">
        <v>1</v>
      </c>
    </row>
    <row r="591" spans="1:5">
      <c r="A591" t="s">
        <v>31</v>
      </c>
      <c r="B591">
        <v>1</v>
      </c>
      <c r="C591" t="s">
        <v>31</v>
      </c>
      <c r="D591">
        <v>1</v>
      </c>
      <c r="E591">
        <v>1</v>
      </c>
    </row>
    <row r="592" spans="1:5">
      <c r="A592" t="s">
        <v>31</v>
      </c>
      <c r="B592">
        <v>1</v>
      </c>
      <c r="C592">
        <v>1</v>
      </c>
      <c r="D592">
        <v>1</v>
      </c>
      <c r="E592">
        <v>1</v>
      </c>
    </row>
    <row r="593" spans="1:5">
      <c r="A593" t="s">
        <v>31</v>
      </c>
      <c r="B593">
        <v>1</v>
      </c>
      <c r="C593" t="s">
        <v>31</v>
      </c>
      <c r="D593">
        <v>1</v>
      </c>
      <c r="E593" t="s">
        <v>32</v>
      </c>
    </row>
    <row r="594" spans="1:5">
      <c r="A594" t="s">
        <v>31</v>
      </c>
      <c r="B594" t="s">
        <v>31</v>
      </c>
      <c r="C594">
        <v>1</v>
      </c>
      <c r="D594">
        <v>1</v>
      </c>
      <c r="E594">
        <v>1</v>
      </c>
    </row>
    <row r="595" spans="1:5">
      <c r="A595" t="s">
        <v>31</v>
      </c>
      <c r="B595">
        <v>1</v>
      </c>
      <c r="C595">
        <v>1</v>
      </c>
      <c r="D595">
        <v>1</v>
      </c>
      <c r="E595">
        <v>1</v>
      </c>
    </row>
    <row r="596" spans="1:5">
      <c r="A596" t="s">
        <v>31</v>
      </c>
      <c r="B596" t="s">
        <v>31</v>
      </c>
      <c r="C596" t="s">
        <v>31</v>
      </c>
      <c r="D596">
        <v>1</v>
      </c>
      <c r="E596">
        <v>1</v>
      </c>
    </row>
    <row r="597" spans="1:5">
      <c r="A597" t="s">
        <v>31</v>
      </c>
      <c r="B597">
        <v>1</v>
      </c>
      <c r="C597">
        <v>1</v>
      </c>
      <c r="D597" t="s">
        <v>31</v>
      </c>
      <c r="E597">
        <v>1</v>
      </c>
    </row>
    <row r="598" spans="1:5">
      <c r="A598" t="s">
        <v>31</v>
      </c>
      <c r="B598" t="s">
        <v>31</v>
      </c>
      <c r="C598" t="s">
        <v>31</v>
      </c>
      <c r="D598" t="s">
        <v>32</v>
      </c>
      <c r="E598">
        <v>1</v>
      </c>
    </row>
    <row r="599" spans="1:5">
      <c r="A599" t="s">
        <v>31</v>
      </c>
      <c r="B599" t="s">
        <v>31</v>
      </c>
      <c r="C599" t="s">
        <v>31</v>
      </c>
      <c r="D599">
        <v>1</v>
      </c>
      <c r="E599" t="s">
        <v>31</v>
      </c>
    </row>
    <row r="600" spans="1:5">
      <c r="A600" t="s">
        <v>31</v>
      </c>
      <c r="B600" t="s">
        <v>31</v>
      </c>
      <c r="C600" t="s">
        <v>31</v>
      </c>
      <c r="D600">
        <v>1</v>
      </c>
      <c r="E600">
        <v>1</v>
      </c>
    </row>
    <row r="601" spans="1:5">
      <c r="A601" t="s">
        <v>31</v>
      </c>
      <c r="B601" t="s">
        <v>31</v>
      </c>
      <c r="C601">
        <v>1</v>
      </c>
      <c r="D601">
        <v>1</v>
      </c>
      <c r="E601">
        <v>1</v>
      </c>
    </row>
    <row r="602" spans="1:5">
      <c r="A602" t="s">
        <v>31</v>
      </c>
      <c r="B602" t="s">
        <v>31</v>
      </c>
      <c r="C602">
        <v>1</v>
      </c>
      <c r="D602" t="s">
        <v>31</v>
      </c>
      <c r="E602" t="s">
        <v>31</v>
      </c>
    </row>
    <row r="603" spans="1:5">
      <c r="A603" t="s">
        <v>31</v>
      </c>
      <c r="B603">
        <v>1</v>
      </c>
      <c r="C603" t="s">
        <v>31</v>
      </c>
      <c r="D603">
        <v>1</v>
      </c>
      <c r="E603">
        <v>1</v>
      </c>
    </row>
    <row r="604" spans="1:5">
      <c r="A604" t="s">
        <v>31</v>
      </c>
      <c r="B604" t="s">
        <v>31</v>
      </c>
      <c r="C604">
        <v>1</v>
      </c>
      <c r="D604">
        <v>1</v>
      </c>
      <c r="E604" t="s">
        <v>31</v>
      </c>
    </row>
    <row r="605" spans="1:5">
      <c r="A605" s="4" t="s">
        <v>31</v>
      </c>
      <c r="B605" s="4" t="s">
        <v>31</v>
      </c>
      <c r="C605" s="4" t="s">
        <v>31</v>
      </c>
      <c r="D605" s="4">
        <v>1</v>
      </c>
      <c r="E605" s="4">
        <v>1</v>
      </c>
    </row>
    <row r="606" spans="1:5">
      <c r="A606" s="4" t="s">
        <v>31</v>
      </c>
      <c r="B606" s="4" t="s">
        <v>31</v>
      </c>
      <c r="C606" s="4" t="s">
        <v>31</v>
      </c>
      <c r="D606" s="4">
        <v>1</v>
      </c>
      <c r="E606" s="4">
        <v>1</v>
      </c>
    </row>
    <row r="607" spans="1:5">
      <c r="A607" s="4" t="s">
        <v>31</v>
      </c>
      <c r="B607" s="4" t="s">
        <v>31</v>
      </c>
      <c r="C607" s="4">
        <v>1</v>
      </c>
      <c r="D607" s="4" t="s">
        <v>31</v>
      </c>
      <c r="E607" s="4" t="s">
        <v>31</v>
      </c>
    </row>
    <row r="608" spans="1:5">
      <c r="A608" s="4" t="s">
        <v>31</v>
      </c>
      <c r="B608" s="4" t="s">
        <v>31</v>
      </c>
      <c r="C608" s="4">
        <v>1</v>
      </c>
      <c r="D608" s="4" t="s">
        <v>32</v>
      </c>
      <c r="E608" s="4">
        <v>1</v>
      </c>
    </row>
    <row r="609" spans="1:5">
      <c r="A609" s="4" t="s">
        <v>31</v>
      </c>
      <c r="B609" s="4" t="s">
        <v>31</v>
      </c>
      <c r="C609" s="4" t="s">
        <v>31</v>
      </c>
      <c r="D609" s="4" t="s">
        <v>32</v>
      </c>
      <c r="E609" s="4">
        <v>1</v>
      </c>
    </row>
    <row r="610" spans="1:5">
      <c r="A610" s="4" t="s">
        <v>31</v>
      </c>
      <c r="B610" s="4">
        <v>1</v>
      </c>
      <c r="C610" s="4">
        <v>1</v>
      </c>
      <c r="D610" s="4" t="s">
        <v>31</v>
      </c>
      <c r="E610" s="4" t="s">
        <v>31</v>
      </c>
    </row>
    <row r="611" spans="1:5">
      <c r="A611" s="4" t="s">
        <v>31</v>
      </c>
      <c r="B611" s="4">
        <v>1</v>
      </c>
      <c r="C611" s="4">
        <v>1</v>
      </c>
      <c r="D611" s="4" t="s">
        <v>31</v>
      </c>
      <c r="E611" s="4" t="s">
        <v>32</v>
      </c>
    </row>
    <row r="612" spans="1:5">
      <c r="A612" s="4" t="s">
        <v>31</v>
      </c>
      <c r="B612" s="4">
        <v>1</v>
      </c>
      <c r="C612" s="4" t="s">
        <v>31</v>
      </c>
      <c r="D612" s="4">
        <v>1</v>
      </c>
      <c r="E612" s="4">
        <v>1</v>
      </c>
    </row>
    <row r="613" spans="1:5">
      <c r="A613" s="4" t="s">
        <v>31</v>
      </c>
      <c r="B613" s="4" t="s">
        <v>31</v>
      </c>
      <c r="C613" s="4" t="s">
        <v>31</v>
      </c>
      <c r="D613" s="4">
        <v>1</v>
      </c>
      <c r="E613" s="4" t="s">
        <v>31</v>
      </c>
    </row>
    <row r="614" spans="1:5">
      <c r="A614" s="4" t="s">
        <v>31</v>
      </c>
      <c r="B614" s="4">
        <v>1</v>
      </c>
      <c r="C614" s="4">
        <v>1</v>
      </c>
      <c r="D614" s="4">
        <v>1</v>
      </c>
      <c r="E614" s="4">
        <v>1</v>
      </c>
    </row>
    <row r="615" spans="1:5">
      <c r="A615" s="4" t="s">
        <v>31</v>
      </c>
      <c r="B615" s="4">
        <v>1</v>
      </c>
      <c r="C615" s="4">
        <v>1</v>
      </c>
      <c r="D615" s="4" t="s">
        <v>32</v>
      </c>
      <c r="E615" s="4" t="s">
        <v>31</v>
      </c>
    </row>
    <row r="616" spans="1:5">
      <c r="A616" s="4" t="s">
        <v>31</v>
      </c>
      <c r="B616" s="4">
        <v>1</v>
      </c>
      <c r="C616" s="4">
        <v>1</v>
      </c>
      <c r="D616" s="4">
        <v>1</v>
      </c>
      <c r="E616" s="4">
        <v>1</v>
      </c>
    </row>
    <row r="617" spans="1:5">
      <c r="A617" s="4" t="s">
        <v>31</v>
      </c>
      <c r="B617" s="4">
        <v>1</v>
      </c>
      <c r="C617" s="4">
        <v>1</v>
      </c>
      <c r="D617" s="4" t="s">
        <v>32</v>
      </c>
      <c r="E617" s="4" t="s">
        <v>31</v>
      </c>
    </row>
    <row r="618" spans="1:5">
      <c r="A618" t="s">
        <v>31</v>
      </c>
      <c r="B618" t="s">
        <v>31</v>
      </c>
      <c r="C618" t="s">
        <v>31</v>
      </c>
      <c r="D618" t="s">
        <v>31</v>
      </c>
      <c r="E618" t="s">
        <v>31</v>
      </c>
    </row>
    <row r="619" spans="1:5">
      <c r="A619" t="s">
        <v>31</v>
      </c>
      <c r="B619" t="s">
        <v>31</v>
      </c>
      <c r="C619" t="s">
        <v>31</v>
      </c>
      <c r="D619" t="s">
        <v>57</v>
      </c>
      <c r="E619">
        <v>1</v>
      </c>
    </row>
    <row r="620" spans="1:5">
      <c r="A620" t="s">
        <v>31</v>
      </c>
      <c r="B620" t="s">
        <v>32</v>
      </c>
      <c r="C620" t="s">
        <v>57</v>
      </c>
      <c r="D620">
        <v>1</v>
      </c>
      <c r="E620">
        <v>1</v>
      </c>
    </row>
    <row r="621" spans="1:5">
      <c r="A621" t="s">
        <v>31</v>
      </c>
      <c r="B621" t="s">
        <v>31</v>
      </c>
      <c r="C621" t="s">
        <v>31</v>
      </c>
      <c r="D621" t="s">
        <v>31</v>
      </c>
      <c r="E621">
        <v>1</v>
      </c>
    </row>
    <row r="622" spans="1:5">
      <c r="A622" t="s">
        <v>31</v>
      </c>
      <c r="B622">
        <v>1</v>
      </c>
      <c r="C622">
        <v>1</v>
      </c>
      <c r="D622">
        <v>1</v>
      </c>
      <c r="E622">
        <v>1</v>
      </c>
    </row>
    <row r="623" spans="1:5">
      <c r="A623" t="s">
        <v>31</v>
      </c>
      <c r="B623" t="s">
        <v>31</v>
      </c>
      <c r="C623" t="s">
        <v>31</v>
      </c>
      <c r="D623" t="s">
        <v>31</v>
      </c>
      <c r="E623">
        <v>1</v>
      </c>
    </row>
    <row r="624" spans="1:5">
      <c r="A624" t="s">
        <v>31</v>
      </c>
      <c r="B624">
        <v>1</v>
      </c>
      <c r="C624">
        <v>1</v>
      </c>
      <c r="D624">
        <v>1</v>
      </c>
      <c r="E624">
        <v>1</v>
      </c>
    </row>
    <row r="625" spans="1:5">
      <c r="A625" t="s">
        <v>31</v>
      </c>
      <c r="B625">
        <v>1</v>
      </c>
      <c r="C625">
        <v>1</v>
      </c>
      <c r="D625">
        <v>1</v>
      </c>
      <c r="E625">
        <v>1</v>
      </c>
    </row>
    <row r="626" spans="1:5">
      <c r="A626" t="s">
        <v>31</v>
      </c>
      <c r="B626">
        <v>1</v>
      </c>
      <c r="C626">
        <v>1</v>
      </c>
      <c r="D626">
        <v>1</v>
      </c>
      <c r="E626">
        <v>1</v>
      </c>
    </row>
    <row r="627" spans="1:5">
      <c r="A627" t="s">
        <v>31</v>
      </c>
      <c r="B627">
        <v>1</v>
      </c>
      <c r="C627">
        <v>1</v>
      </c>
      <c r="D627">
        <v>1</v>
      </c>
      <c r="E627">
        <v>1</v>
      </c>
    </row>
    <row r="628" spans="1:5">
      <c r="A628" t="s">
        <v>31</v>
      </c>
      <c r="B628">
        <v>1</v>
      </c>
      <c r="C628">
        <v>1</v>
      </c>
      <c r="D628">
        <v>1</v>
      </c>
      <c r="E628">
        <v>1</v>
      </c>
    </row>
    <row r="629" spans="1:5">
      <c r="A629" t="s">
        <v>31</v>
      </c>
      <c r="B629">
        <v>1</v>
      </c>
      <c r="C629">
        <v>1</v>
      </c>
      <c r="D629">
        <v>1</v>
      </c>
      <c r="E629">
        <v>1</v>
      </c>
    </row>
    <row r="630" spans="1:5">
      <c r="A630" t="s">
        <v>31</v>
      </c>
      <c r="B630">
        <v>1</v>
      </c>
      <c r="C630">
        <v>1</v>
      </c>
      <c r="D630" t="s">
        <v>57</v>
      </c>
      <c r="E630" t="s">
        <v>57</v>
      </c>
    </row>
    <row r="631" spans="1:5">
      <c r="A631" t="s">
        <v>31</v>
      </c>
      <c r="B631">
        <v>1</v>
      </c>
      <c r="C631" t="s">
        <v>31</v>
      </c>
      <c r="D631" t="s">
        <v>57</v>
      </c>
      <c r="E631">
        <v>1</v>
      </c>
    </row>
    <row r="632" spans="1:5">
      <c r="A632" t="s">
        <v>31</v>
      </c>
      <c r="B632">
        <v>1</v>
      </c>
      <c r="C632">
        <v>1</v>
      </c>
      <c r="D632" t="s">
        <v>57</v>
      </c>
      <c r="E632">
        <v>1</v>
      </c>
    </row>
    <row r="633" spans="1:5">
      <c r="A633" t="s">
        <v>31</v>
      </c>
      <c r="B633">
        <v>1</v>
      </c>
      <c r="C633">
        <v>1</v>
      </c>
      <c r="D633" t="s">
        <v>31</v>
      </c>
      <c r="E633">
        <v>1</v>
      </c>
    </row>
    <row r="634" spans="1:5">
      <c r="A634" t="s">
        <v>31</v>
      </c>
      <c r="B634" t="s">
        <v>31</v>
      </c>
      <c r="C634" t="s">
        <v>31</v>
      </c>
      <c r="D634">
        <v>1</v>
      </c>
      <c r="E634" t="s">
        <v>57</v>
      </c>
    </row>
    <row r="635" spans="1:5">
      <c r="A635" t="s">
        <v>31</v>
      </c>
      <c r="B635" t="s">
        <v>31</v>
      </c>
      <c r="C635" t="s">
        <v>31</v>
      </c>
      <c r="D635" t="s">
        <v>31</v>
      </c>
      <c r="E635" t="s">
        <v>31</v>
      </c>
    </row>
    <row r="636" spans="1:5">
      <c r="A636" t="s">
        <v>31</v>
      </c>
      <c r="B636">
        <v>1</v>
      </c>
      <c r="C636">
        <v>1</v>
      </c>
      <c r="D636">
        <v>1</v>
      </c>
      <c r="E636">
        <v>1</v>
      </c>
    </row>
    <row r="637" spans="1:5">
      <c r="A637" t="s">
        <v>31</v>
      </c>
      <c r="B637">
        <v>1</v>
      </c>
      <c r="C637">
        <v>1</v>
      </c>
      <c r="D637" t="s">
        <v>31</v>
      </c>
      <c r="E637" t="s">
        <v>31</v>
      </c>
    </row>
    <row r="638" spans="1:5">
      <c r="A638" t="s">
        <v>31</v>
      </c>
      <c r="B638" t="s">
        <v>31</v>
      </c>
      <c r="C638" t="s">
        <v>57</v>
      </c>
      <c r="D638" t="s">
        <v>57</v>
      </c>
      <c r="E638">
        <v>1</v>
      </c>
    </row>
    <row r="639" spans="1:5">
      <c r="A639" t="s">
        <v>31</v>
      </c>
      <c r="B639">
        <v>1</v>
      </c>
      <c r="C639">
        <v>1</v>
      </c>
      <c r="D639">
        <v>1</v>
      </c>
      <c r="E639">
        <v>1</v>
      </c>
    </row>
    <row r="640" spans="1:5">
      <c r="A640" t="s">
        <v>31</v>
      </c>
      <c r="B640">
        <v>1</v>
      </c>
      <c r="C640">
        <v>1</v>
      </c>
      <c r="D640">
        <v>1</v>
      </c>
      <c r="E640">
        <v>1</v>
      </c>
    </row>
    <row r="641" spans="1:5">
      <c r="A641" t="s">
        <v>31</v>
      </c>
      <c r="B641">
        <v>1</v>
      </c>
      <c r="C641">
        <v>1</v>
      </c>
      <c r="D641">
        <v>1</v>
      </c>
      <c r="E641">
        <v>1</v>
      </c>
    </row>
    <row r="642" spans="1:5">
      <c r="A642" t="s">
        <v>31</v>
      </c>
      <c r="B642">
        <v>1</v>
      </c>
      <c r="C642">
        <v>1</v>
      </c>
      <c r="D642">
        <v>1</v>
      </c>
      <c r="E642">
        <v>1</v>
      </c>
    </row>
    <row r="643" spans="1:5">
      <c r="A643" t="s">
        <v>31</v>
      </c>
      <c r="B643" t="s">
        <v>31</v>
      </c>
      <c r="C643">
        <v>1</v>
      </c>
      <c r="D643">
        <v>1</v>
      </c>
      <c r="E643">
        <v>1</v>
      </c>
    </row>
    <row r="644" spans="1:5">
      <c r="A644" t="s">
        <v>31</v>
      </c>
      <c r="B644">
        <v>1</v>
      </c>
      <c r="C644">
        <v>1</v>
      </c>
      <c r="D644">
        <v>1</v>
      </c>
      <c r="E644">
        <v>1</v>
      </c>
    </row>
    <row r="645" spans="1:5">
      <c r="A645" t="s">
        <v>31</v>
      </c>
      <c r="B645">
        <v>1</v>
      </c>
      <c r="C645">
        <v>1</v>
      </c>
      <c r="D645" t="s">
        <v>128</v>
      </c>
      <c r="E645" t="s">
        <v>128</v>
      </c>
    </row>
    <row r="646" spans="1:5">
      <c r="A646" t="s">
        <v>31</v>
      </c>
      <c r="B646">
        <v>1</v>
      </c>
      <c r="C646">
        <v>1</v>
      </c>
      <c r="D646" t="s">
        <v>128</v>
      </c>
      <c r="E646" t="s">
        <v>128</v>
      </c>
    </row>
    <row r="647" spans="1:5">
      <c r="A647" t="s">
        <v>31</v>
      </c>
      <c r="B647" t="s">
        <v>32</v>
      </c>
      <c r="C647">
        <v>1</v>
      </c>
      <c r="D647" t="s">
        <v>128</v>
      </c>
      <c r="E647" t="s">
        <v>128</v>
      </c>
    </row>
    <row r="648" spans="1:5">
      <c r="A648" t="s">
        <v>31</v>
      </c>
      <c r="B648" t="s">
        <v>31</v>
      </c>
      <c r="C648">
        <v>1</v>
      </c>
      <c r="D648" t="s">
        <v>128</v>
      </c>
      <c r="E648" t="s">
        <v>128</v>
      </c>
    </row>
    <row r="649" spans="1:5">
      <c r="A649" t="s">
        <v>31</v>
      </c>
      <c r="B649">
        <v>1</v>
      </c>
      <c r="C649">
        <v>1</v>
      </c>
      <c r="D649" t="s">
        <v>128</v>
      </c>
      <c r="E649" t="s">
        <v>128</v>
      </c>
    </row>
    <row r="650" spans="1:5">
      <c r="A650" t="s">
        <v>31</v>
      </c>
      <c r="B650">
        <v>1</v>
      </c>
      <c r="C650">
        <v>1</v>
      </c>
      <c r="D650" t="s">
        <v>128</v>
      </c>
      <c r="E650" t="s">
        <v>128</v>
      </c>
    </row>
    <row r="651" spans="1:5">
      <c r="A651" t="s">
        <v>31</v>
      </c>
      <c r="B651">
        <v>1</v>
      </c>
      <c r="C651">
        <v>1</v>
      </c>
      <c r="D651" t="s">
        <v>128</v>
      </c>
      <c r="E651" t="s">
        <v>128</v>
      </c>
    </row>
    <row r="652" spans="1:5">
      <c r="A652" t="s">
        <v>31</v>
      </c>
      <c r="B652">
        <v>1</v>
      </c>
      <c r="C652">
        <v>1</v>
      </c>
      <c r="D652" t="s">
        <v>128</v>
      </c>
      <c r="E652" t="s">
        <v>128</v>
      </c>
    </row>
    <row r="653" spans="1:5">
      <c r="A653" t="s">
        <v>31</v>
      </c>
      <c r="B653" t="s">
        <v>32</v>
      </c>
      <c r="C653">
        <v>1</v>
      </c>
      <c r="D653" t="s">
        <v>128</v>
      </c>
      <c r="E653" t="s">
        <v>128</v>
      </c>
    </row>
    <row r="654" spans="1:5">
      <c r="A654" t="s">
        <v>31</v>
      </c>
      <c r="B654" t="s">
        <v>57</v>
      </c>
      <c r="C654">
        <v>1</v>
      </c>
      <c r="D654" t="s">
        <v>128</v>
      </c>
      <c r="E654" t="s">
        <v>128</v>
      </c>
    </row>
    <row r="655" spans="1:5">
      <c r="A655" t="s">
        <v>31</v>
      </c>
      <c r="B655">
        <v>1</v>
      </c>
      <c r="C655">
        <v>1</v>
      </c>
      <c r="D655" t="s">
        <v>128</v>
      </c>
      <c r="E655" t="s">
        <v>128</v>
      </c>
    </row>
    <row r="656" spans="1:5">
      <c r="A656" t="s">
        <v>31</v>
      </c>
      <c r="B656">
        <v>1</v>
      </c>
      <c r="C656">
        <v>1</v>
      </c>
      <c r="D656" t="s">
        <v>128</v>
      </c>
      <c r="E656" t="s">
        <v>128</v>
      </c>
    </row>
    <row r="657" spans="1:5">
      <c r="A657" t="s">
        <v>31</v>
      </c>
      <c r="B657">
        <v>1</v>
      </c>
      <c r="C657">
        <v>1</v>
      </c>
      <c r="D657" t="s">
        <v>128</v>
      </c>
      <c r="E657" t="s">
        <v>128</v>
      </c>
    </row>
    <row r="658" spans="1:5">
      <c r="A658" t="s">
        <v>31</v>
      </c>
      <c r="B658">
        <v>1</v>
      </c>
      <c r="C658">
        <v>1</v>
      </c>
      <c r="D658" t="s">
        <v>128</v>
      </c>
      <c r="E658" t="s">
        <v>128</v>
      </c>
    </row>
    <row r="659" spans="1:5">
      <c r="A659" t="s">
        <v>31</v>
      </c>
      <c r="B659" t="s">
        <v>31</v>
      </c>
      <c r="C659">
        <v>1</v>
      </c>
      <c r="D659" t="s">
        <v>128</v>
      </c>
      <c r="E659" t="s">
        <v>128</v>
      </c>
    </row>
    <row r="660" spans="1:5">
      <c r="A660" t="s">
        <v>31</v>
      </c>
      <c r="B660">
        <v>1</v>
      </c>
      <c r="C660">
        <v>1</v>
      </c>
      <c r="D660" t="s">
        <v>128</v>
      </c>
      <c r="E660" t="s">
        <v>128</v>
      </c>
    </row>
    <row r="661" spans="1:5">
      <c r="A661" t="s">
        <v>31</v>
      </c>
      <c r="B661">
        <v>1</v>
      </c>
      <c r="C661">
        <v>1</v>
      </c>
      <c r="D661" t="s">
        <v>128</v>
      </c>
      <c r="E661" t="s">
        <v>128</v>
      </c>
    </row>
    <row r="662" spans="1:5">
      <c r="A662" t="s">
        <v>31</v>
      </c>
      <c r="B662">
        <v>1</v>
      </c>
      <c r="C662">
        <v>1</v>
      </c>
      <c r="D662" t="s">
        <v>128</v>
      </c>
      <c r="E662" t="s">
        <v>128</v>
      </c>
    </row>
    <row r="663" spans="1:5">
      <c r="A663" t="s">
        <v>31</v>
      </c>
      <c r="B663">
        <v>1</v>
      </c>
      <c r="C663">
        <v>1</v>
      </c>
      <c r="D663" t="s">
        <v>128</v>
      </c>
      <c r="E663" t="s">
        <v>128</v>
      </c>
    </row>
    <row r="664" spans="1:5">
      <c r="A664" t="s">
        <v>31</v>
      </c>
      <c r="B664">
        <v>1</v>
      </c>
      <c r="C664">
        <v>1</v>
      </c>
      <c r="D664" t="s">
        <v>128</v>
      </c>
      <c r="E664" t="s">
        <v>128</v>
      </c>
    </row>
    <row r="665" spans="1:5">
      <c r="A665" t="s">
        <v>31</v>
      </c>
      <c r="B665" t="s">
        <v>31</v>
      </c>
      <c r="C665">
        <v>1</v>
      </c>
      <c r="D665" t="s">
        <v>128</v>
      </c>
      <c r="E665" t="s">
        <v>128</v>
      </c>
    </row>
    <row r="666" spans="1:5">
      <c r="A666" t="s">
        <v>31</v>
      </c>
      <c r="B666">
        <v>1</v>
      </c>
      <c r="C666">
        <v>1</v>
      </c>
      <c r="D666" t="s">
        <v>128</v>
      </c>
      <c r="E666" t="s">
        <v>128</v>
      </c>
    </row>
    <row r="667" spans="1:5">
      <c r="A667" t="s">
        <v>31</v>
      </c>
      <c r="B667">
        <v>1</v>
      </c>
      <c r="C667">
        <v>1</v>
      </c>
      <c r="D667" t="s">
        <v>128</v>
      </c>
      <c r="E667" t="s">
        <v>128</v>
      </c>
    </row>
    <row r="668" spans="1:5">
      <c r="A668" t="s">
        <v>31</v>
      </c>
      <c r="B668">
        <v>1</v>
      </c>
      <c r="C668" t="s">
        <v>31</v>
      </c>
      <c r="D668" t="s">
        <v>128</v>
      </c>
      <c r="E668" t="s">
        <v>128</v>
      </c>
    </row>
    <row r="669" spans="1:5">
      <c r="A669" t="s">
        <v>31</v>
      </c>
      <c r="B669" t="s">
        <v>31</v>
      </c>
      <c r="C669">
        <v>1</v>
      </c>
      <c r="D669" t="s">
        <v>128</v>
      </c>
      <c r="E669" t="s">
        <v>128</v>
      </c>
    </row>
    <row r="670" spans="1:5">
      <c r="A670" t="s">
        <v>31</v>
      </c>
      <c r="B670">
        <v>1</v>
      </c>
      <c r="C670">
        <v>1</v>
      </c>
      <c r="D670" t="s">
        <v>128</v>
      </c>
      <c r="E670" t="s">
        <v>128</v>
      </c>
    </row>
    <row r="671" spans="1:5">
      <c r="A671" t="s">
        <v>31</v>
      </c>
      <c r="B671">
        <v>1</v>
      </c>
      <c r="C671">
        <v>1</v>
      </c>
      <c r="D671" t="s">
        <v>128</v>
      </c>
      <c r="E671" t="s">
        <v>128</v>
      </c>
    </row>
    <row r="672" spans="1:5">
      <c r="A672" t="s">
        <v>31</v>
      </c>
      <c r="B672">
        <v>1</v>
      </c>
      <c r="C672">
        <v>1</v>
      </c>
      <c r="D672" t="s">
        <v>128</v>
      </c>
      <c r="E672" t="s">
        <v>128</v>
      </c>
    </row>
    <row r="673" spans="1:5">
      <c r="A673" t="s">
        <v>31</v>
      </c>
      <c r="B673">
        <v>1</v>
      </c>
      <c r="C673">
        <v>1</v>
      </c>
      <c r="D673" t="s">
        <v>128</v>
      </c>
      <c r="E673" t="s">
        <v>128</v>
      </c>
    </row>
    <row r="674" spans="1:5">
      <c r="A674" t="s">
        <v>58</v>
      </c>
      <c r="B674">
        <v>1</v>
      </c>
      <c r="C674">
        <v>1</v>
      </c>
      <c r="D674" t="s">
        <v>31</v>
      </c>
      <c r="E674">
        <v>1</v>
      </c>
    </row>
    <row r="675" spans="1:5">
      <c r="A675" t="s">
        <v>32</v>
      </c>
      <c r="B675">
        <v>1</v>
      </c>
      <c r="C675">
        <v>1</v>
      </c>
      <c r="D675" t="s">
        <v>32</v>
      </c>
      <c r="E675">
        <v>1</v>
      </c>
    </row>
    <row r="676" spans="1:5">
      <c r="A676" t="s">
        <v>32</v>
      </c>
      <c r="B676" t="s">
        <v>32</v>
      </c>
      <c r="C676">
        <v>1</v>
      </c>
      <c r="D676">
        <v>1</v>
      </c>
      <c r="E676">
        <v>1</v>
      </c>
    </row>
    <row r="677" spans="1:5">
      <c r="A677" t="s">
        <v>32</v>
      </c>
      <c r="B677">
        <v>1</v>
      </c>
      <c r="C677" t="s">
        <v>32</v>
      </c>
      <c r="D677" t="s">
        <v>31</v>
      </c>
      <c r="E677" t="s">
        <v>32</v>
      </c>
    </row>
    <row r="678" spans="1:5">
      <c r="A678" t="s">
        <v>32</v>
      </c>
      <c r="B678">
        <v>1</v>
      </c>
      <c r="C678">
        <v>1</v>
      </c>
      <c r="D678">
        <v>1</v>
      </c>
      <c r="E678" t="s">
        <v>32</v>
      </c>
    </row>
    <row r="679" spans="1:5">
      <c r="A679" t="s">
        <v>32</v>
      </c>
      <c r="B679">
        <v>1</v>
      </c>
      <c r="C679" t="s">
        <v>36</v>
      </c>
      <c r="D679" t="s">
        <v>36</v>
      </c>
      <c r="E679" t="s">
        <v>32</v>
      </c>
    </row>
    <row r="680" spans="1:5">
      <c r="A680" t="s">
        <v>32</v>
      </c>
      <c r="B680">
        <v>1</v>
      </c>
      <c r="C680">
        <v>1</v>
      </c>
      <c r="D680">
        <v>1</v>
      </c>
      <c r="E680" t="s">
        <v>36</v>
      </c>
    </row>
    <row r="681" spans="1:5">
      <c r="A681" t="s">
        <v>32</v>
      </c>
      <c r="B681" t="s">
        <v>32</v>
      </c>
      <c r="C681" t="s">
        <v>32</v>
      </c>
      <c r="D681">
        <v>1</v>
      </c>
      <c r="E681" t="s">
        <v>36</v>
      </c>
    </row>
    <row r="682" spans="1:5">
      <c r="A682" t="s">
        <v>32</v>
      </c>
      <c r="B682">
        <v>1</v>
      </c>
      <c r="C682">
        <v>1</v>
      </c>
      <c r="D682">
        <v>1</v>
      </c>
      <c r="E682">
        <v>1</v>
      </c>
    </row>
    <row r="683" spans="1:5">
      <c r="A683" t="s">
        <v>32</v>
      </c>
      <c r="B683" t="s">
        <v>31</v>
      </c>
      <c r="C683" t="s">
        <v>31</v>
      </c>
      <c r="D683">
        <v>1</v>
      </c>
      <c r="E683">
        <v>1</v>
      </c>
    </row>
    <row r="684" spans="1:5">
      <c r="A684" t="s">
        <v>32</v>
      </c>
      <c r="B684">
        <v>1</v>
      </c>
      <c r="C684" t="s">
        <v>31</v>
      </c>
      <c r="D684" t="s">
        <v>31</v>
      </c>
      <c r="E684">
        <v>1</v>
      </c>
    </row>
    <row r="685" spans="1:5">
      <c r="A685" t="s">
        <v>32</v>
      </c>
      <c r="B685">
        <v>1</v>
      </c>
      <c r="C685">
        <v>1</v>
      </c>
      <c r="D685">
        <v>1</v>
      </c>
      <c r="E685">
        <v>1</v>
      </c>
    </row>
    <row r="686" spans="1:5">
      <c r="A686" t="s">
        <v>32</v>
      </c>
      <c r="B686">
        <v>1</v>
      </c>
      <c r="C686">
        <v>1</v>
      </c>
      <c r="D686">
        <v>1</v>
      </c>
      <c r="E686" t="s">
        <v>32</v>
      </c>
    </row>
    <row r="687" spans="1:5">
      <c r="A687" t="s">
        <v>32</v>
      </c>
      <c r="B687">
        <v>1</v>
      </c>
      <c r="C687">
        <v>1</v>
      </c>
      <c r="D687">
        <v>1</v>
      </c>
      <c r="E687" t="s">
        <v>32</v>
      </c>
    </row>
    <row r="688" spans="1:5">
      <c r="A688" s="4" t="s">
        <v>32</v>
      </c>
      <c r="B688" s="4" t="s">
        <v>31</v>
      </c>
      <c r="C688" s="4" t="s">
        <v>32</v>
      </c>
      <c r="D688" s="4" t="s">
        <v>31</v>
      </c>
      <c r="E688" s="4" t="s">
        <v>31</v>
      </c>
    </row>
    <row r="689" spans="1:5">
      <c r="A689" s="4" t="s">
        <v>32</v>
      </c>
      <c r="B689" s="4">
        <v>1</v>
      </c>
      <c r="C689" s="4" t="s">
        <v>31</v>
      </c>
      <c r="D689" s="4">
        <v>1</v>
      </c>
      <c r="E689" s="4" t="s">
        <v>31</v>
      </c>
    </row>
    <row r="690" spans="1:5">
      <c r="A690" s="4" t="s">
        <v>32</v>
      </c>
      <c r="B690" s="4">
        <v>1</v>
      </c>
      <c r="C690" s="4">
        <v>1</v>
      </c>
      <c r="D690" s="4">
        <v>1</v>
      </c>
      <c r="E690" s="4" t="s">
        <v>31</v>
      </c>
    </row>
    <row r="691" spans="1:5">
      <c r="A691" s="4" t="s">
        <v>32</v>
      </c>
      <c r="B691" s="4">
        <v>1</v>
      </c>
      <c r="C691" s="4">
        <v>1</v>
      </c>
      <c r="D691" s="4">
        <v>1</v>
      </c>
      <c r="E691" s="4">
        <v>1</v>
      </c>
    </row>
    <row r="692" spans="1:5">
      <c r="A692" s="4" t="s">
        <v>32</v>
      </c>
      <c r="B692" s="4">
        <v>1</v>
      </c>
      <c r="C692" s="4">
        <v>1</v>
      </c>
      <c r="D692" s="4">
        <v>1</v>
      </c>
      <c r="E692" s="4">
        <v>1</v>
      </c>
    </row>
    <row r="693" spans="1:5">
      <c r="A693" t="s">
        <v>32</v>
      </c>
      <c r="B693">
        <v>1</v>
      </c>
      <c r="C693" t="s">
        <v>31</v>
      </c>
      <c r="D693" t="s">
        <v>31</v>
      </c>
      <c r="E693">
        <v>1</v>
      </c>
    </row>
    <row r="694" spans="1:5">
      <c r="A694" t="s">
        <v>32</v>
      </c>
      <c r="B694">
        <v>1</v>
      </c>
      <c r="C694">
        <v>1</v>
      </c>
      <c r="D694">
        <v>1</v>
      </c>
      <c r="E694">
        <v>1</v>
      </c>
    </row>
    <row r="695" spans="1:5">
      <c r="A695" t="s">
        <v>32</v>
      </c>
      <c r="B695">
        <v>1</v>
      </c>
      <c r="C695">
        <v>1</v>
      </c>
      <c r="D695">
        <v>1</v>
      </c>
      <c r="E695" t="s">
        <v>31</v>
      </c>
    </row>
    <row r="696" spans="1:5">
      <c r="A696" t="s">
        <v>32</v>
      </c>
      <c r="B696">
        <v>1</v>
      </c>
      <c r="C696">
        <v>1</v>
      </c>
      <c r="D696">
        <v>1</v>
      </c>
      <c r="E696">
        <v>1</v>
      </c>
    </row>
    <row r="697" spans="1:5">
      <c r="A697" t="s">
        <v>32</v>
      </c>
      <c r="B697">
        <v>1</v>
      </c>
      <c r="C697">
        <v>1</v>
      </c>
      <c r="D697" t="s">
        <v>128</v>
      </c>
      <c r="E697" t="s">
        <v>128</v>
      </c>
    </row>
    <row r="698" spans="1:5">
      <c r="A698" t="s">
        <v>32</v>
      </c>
      <c r="B698">
        <v>1</v>
      </c>
      <c r="C698">
        <v>1</v>
      </c>
      <c r="D698" t="s">
        <v>128</v>
      </c>
      <c r="E698" t="s">
        <v>128</v>
      </c>
    </row>
    <row r="699" spans="1:5">
      <c r="A699" t="s">
        <v>57</v>
      </c>
      <c r="B699" t="s">
        <v>57</v>
      </c>
      <c r="C699" t="s">
        <v>57</v>
      </c>
      <c r="D699" t="s">
        <v>57</v>
      </c>
      <c r="E699">
        <v>1</v>
      </c>
    </row>
    <row r="700" spans="1:5">
      <c r="A700" t="s">
        <v>57</v>
      </c>
      <c r="B700">
        <v>1</v>
      </c>
      <c r="C700">
        <v>1</v>
      </c>
      <c r="D700">
        <v>1</v>
      </c>
      <c r="E700">
        <v>1</v>
      </c>
    </row>
    <row r="701" spans="1:5">
      <c r="A701" t="s">
        <v>57</v>
      </c>
      <c r="B701">
        <v>1</v>
      </c>
      <c r="C701">
        <v>1</v>
      </c>
      <c r="D701" t="s">
        <v>57</v>
      </c>
      <c r="E701" t="s">
        <v>57</v>
      </c>
    </row>
    <row r="702" spans="1:5">
      <c r="A702" t="s">
        <v>57</v>
      </c>
      <c r="B702">
        <v>1</v>
      </c>
      <c r="C702">
        <v>1</v>
      </c>
      <c r="D702">
        <v>1</v>
      </c>
      <c r="E702" t="s">
        <v>57</v>
      </c>
    </row>
    <row r="703" spans="1:5">
      <c r="A703" t="s">
        <v>57</v>
      </c>
      <c r="B703" t="s">
        <v>57</v>
      </c>
      <c r="C703" t="s">
        <v>57</v>
      </c>
      <c r="D703">
        <v>1</v>
      </c>
      <c r="E703">
        <v>1</v>
      </c>
    </row>
    <row r="704" spans="1:5">
      <c r="A704" t="s">
        <v>57</v>
      </c>
      <c r="B704" t="s">
        <v>57</v>
      </c>
      <c r="C704" t="s">
        <v>57</v>
      </c>
      <c r="D704">
        <v>1</v>
      </c>
      <c r="E704">
        <v>1</v>
      </c>
    </row>
    <row r="705" spans="1:5">
      <c r="A705" t="s">
        <v>57</v>
      </c>
      <c r="B705">
        <v>1</v>
      </c>
      <c r="C705" t="s">
        <v>31</v>
      </c>
      <c r="D705">
        <v>1</v>
      </c>
      <c r="E705">
        <v>1</v>
      </c>
    </row>
    <row r="706" spans="1:5">
      <c r="A706" t="s">
        <v>57</v>
      </c>
      <c r="B706">
        <v>1</v>
      </c>
      <c r="C706" t="s">
        <v>31</v>
      </c>
      <c r="D706">
        <v>1</v>
      </c>
      <c r="E706">
        <v>1</v>
      </c>
    </row>
    <row r="707" spans="1:5">
      <c r="A707" t="s">
        <v>57</v>
      </c>
      <c r="B707">
        <v>1</v>
      </c>
      <c r="C707">
        <v>1</v>
      </c>
      <c r="D707">
        <v>1</v>
      </c>
      <c r="E707" t="s">
        <v>31</v>
      </c>
    </row>
    <row r="708" spans="1:5">
      <c r="A708" t="s">
        <v>57</v>
      </c>
      <c r="B708">
        <v>1</v>
      </c>
      <c r="C708">
        <v>1</v>
      </c>
      <c r="D708" t="s">
        <v>110</v>
      </c>
      <c r="E708" t="s">
        <v>31</v>
      </c>
    </row>
    <row r="709" spans="1:5">
      <c r="A709" t="s">
        <v>57</v>
      </c>
      <c r="B709" t="s">
        <v>57</v>
      </c>
      <c r="C709" t="s">
        <v>31</v>
      </c>
      <c r="D709">
        <v>1</v>
      </c>
      <c r="E709">
        <v>1</v>
      </c>
    </row>
    <row r="710" spans="1:5">
      <c r="A710" t="s">
        <v>57</v>
      </c>
      <c r="B710">
        <v>1</v>
      </c>
      <c r="C710">
        <v>1</v>
      </c>
      <c r="D710">
        <v>1</v>
      </c>
      <c r="E710" t="s">
        <v>31</v>
      </c>
    </row>
    <row r="711" spans="1:5">
      <c r="A711" t="s">
        <v>57</v>
      </c>
      <c r="B711" t="s">
        <v>57</v>
      </c>
      <c r="C711" t="s">
        <v>31</v>
      </c>
      <c r="D711">
        <v>1</v>
      </c>
      <c r="E711">
        <v>1</v>
      </c>
    </row>
    <row r="712" spans="1:5">
      <c r="A712" t="s">
        <v>57</v>
      </c>
      <c r="B712">
        <v>1</v>
      </c>
      <c r="C712">
        <v>1</v>
      </c>
      <c r="D712">
        <v>1</v>
      </c>
      <c r="E712">
        <v>1</v>
      </c>
    </row>
    <row r="713" spans="1:5">
      <c r="A713" t="s">
        <v>57</v>
      </c>
      <c r="B713">
        <v>1</v>
      </c>
      <c r="C713">
        <v>1</v>
      </c>
      <c r="D713">
        <v>1</v>
      </c>
      <c r="E713" t="s">
        <v>57</v>
      </c>
    </row>
    <row r="714" spans="1:5">
      <c r="A714" t="s">
        <v>57</v>
      </c>
      <c r="B714">
        <v>1</v>
      </c>
      <c r="C714">
        <v>1</v>
      </c>
      <c r="D714">
        <v>1</v>
      </c>
      <c r="E714">
        <v>1</v>
      </c>
    </row>
    <row r="715" spans="1:5">
      <c r="A715" t="s">
        <v>57</v>
      </c>
      <c r="B715">
        <v>1</v>
      </c>
      <c r="C715">
        <v>1</v>
      </c>
      <c r="D715">
        <v>1</v>
      </c>
      <c r="E715">
        <v>1</v>
      </c>
    </row>
    <row r="716" spans="1:5">
      <c r="A716" t="s">
        <v>57</v>
      </c>
      <c r="B716" t="s">
        <v>57</v>
      </c>
      <c r="C716">
        <v>1</v>
      </c>
      <c r="D716">
        <v>1</v>
      </c>
      <c r="E716">
        <v>1</v>
      </c>
    </row>
    <row r="717" spans="1:5">
      <c r="A717" t="s">
        <v>57</v>
      </c>
      <c r="B717" t="s">
        <v>57</v>
      </c>
      <c r="C717">
        <v>1</v>
      </c>
      <c r="D717">
        <v>1</v>
      </c>
      <c r="E717">
        <v>1</v>
      </c>
    </row>
    <row r="718" spans="1:5">
      <c r="A718" t="s">
        <v>57</v>
      </c>
      <c r="B718" t="s">
        <v>57</v>
      </c>
      <c r="C718">
        <v>1</v>
      </c>
      <c r="D718">
        <v>1</v>
      </c>
      <c r="E718">
        <v>1</v>
      </c>
    </row>
    <row r="719" spans="1:5">
      <c r="A719" t="s">
        <v>57</v>
      </c>
      <c r="B719">
        <v>1</v>
      </c>
      <c r="C719">
        <v>1</v>
      </c>
      <c r="D719">
        <v>1</v>
      </c>
      <c r="E719">
        <v>1</v>
      </c>
    </row>
    <row r="720" spans="1:5">
      <c r="A720" t="s">
        <v>57</v>
      </c>
      <c r="B720">
        <v>1</v>
      </c>
      <c r="C720">
        <v>1</v>
      </c>
      <c r="D720">
        <v>1</v>
      </c>
      <c r="E720">
        <v>1</v>
      </c>
    </row>
    <row r="721" spans="1:5">
      <c r="A721" t="s">
        <v>57</v>
      </c>
      <c r="B721">
        <v>1</v>
      </c>
      <c r="C721">
        <v>1</v>
      </c>
      <c r="D721">
        <v>1</v>
      </c>
      <c r="E721">
        <v>1</v>
      </c>
    </row>
    <row r="722" spans="1:5">
      <c r="A722" t="s">
        <v>57</v>
      </c>
      <c r="B722">
        <v>1</v>
      </c>
      <c r="C722">
        <v>1</v>
      </c>
      <c r="D722">
        <v>1</v>
      </c>
      <c r="E722">
        <v>1</v>
      </c>
    </row>
    <row r="723" spans="1:5">
      <c r="A723" t="s">
        <v>57</v>
      </c>
      <c r="B723">
        <v>1</v>
      </c>
      <c r="C723">
        <v>1</v>
      </c>
      <c r="D723">
        <v>1</v>
      </c>
      <c r="E723">
        <v>1</v>
      </c>
    </row>
    <row r="724" spans="1:5">
      <c r="A724" t="s">
        <v>57</v>
      </c>
      <c r="B724">
        <v>1</v>
      </c>
      <c r="C724">
        <v>1</v>
      </c>
      <c r="D724">
        <v>1</v>
      </c>
      <c r="E724" t="s">
        <v>57</v>
      </c>
    </row>
    <row r="725" spans="1:5">
      <c r="A725" t="s">
        <v>36</v>
      </c>
      <c r="B725">
        <v>1</v>
      </c>
      <c r="C725">
        <v>1</v>
      </c>
      <c r="D725">
        <v>1</v>
      </c>
      <c r="E725" t="s">
        <v>31</v>
      </c>
    </row>
    <row r="726" spans="1:5">
      <c r="A726" s="4" t="s">
        <v>36</v>
      </c>
      <c r="B726" s="4" t="s">
        <v>31</v>
      </c>
      <c r="C726" s="4">
        <v>1</v>
      </c>
      <c r="D726" s="4">
        <v>1</v>
      </c>
      <c r="E726" s="4">
        <v>1</v>
      </c>
    </row>
    <row r="727" spans="1:5">
      <c r="A727" t="s">
        <v>34</v>
      </c>
      <c r="B727" t="s">
        <v>32</v>
      </c>
      <c r="C727" t="s">
        <v>36</v>
      </c>
      <c r="D727">
        <v>1</v>
      </c>
      <c r="E727" t="s">
        <v>32</v>
      </c>
    </row>
  </sheetData>
  <autoFilter ref="A1:E727" xr:uid="{926368BA-A931-4D2A-A74F-082CCDFBA4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633B-E2C6-425A-AF18-8B213269CAA7}">
  <dimension ref="A1:J11"/>
  <sheetViews>
    <sheetView workbookViewId="0">
      <selection activeCell="Q5" sqref="Q5"/>
    </sheetView>
  </sheetViews>
  <sheetFormatPr defaultRowHeight="14.4"/>
  <sheetData>
    <row r="1" spans="1:10">
      <c r="A1" t="s">
        <v>128</v>
      </c>
      <c r="B1">
        <v>222</v>
      </c>
    </row>
    <row r="2" spans="1:10">
      <c r="A2" t="s">
        <v>32</v>
      </c>
      <c r="B2">
        <v>2547</v>
      </c>
    </row>
    <row r="3" spans="1:10">
      <c r="A3" t="s">
        <v>31</v>
      </c>
      <c r="B3">
        <v>525</v>
      </c>
    </row>
    <row r="4" spans="1:10">
      <c r="A4" t="s">
        <v>32</v>
      </c>
      <c r="B4">
        <v>161</v>
      </c>
      <c r="C4">
        <f>B4+B5</f>
        <v>168</v>
      </c>
    </row>
    <row r="5" spans="1:10">
      <c r="A5" t="s">
        <v>58</v>
      </c>
      <c r="B5">
        <v>7</v>
      </c>
    </row>
    <row r="6" spans="1:10">
      <c r="A6" t="s">
        <v>34</v>
      </c>
      <c r="B6">
        <v>11</v>
      </c>
      <c r="J6">
        <f>640*6</f>
        <v>3840</v>
      </c>
    </row>
    <row r="7" spans="1:10">
      <c r="A7" t="s">
        <v>110</v>
      </c>
      <c r="B7">
        <v>1</v>
      </c>
    </row>
    <row r="8" spans="1:10">
      <c r="A8" t="s">
        <v>36</v>
      </c>
      <c r="B8">
        <v>53</v>
      </c>
    </row>
    <row r="9" spans="1:10">
      <c r="A9" t="s">
        <v>57</v>
      </c>
      <c r="B9">
        <v>108</v>
      </c>
    </row>
    <row r="10" spans="1:10">
      <c r="B10">
        <f>SUM(B2:B9)</f>
        <v>3413</v>
      </c>
      <c r="D10">
        <f>727*5</f>
        <v>3635</v>
      </c>
    </row>
    <row r="11" spans="1:10">
      <c r="D11">
        <f>D10-B1</f>
        <v>3413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CatexBABE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ksam</dc:creator>
  <cp:lastModifiedBy>Katka Sam</cp:lastModifiedBy>
  <dcterms:created xsi:type="dcterms:W3CDTF">2021-02-17T08:32:24Z</dcterms:created>
  <dcterms:modified xsi:type="dcterms:W3CDTF">2025-01-16T08:19:48Z</dcterms:modified>
</cp:coreProperties>
</file>