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sam\Desktop\Central_Brain\Manuscripts\29_Bird_olfactory_review\"/>
    </mc:Choice>
  </mc:AlternateContent>
  <xr:revisionPtr revIDLastSave="0" documentId="13_ncr:1_{B03BD5F3-4E8D-4AC1-99FB-F68A1F972CE0}" xr6:coauthVersionLast="47" xr6:coauthVersionMax="47" xr10:uidLastSave="{00000000-0000-0000-0000-000000000000}"/>
  <bookViews>
    <workbookView xWindow="28680" yWindow="-120" windowWidth="29040" windowHeight="15720" tabRatio="841" activeTab="1" xr2:uid="{00000000-000D-0000-FFFF-FFFF00000000}"/>
  </bookViews>
  <sheets>
    <sheet name="ReadMeFirst" sheetId="1" r:id="rId1"/>
    <sheet name="Final_USED" sheetId="3" r:id="rId2"/>
  </sheets>
  <definedNames>
    <definedName name="_xlnm._FilterDatabase" localSheetId="1" hidden="1">Final_USED!$A$1:$BL$998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3" roundtripDataChecksum="CoQpQOEymxeKOI7mf/kJVJPG5xdmD9tu9cXbnxfLjK4="/>
    </ext>
  </extLst>
</workbook>
</file>

<file path=xl/calcChain.xml><?xml version="1.0" encoding="utf-8"?>
<calcChain xmlns="http://schemas.openxmlformats.org/spreadsheetml/2006/main">
  <c r="AW7" i="3" l="1"/>
  <c r="AW18" i="3"/>
  <c r="AW30" i="3"/>
  <c r="AW28" i="3"/>
  <c r="AW39" i="3"/>
  <c r="AW73" i="3"/>
  <c r="AW77" i="3"/>
  <c r="AW21" i="3"/>
  <c r="AW70" i="3"/>
  <c r="AW27" i="3"/>
  <c r="AW48" i="3"/>
  <c r="AW51" i="3"/>
  <c r="AW72" i="3"/>
  <c r="AW35" i="3"/>
  <c r="AW23" i="3"/>
  <c r="AW29" i="3"/>
  <c r="AW49" i="3"/>
  <c r="AW58" i="3"/>
  <c r="AW54" i="3"/>
  <c r="AW37" i="3"/>
  <c r="AW31" i="3"/>
  <c r="AW36" i="3"/>
  <c r="AW4" i="3"/>
  <c r="AW42" i="3"/>
  <c r="AW52" i="3"/>
  <c r="AW74" i="3"/>
  <c r="AW50" i="3"/>
  <c r="AW56" i="3"/>
  <c r="AW55" i="3"/>
  <c r="AW67" i="3"/>
  <c r="AW68" i="3"/>
  <c r="AW78" i="3"/>
  <c r="AW69" i="3"/>
  <c r="AW24" i="3"/>
  <c r="AW22" i="3"/>
  <c r="AW64" i="3"/>
  <c r="AW38" i="3"/>
  <c r="AW61" i="3"/>
  <c r="AW53" i="3"/>
  <c r="AW47" i="3"/>
  <c r="AW80" i="3"/>
  <c r="AW10" i="3"/>
  <c r="AW76" i="3"/>
  <c r="AW75" i="3"/>
  <c r="AW12" i="3"/>
  <c r="AW79" i="3"/>
  <c r="AW11" i="3"/>
  <c r="AW25" i="3"/>
  <c r="AW45" i="3"/>
  <c r="AW43" i="3"/>
  <c r="AW71" i="3"/>
  <c r="AW46" i="3"/>
  <c r="AW6" i="3"/>
  <c r="AW62" i="3"/>
  <c r="AW15" i="3"/>
  <c r="AW14" i="3"/>
  <c r="AW9" i="3"/>
  <c r="AW59" i="3"/>
  <c r="AW60" i="3"/>
  <c r="AW13" i="3"/>
  <c r="AW66" i="3"/>
  <c r="AW65" i="3"/>
  <c r="AW20" i="3"/>
  <c r="AW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tc={F4221E03-0B67-470A-AD4E-50F44D08BF26}</author>
    <author>tc={DEB5AB0E-917C-4890-B8E6-344F7C4246B2}</author>
  </authors>
  <commentList>
    <comment ref="AP1" authorId="0" shapeId="0" xr:uid="{F4221E03-0B67-470A-AD4E-50F44D08BF26}">
      <text>
        <t>[Threaded comment]
Your version of Excel allows you to read this threaded comment; however, any edits to it will get removed if the file is opened in a newer version of Excel. Learn more: https://go.microsoft.com/fwlink/?linkid=870924
Comment:
    Tady by asi mela byt moznost NA pro pripady, kdy se davaly ptakum jednotlivy smrady. Tj., mereni VOC by byla vzhledem k charakteru pokusu bezpredmetna</t>
      </text>
    </comment>
    <comment ref="AB56" authorId="1" shapeId="0" xr:uid="{DEB5AB0E-917C-4890-B8E6-344F7C4246B2}">
      <text>
        <t>[Threaded comment]
Your version of Excel allows you to read this threaded comment; however, any edits to it will get removed if the file is opened in a newer version of Excel. Learn more: https://go.microsoft.com/fwlink/?linkid=870924
Comment:
    Tenhle reagoval jen na PEA, na DMS ne. Jak to rozdelit??? uaaaaa</t>
      </text>
    </comment>
  </commentList>
</comments>
</file>

<file path=xl/sharedStrings.xml><?xml version="1.0" encoding="utf-8"?>
<sst xmlns="http://schemas.openxmlformats.org/spreadsheetml/2006/main" count="3233" uniqueCount="971">
  <si>
    <t>Person</t>
  </si>
  <si>
    <t>Status</t>
  </si>
  <si>
    <t>checked - when done, empty when not done</t>
  </si>
  <si>
    <t>Relevant for review</t>
  </si>
  <si>
    <t>yes/no</t>
  </si>
  <si>
    <t>yes/no options</t>
  </si>
  <si>
    <t>Reason for no relevance</t>
  </si>
  <si>
    <t>white in words why not relevant, try to stick to a most simple reason - no olfactory</t>
  </si>
  <si>
    <t>Info about paper</t>
  </si>
  <si>
    <t>Nr</t>
  </si>
  <si>
    <t>number of the paper in our list</t>
  </si>
  <si>
    <t>First author</t>
  </si>
  <si>
    <t>Year</t>
  </si>
  <si>
    <t>year of publication</t>
  </si>
  <si>
    <t>Journal</t>
  </si>
  <si>
    <t>journal</t>
  </si>
  <si>
    <t>Title</t>
  </si>
  <si>
    <t>title of the paper</t>
  </si>
  <si>
    <t>decimal degr.</t>
  </si>
  <si>
    <t>Latitude</t>
  </si>
  <si>
    <t>latitude in decimal degrees - if only country mentioned, place the pointer to the center of map, if campus mentioned, google it and place pointer nearby</t>
  </si>
  <si>
    <t>Longitude</t>
  </si>
  <si>
    <t>same as latitude - in decimal degrees</t>
  </si>
  <si>
    <t>State within USA</t>
  </si>
  <si>
    <t>Contry</t>
  </si>
  <si>
    <t>Habitat</t>
  </si>
  <si>
    <t>temperate/subtropical/tropical/savanna</t>
  </si>
  <si>
    <t>opt for 1 out of these - temparate, subtropical, tropical, savanna</t>
  </si>
  <si>
    <t>Bird species (Latin names, if more than 3 say multiple, always add number)</t>
  </si>
  <si>
    <t>Bird_species_1</t>
  </si>
  <si>
    <t>latin name of the first focal species</t>
  </si>
  <si>
    <t>Bird_species_2</t>
  </si>
  <si>
    <t>latin name of the second focal species</t>
  </si>
  <si>
    <t>Bird_species_3</t>
  </si>
  <si>
    <t>Number</t>
  </si>
  <si>
    <t>if more than 3 species, put "multiple" to first column, and NA and NA to second and third and mention number of species</t>
  </si>
  <si>
    <t>Note</t>
  </si>
  <si>
    <t>Group</t>
  </si>
  <si>
    <t>nonpasserines/passerines/both</t>
  </si>
  <si>
    <t>select if passerines or nonpasserines or both or opt for NA if unknown</t>
  </si>
  <si>
    <t>Guild</t>
  </si>
  <si>
    <t>in/fr/gran/pred/scav/nect/omn</t>
  </si>
  <si>
    <t>select feeding guild, opt for omn if sevelar feeding strategies is involved</t>
  </si>
  <si>
    <t>Sense (olfaction whould be always included)</t>
  </si>
  <si>
    <t>Sense_1</t>
  </si>
  <si>
    <t>fill in first and most studied sense</t>
  </si>
  <si>
    <t>Sense_2</t>
  </si>
  <si>
    <t>fill in second sense (olfaction, vision, taste) fill NA when appropriate</t>
  </si>
  <si>
    <t>Prey species (latin name for insect)</t>
  </si>
  <si>
    <t>Prey</t>
  </si>
  <si>
    <t xml:space="preserve">latin name of the prey item if not possible, try to stick to the options already filled - plasticine insect, plasticine fruit etc. </t>
  </si>
  <si>
    <t>Plant species (Latin name)</t>
  </si>
  <si>
    <t>Plant_species</t>
  </si>
  <si>
    <t>fill in the latin name of the plants species used in the experiment</t>
  </si>
  <si>
    <t>Conditions</t>
  </si>
  <si>
    <t>field/indoor aviary/outdoor aviary/lab</t>
  </si>
  <si>
    <t>where was the experiment conducted? - this might be a reson for split of the study if several study approaches is mentioned in one paper</t>
  </si>
  <si>
    <t>spatial scale</t>
  </si>
  <si>
    <t>cm2/m2/km2/NA</t>
  </si>
  <si>
    <t>what is the scale - in cm2 for laboratory mazes and boxes, m2 for aviaries, km2 for outdoor studies, NA if not known</t>
  </si>
  <si>
    <t>Naivity</t>
  </si>
  <si>
    <t>naïve/trained/nontrained/NA</t>
  </si>
  <si>
    <t>bird can be naïve (eith young or old and kept naïve on purpose), trained by purpose, or non-trained - which are mostly wild adult birds</t>
  </si>
  <si>
    <t>Age</t>
  </si>
  <si>
    <t>adult/juvenile/NA</t>
  </si>
  <si>
    <t>age whenter young or older, NA if various ages used or unknown</t>
  </si>
  <si>
    <t>Sex</t>
  </si>
  <si>
    <t>M/F/NA</t>
  </si>
  <si>
    <t>select sex of the bird if known - this might be a reason for split of the experiment, if the study reports the results for both sexes separately and the results differ</t>
  </si>
  <si>
    <t>Choice experiment</t>
  </si>
  <si>
    <t>dual/single/multiple/NA</t>
  </si>
  <si>
    <t>opt for type of the experiment</t>
  </si>
  <si>
    <t>what was measured</t>
  </si>
  <si>
    <t>What was measured (binary variables)</t>
  </si>
  <si>
    <t>VOC</t>
  </si>
  <si>
    <t>0/1</t>
  </si>
  <si>
    <t>attraction</t>
  </si>
  <si>
    <t>how treatments worked?</t>
  </si>
  <si>
    <t>Fill in the trend of the response - did the birds respond possitively, negativey or not at all to the signals provided</t>
  </si>
  <si>
    <t xml:space="preserve">Birds were attracted to olfactory signal </t>
  </si>
  <si>
    <t>attracted/detered/noreaction/potentially</t>
  </si>
  <si>
    <t>Bird were attracted to lower reflectance</t>
  </si>
  <si>
    <t>attracted/detered/noreaction</t>
  </si>
  <si>
    <t>Bird were attracted to higher herbivory damage</t>
  </si>
  <si>
    <t>Bird were attracted to fruits of colour</t>
  </si>
  <si>
    <t>main findings</t>
  </si>
  <si>
    <t>Relevance</t>
  </si>
  <si>
    <t>Reason</t>
  </si>
  <si>
    <t>First_author</t>
  </si>
  <si>
    <t>Country</t>
  </si>
  <si>
    <t>Sense</t>
  </si>
  <si>
    <t>Other_sense</t>
  </si>
  <si>
    <t>Prey_species</t>
  </si>
  <si>
    <t>Other_odor</t>
  </si>
  <si>
    <t>Spatial_scale</t>
  </si>
  <si>
    <t>SpatialScale_details</t>
  </si>
  <si>
    <t>Choice_experiment</t>
  </si>
  <si>
    <t>What_was_measured</t>
  </si>
  <si>
    <t>Physiology</t>
  </si>
  <si>
    <t>Behaviour</t>
  </si>
  <si>
    <t>Attraction</t>
  </si>
  <si>
    <t>First_choice</t>
  </si>
  <si>
    <t>Attacks_fruits</t>
  </si>
  <si>
    <t>Predation_insect</t>
  </si>
  <si>
    <t>Morphology</t>
  </si>
  <si>
    <t>Photosynthesis</t>
  </si>
  <si>
    <t>UV_refelctance</t>
  </si>
  <si>
    <t>Diet_nutrients</t>
  </si>
  <si>
    <t>Arrivals</t>
  </si>
  <si>
    <t>Birds_were_attracted_to_olfactory_signal</t>
  </si>
  <si>
    <t>Bird_were_attracted_to_lower_reflectance</t>
  </si>
  <si>
    <t>Bird_were_attracted_to_higher_herbivory_damage</t>
  </si>
  <si>
    <t>Bird_were_attracted_to_fruits_of_colour</t>
  </si>
  <si>
    <t>Main_findings</t>
  </si>
  <si>
    <t>Elina</t>
  </si>
  <si>
    <t>checked</t>
  </si>
  <si>
    <t>yes</t>
  </si>
  <si>
    <t>NA</t>
  </si>
  <si>
    <t>Mäntylä</t>
  </si>
  <si>
    <t>PLoS ONE</t>
  </si>
  <si>
    <t>From Plants to Birds: Higher Avian Predation Rates in Trees Responding to Insect Herbivory</t>
  </si>
  <si>
    <t>69°_x0001_45' N</t>
  </si>
  <si>
    <t>27_x0001_°01' E</t>
  </si>
  <si>
    <t>Finland</t>
  </si>
  <si>
    <t>subarctic</t>
  </si>
  <si>
    <t>multiple</t>
  </si>
  <si>
    <t>pied flycatchers, willow warblers, bramblings, great tits, Siberian tits</t>
  </si>
  <si>
    <t>passerine</t>
  </si>
  <si>
    <t>in</t>
  </si>
  <si>
    <t>olfaction</t>
  </si>
  <si>
    <t>vision</t>
  </si>
  <si>
    <t>Epirrita autumnata</t>
  </si>
  <si>
    <t>Betula pubescens</t>
  </si>
  <si>
    <t>field</t>
  </si>
  <si>
    <t>m2</t>
  </si>
  <si>
    <t>nontrained</t>
  </si>
  <si>
    <t>predation rate, VOCs, photosynthetic rate</t>
  </si>
  <si>
    <t>birds were attracted to trees with larvae, more VOCs and less photosynthesis</t>
  </si>
  <si>
    <t>attracted</t>
  </si>
  <si>
    <t>higher predation rate in trees with more VOCs and lower photosynthetic rate</t>
  </si>
  <si>
    <t>no</t>
  </si>
  <si>
    <t>Proceedings of the Royal Society B: Biological Sciences</t>
  </si>
  <si>
    <t>Parus major</t>
  </si>
  <si>
    <t>taste</t>
  </si>
  <si>
    <t>Scots pine</t>
  </si>
  <si>
    <t>indoor</t>
  </si>
  <si>
    <t>predation rate</t>
  </si>
  <si>
    <t>Cyanistes caeruleus</t>
  </si>
  <si>
    <t>great tits, blue tits</t>
  </si>
  <si>
    <t>aviary</t>
  </si>
  <si>
    <t>Arthropod-Plant Interactions</t>
  </si>
  <si>
    <t>Does application of methyl jasmonate to birch mimic herbivory and attract insectivorous birds in nature?</t>
  </si>
  <si>
    <t>mountain birch</t>
  </si>
  <si>
    <t>200 x 200 m</t>
  </si>
  <si>
    <t>predation rate, VOCs</t>
  </si>
  <si>
    <t>most pecked plasticine caterpillars on herbivore-damaged trees</t>
  </si>
  <si>
    <t>predation rate was higher in herbivore-damaged trees than in MeJA-treated trees, but no difference to control trees</t>
  </si>
  <si>
    <t>Journal of Ornithology</t>
  </si>
  <si>
    <t>The attraction of insectivorous tit species to herbivore-damaged Scots pines</t>
  </si>
  <si>
    <t>52.46 N</t>
  </si>
  <si>
    <t>13.306 E</t>
  </si>
  <si>
    <t>Germany</t>
  </si>
  <si>
    <t>temperate</t>
  </si>
  <si>
    <t>Diprion pini</t>
  </si>
  <si>
    <t>cm2</t>
  </si>
  <si>
    <t>dual</t>
  </si>
  <si>
    <t>first choice, VOCs, light reflectance</t>
  </si>
  <si>
    <t>birds were attracted to herbivore-damaged trees, that emitted more VOCs and had less light reflectance</t>
  </si>
  <si>
    <t>birds were more attracted to systemically herbivore-damaged branches that also reflected less light and emitted more VOCs</t>
  </si>
  <si>
    <t>Journal of Chemical Ecology</t>
  </si>
  <si>
    <t>Insectivorous Birds Are Attracted by Plant Traits Induced by Insect Egg Deposition</t>
  </si>
  <si>
    <t>birds were attracted to oviposition-damaged trees, that emitted more VOCs and had less light reflectance</t>
  </si>
  <si>
    <t>birds were more attracted to systemically oviposition-induced branches that also reflected less light and emitted more VOCs</t>
  </si>
  <si>
    <t>Ecology and Evolution</t>
  </si>
  <si>
    <t>Insectivorous birds can see and smell systemically herbivore-induced pines</t>
  </si>
  <si>
    <t>first choice</t>
  </si>
  <si>
    <t>birds were attracted to herbivore-damaged trees both when only seeing or only smelling the branches</t>
  </si>
  <si>
    <t>birds were more attracted to systemically herbivore-damaged branches both when they could only see them and when they could only smell them</t>
  </si>
  <si>
    <t>Koski</t>
  </si>
  <si>
    <t>Ethology</t>
  </si>
  <si>
    <t>Do Insectivorous Birds use Volatile Organic Compounds from Plants as Olfactory Foraging Cues? Three Experimental Tests</t>
  </si>
  <si>
    <t>60°27' N; 69°_x0001_45' N</t>
  </si>
  <si>
    <t>22°16' E; 27_x0001_°01' E</t>
  </si>
  <si>
    <t>Ficedula hypoleuca</t>
  </si>
  <si>
    <t>pied flycatchers, great tits, blue tits, bramblings, yellow wagtails</t>
  </si>
  <si>
    <t>birches</t>
  </si>
  <si>
    <t>field, indoor</t>
  </si>
  <si>
    <t>aviary and forest</t>
  </si>
  <si>
    <t>adult</t>
  </si>
  <si>
    <t>attraction, VOCs</t>
  </si>
  <si>
    <t>birds were not attracted to the olfactory cues</t>
  </si>
  <si>
    <t>three separate experiments showed that birds were not attracted to plant VOC cues</t>
  </si>
  <si>
    <t>Behavioral Ecology and Sociobiology</t>
  </si>
  <si>
    <t>Amo</t>
  </si>
  <si>
    <t>Ecology Letters</t>
  </si>
  <si>
    <t>Birds exploit herbivore-induced plant volatiles to locate herbivorous prey</t>
  </si>
  <si>
    <t>51º59′ N</t>
  </si>
  <si>
    <t>05º48′ E</t>
  </si>
  <si>
    <t>Netherlands</t>
  </si>
  <si>
    <t>great tit</t>
  </si>
  <si>
    <t>Operophtera brumata</t>
  </si>
  <si>
    <t>apple tree</t>
  </si>
  <si>
    <t>Y-maze</t>
  </si>
  <si>
    <t>trained</t>
  </si>
  <si>
    <t>birds were attracted to odours of herbivore-damaged trees</t>
  </si>
  <si>
    <t>birds were attracted to systemically herbivore-damaged trees, also to olfactory cues, but not visual cues</t>
  </si>
  <si>
    <t>Bonadonna</t>
  </si>
  <si>
    <t>The Journal of Experimental Biology</t>
  </si>
  <si>
    <t>Evidence that blue petrel, Halobaena caerulea, fledglings can detect and orient to dimethyl sulfide</t>
  </si>
  <si>
    <t>49°51' _x0002_S</t>
  </si>
  <si>
    <t>70°05' _x0002_E</t>
  </si>
  <si>
    <t>French Southern and Antarctic Lands</t>
  </si>
  <si>
    <t>subantarctic</t>
  </si>
  <si>
    <t>Halobaena caerulea</t>
  </si>
  <si>
    <t>blue petrel</t>
  </si>
  <si>
    <t>nonpasserine</t>
  </si>
  <si>
    <t>pred</t>
  </si>
  <si>
    <t>marine algae</t>
  </si>
  <si>
    <t>DMS</t>
  </si>
  <si>
    <t>juvenile</t>
  </si>
  <si>
    <t>olfactory responses using Porter method, Y-maze</t>
  </si>
  <si>
    <t>fledglings can detect and orient to dimethyl sulfide</t>
  </si>
  <si>
    <t>chicks detected dimethyl sulfide and were attracted to it</t>
  </si>
  <si>
    <t>Clark</t>
  </si>
  <si>
    <t>Cunningham</t>
  </si>
  <si>
    <t>African penguins (Spheniscus demersus) can detect dimethyl sulphide, a prey-related odour</t>
  </si>
  <si>
    <t>33.807deg.S</t>
  </si>
  <si>
    <t>18.366deg.E</t>
  </si>
  <si>
    <t>South Africa</t>
  </si>
  <si>
    <t>mediterranean</t>
  </si>
  <si>
    <t>Spheniscus demersus</t>
  </si>
  <si>
    <t>African penguin</t>
  </si>
  <si>
    <t>Y-maze, field</t>
  </si>
  <si>
    <t>penguins were attracted to DMS</t>
  </si>
  <si>
    <t>African penguins have a functioning sense of smell and are attracted to DMS</t>
  </si>
  <si>
    <t>Animal Behaviour</t>
  </si>
  <si>
    <t>The relative importance of olfaction and remote touch in prey detection by North Island brown kiwis</t>
  </si>
  <si>
    <t>New Zealand</t>
  </si>
  <si>
    <t>Apteryx mantelli</t>
  </si>
  <si>
    <t>North Island brown kiwi</t>
  </si>
  <si>
    <t>vibrotactile</t>
  </si>
  <si>
    <t>mealworm</t>
  </si>
  <si>
    <t>M and F</t>
  </si>
  <si>
    <t>Kiwis were most efficient at finding prey using olfaction alone or in combination with other cues</t>
  </si>
  <si>
    <t>Kiwis caught significantly more live prey (vibrotactile cues available) than killed prey (no vibrotactile cues) per trial on average and significantly more prey in plain (olfactory cues available) than in mealworm-mixed (no olfactory cues) substrates</t>
  </si>
  <si>
    <t>Dell'Ariccia</t>
  </si>
  <si>
    <t>Olfactory foraging in temperate waters: sensitivity to dimethylsulphide of shearwaters in the Atlantic Ocean and Mediterranean Sea</t>
  </si>
  <si>
    <t>35°52′N, 30°09′N</t>
  </si>
  <si>
    <t>12°52′E, 15°52′W</t>
  </si>
  <si>
    <t>Italy, Portugal</t>
  </si>
  <si>
    <t>Calonectris borealis</t>
  </si>
  <si>
    <t>Calonectris diomedea</t>
  </si>
  <si>
    <t>Cory's and Scopoli's shearwaters</t>
  </si>
  <si>
    <t>indoor, field</t>
  </si>
  <si>
    <t>m2, km2</t>
  </si>
  <si>
    <t>Y-maze, at sea</t>
  </si>
  <si>
    <t>shearwaters are attracted to DMS in both non-foraging and natural contexts</t>
  </si>
  <si>
    <t>The number of birds that chose DMS in the Y-maze and that were recruited at DMS-scented slicks at sea suggests that these shearwaters are attracted to DMS in both non-foraging and natural contexts.</t>
  </si>
  <si>
    <t>Mennerat</t>
  </si>
  <si>
    <t>Behavioural Processes</t>
  </si>
  <si>
    <t>Olfactory conditioning experiments in a food-searching passerine bird in semi-natural conditions</t>
  </si>
  <si>
    <t>France</t>
  </si>
  <si>
    <t>blue tit</t>
  </si>
  <si>
    <t>ringworms</t>
  </si>
  <si>
    <t>lavender</t>
  </si>
  <si>
    <t>male, but not female, blue tits learned to distinguish lavender odour</t>
  </si>
  <si>
    <t>Captive male blue tits, trained to associate lavender odour with a food reward, are more attracted to an empty feeder box emitting lavender odour than an odourless empty feeder box. Females did not distinguish significantly between empty feeders with and without lavender odour during the test phase, although they responded positively at the end of the training phase.</t>
  </si>
  <si>
    <t>Mrazova</t>
  </si>
  <si>
    <t>Nevitt</t>
  </si>
  <si>
    <t>Nature</t>
  </si>
  <si>
    <t>Dimethyl sulphide as a foraging cue for Antarctic Procellariiform seabirds</t>
  </si>
  <si>
    <t>54°15' S - 51°15' S</t>
  </si>
  <si>
    <t>38°00' W - 41°15' W</t>
  </si>
  <si>
    <t>South Georgia Island</t>
  </si>
  <si>
    <t>Oceanites oceanicus</t>
  </si>
  <si>
    <t>Fregetta tropica</t>
  </si>
  <si>
    <t>Procellaria aequinoctialis</t>
  </si>
  <si>
    <t>Procelllariiforms</t>
  </si>
  <si>
    <t>zooplankton</t>
  </si>
  <si>
    <t>km2</t>
  </si>
  <si>
    <t>kilometers wide area at sea</t>
  </si>
  <si>
    <t>some Procellariiform seabirds were attracted to DMS also as only odour cues</t>
  </si>
  <si>
    <t>birds were attracted to DMS both as oil slicks and as aerosol plumes</t>
  </si>
  <si>
    <t>Marine Ecology Progress Series</t>
  </si>
  <si>
    <t>Olfactory foraging in Antarctic seabirds: a species-specific attraction to krill odors</t>
  </si>
  <si>
    <t>56° S</t>
  </si>
  <si>
    <t>61.5° W</t>
  </si>
  <si>
    <t>Elephant and Seal Islands</t>
  </si>
  <si>
    <t>Daption capense</t>
  </si>
  <si>
    <t>Macronectes giganteus</t>
  </si>
  <si>
    <t>Diomedea melanophris</t>
  </si>
  <si>
    <t>Euphausia superba</t>
  </si>
  <si>
    <t xml:space="preserve">krill odors serve as foraging cues for certain procellariiform bird species </t>
  </si>
  <si>
    <t>odors from macerated krill serve as foraging cues for certain procellariiform seabirds</t>
  </si>
  <si>
    <t>Proceedings of the National Academy of Sciences</t>
  </si>
  <si>
    <t>Evidence for olfactory search in wandering albatross, Diomedea exulans</t>
  </si>
  <si>
    <t>46°S</t>
  </si>
  <si>
    <t>51°E</t>
  </si>
  <si>
    <t>Possession Island</t>
  </si>
  <si>
    <t>Diomedea exulans</t>
  </si>
  <si>
    <t>wandering albatross</t>
  </si>
  <si>
    <t>GPS and stomach temperature transmitters</t>
  </si>
  <si>
    <t>wandering albatross uses olfactory search during foraging</t>
  </si>
  <si>
    <t>initial olfactory detection was implicated in nearly half (46.8%) of all flown approaches preceding prey-capture events, accounting for 45.5% of total prey mass captured by in-flight foraging</t>
  </si>
  <si>
    <t>Potier</t>
  </si>
  <si>
    <t>Animal Cognition</t>
  </si>
  <si>
    <t>Sight or smell: which senses do scavenging raptors use to find food?</t>
  </si>
  <si>
    <t>46.8909743714254; 49.24543175554938</t>
  </si>
  <si>
    <t>-0.930711388747245; 6.138568080688058</t>
  </si>
  <si>
    <t>Cathartes aura</t>
  </si>
  <si>
    <t>Caracara plancus</t>
  </si>
  <si>
    <t>Turkey vultures and Southern caracaras</t>
  </si>
  <si>
    <t>meat</t>
  </si>
  <si>
    <t>aviaries</t>
  </si>
  <si>
    <t>Both species interacted more with the meat smelling ball than with the control</t>
  </si>
  <si>
    <t>both species are able to use olfactory cues for foraging</t>
  </si>
  <si>
    <t>Roper</t>
  </si>
  <si>
    <t>Odour and colour as cues for taste-avoidance learning in domestic chicks</t>
  </si>
  <si>
    <t>Gallus gallus domesticus</t>
  </si>
  <si>
    <t>chicken</t>
  </si>
  <si>
    <t>gran</t>
  </si>
  <si>
    <t>almond, vanilla</t>
  </si>
  <si>
    <t>latency to drink</t>
  </si>
  <si>
    <t>The discrimination was learned more readily when the cue was almond than when it was vanilla</t>
  </si>
  <si>
    <t>odours can act as discriminative stimuli for taste-avoidance learning in birds and that they can sometimes exert more powerful control over behaviour than do visual cues</t>
  </si>
  <si>
    <t>Diana</t>
  </si>
  <si>
    <t>HIPV MeSA</t>
  </si>
  <si>
    <t>Rubene</t>
  </si>
  <si>
    <t>Disentangling olfactory and visual information used by field foraging birds</t>
  </si>
  <si>
    <t>12 bird species</t>
  </si>
  <si>
    <t>omn, in</t>
  </si>
  <si>
    <t>field crickets, mealworms</t>
  </si>
  <si>
    <t>MeSA</t>
  </si>
  <si>
    <t>field, 2 m between treatments, kilometers between test sites</t>
  </si>
  <si>
    <t>HIPV was preferred if prey were visible or hidden, but visually eqal. Visual option was preferred over HIPV if birds had to choose between vision only or olfaction only.</t>
  </si>
  <si>
    <t>olfactory cues can play an important role in birds’ foraging choices when visual information contains little variation; however, visual cues are preferred when variation is present</t>
  </si>
  <si>
    <t>Saavedra</t>
  </si>
  <si>
    <t>Insectivorous birds eavesdrop on the pheromones of their prey</t>
  </si>
  <si>
    <t>40°59'N</t>
  </si>
  <si>
    <t>1°05'W</t>
  </si>
  <si>
    <t>Spain</t>
  </si>
  <si>
    <t>Turdus merula</t>
  </si>
  <si>
    <t>blue tits, great tits</t>
  </si>
  <si>
    <t>O. brumata feromone</t>
  </si>
  <si>
    <t>oak forest</t>
  </si>
  <si>
    <t>birds were attracted to moth pheromones</t>
  </si>
  <si>
    <t>insectivorous birds can exploit the pheromones emitted by moth females to attract males, as a method of prey detection</t>
  </si>
  <si>
    <t>Scientific Reports</t>
  </si>
  <si>
    <t>Taeniopygia guttata</t>
  </si>
  <si>
    <t>Yang</t>
  </si>
  <si>
    <t>Stop and Smell the Pollen: The Role of Olfaction and Vision of the Oriental Honey Buzzard in Identifying Food</t>
  </si>
  <si>
    <t>Taiwan</t>
  </si>
  <si>
    <t>subtropical</t>
  </si>
  <si>
    <t>Pernis orientalis</t>
  </si>
  <si>
    <t>Oriental honey buzzard</t>
  </si>
  <si>
    <t>pollen dough</t>
  </si>
  <si>
    <t>sugar, soybean</t>
  </si>
  <si>
    <t>8 apiaries</t>
  </si>
  <si>
    <t>buzzards preferred pollen-containing or yellow doughs</t>
  </si>
  <si>
    <t>Our results therefore suggest the combined use of olfaction and color vision in the Oriental honey buzzard when making foraging decisions which involve foods with a distinctive smell, such as pollen, at close distances. Our results furthermore suggest that olfaction generally dominates over vision when the two senses convey conflicting information.</t>
  </si>
  <si>
    <t>Kelly</t>
  </si>
  <si>
    <t>The effects of novel odour and colour cues on food acceptance by the zebra finch, Taeniopygia guttata</t>
  </si>
  <si>
    <t>zebra finch</t>
  </si>
  <si>
    <t>commercial canary food</t>
  </si>
  <si>
    <t>single</t>
  </si>
  <si>
    <t>latency to make contact, latency to eat</t>
  </si>
  <si>
    <t>Zebra finches showed a synergistic reaction towards a combination of novel colour (red) and novel odour (pyrazine)</t>
  </si>
  <si>
    <t>detered</t>
  </si>
  <si>
    <t>Birds shoved neophobia towards visually novel food, but not novel olfactory cue. They delayed eating the food with novel visual cue, and even more se if visual cue was combined with a novel olfactory cue; olfactory cue alone did not increase the latency to eat.</t>
  </si>
  <si>
    <t>Jones</t>
  </si>
  <si>
    <t>Physiology and Behaviour</t>
  </si>
  <si>
    <t>Buitron</t>
  </si>
  <si>
    <t>The Condor</t>
  </si>
  <si>
    <t>EXPERIMENTS ON OLFACTORY DETECTION OF FOOD CACHES BY BLACK-BILLED MAGPIES</t>
  </si>
  <si>
    <t>Pica pica</t>
  </si>
  <si>
    <t>black-billed magpie</t>
  </si>
  <si>
    <t>omn</t>
  </si>
  <si>
    <t>raisins, suet</t>
  </si>
  <si>
    <t>cod liver oil</t>
  </si>
  <si>
    <t>lawn area</t>
  </si>
  <si>
    <t>number of recovered hidden food caches</t>
  </si>
  <si>
    <t>we found that magpies uncovered significantly more caches of suet and raisins scented with cod liver than control caches</t>
  </si>
  <si>
    <t>Magpies located significantly more food catches scented with cod liver oil compared to control caches</t>
  </si>
  <si>
    <t>Harriman</t>
  </si>
  <si>
    <t>Olfactory acuity in the common raven (Corvus corax)</t>
  </si>
  <si>
    <t>Corvus corax</t>
  </si>
  <si>
    <t>common raven</t>
  </si>
  <si>
    <t>ground fish</t>
  </si>
  <si>
    <t>outdoor aviary</t>
  </si>
  <si>
    <t>First choice, success rate and time to recovery of hidden food</t>
  </si>
  <si>
    <t>ravens found pieces of fish hidden under gravel</t>
  </si>
  <si>
    <t>Ravens selected container with hidden food significantly more often than control container and had significant success in recovering food hidden down to 3.5 cm deep. Larger amounts of hidden food were recovered faster.</t>
  </si>
  <si>
    <t>Bunch</t>
  </si>
  <si>
    <t>Bolus recovery by gray jays: an experimental analysis</t>
  </si>
  <si>
    <t>USA</t>
  </si>
  <si>
    <t>Perisoreus canadensis</t>
  </si>
  <si>
    <t>gray jay</t>
  </si>
  <si>
    <t>vision, memory</t>
  </si>
  <si>
    <t>cheese, bread</t>
  </si>
  <si>
    <t>castor oil</t>
  </si>
  <si>
    <t>success rate for recovering food caches</t>
  </si>
  <si>
    <t>jays recovered caches by spatial memory</t>
  </si>
  <si>
    <t>Gray jays seem to use spatial memory to relocate food catches, and visual cues further improve success of recovery. No evidence for use of olfaction (but very low sample size!)</t>
  </si>
  <si>
    <t>maybe</t>
  </si>
  <si>
    <t>odour threshold</t>
  </si>
  <si>
    <t>Comparative Biochemistry and Physiology Part A: Physiology</t>
  </si>
  <si>
    <t>Odor thresholds in passerines</t>
  </si>
  <si>
    <t>European goldfinches, great tits, American goldfinches, song sparrows, mockingbirds, catbirds, eastern phoebes, black-capped chicadees</t>
  </si>
  <si>
    <t>cyclohexanone</t>
  </si>
  <si>
    <t>field-lab</t>
  </si>
  <si>
    <t>lab</t>
  </si>
  <si>
    <t>naïve</t>
  </si>
  <si>
    <t>odour detection threshold of cyclohexanone C6H10O</t>
  </si>
  <si>
    <t>correlation between acuity and olfactory bulb size</t>
  </si>
  <si>
    <t>Song sparrows, American goldfinches and mockingbirds did not aclimatise to experimental procedure and were excluded. Odour detection thresholds for the other species varied between 0.3 - 0.7 ppm, and are similar to other passerines, and rats and rabbits. Detection thresholds were uncorrelated to olfactory bulb size of the species.</t>
  </si>
  <si>
    <t>Oikos</t>
  </si>
  <si>
    <t>UK</t>
  </si>
  <si>
    <t>Ibis</t>
  </si>
  <si>
    <t>Olfactory discrimination in Yellow-backed Chattering Lories Lorius garrulus flavopalliatus: first demonstration of olfaction in Psittaciformes</t>
  </si>
  <si>
    <t>Lorius garrulus flavopalliatus</t>
  </si>
  <si>
    <t>Yellow-backed Chattering Lories</t>
  </si>
  <si>
    <t>fr, nect</t>
  </si>
  <si>
    <t>artificial nectar</t>
  </si>
  <si>
    <t>essential oils</t>
  </si>
  <si>
    <t xml:space="preserve">number of correct choices to a scented water dispenser </t>
  </si>
  <si>
    <t>birds could distinguish plain water from artificial nectar with only odour cues</t>
  </si>
  <si>
    <t>The parrots learned to identify nectar-containing water dispenser by odour. Three plant odours were used, and the learning was faster for each subsecutive odour.</t>
  </si>
  <si>
    <t>International Journal of Comparative Psychology</t>
  </si>
  <si>
    <t>Presence of a familiar odourant accelerates acceptance of novel food in domestic chicks</t>
  </si>
  <si>
    <t>commercial food</t>
  </si>
  <si>
    <t>vanillin</t>
  </si>
  <si>
    <t>Latency to approach and feed on novel food, amount of food consumed</t>
  </si>
  <si>
    <t>the presence of familiar odour accelerated and increased feeding</t>
  </si>
  <si>
    <t>Chicks began feeding significantly sooner if familiar odour was present and consumed more food.</t>
  </si>
  <si>
    <t>Real fruits, potentially olfactory, despite not discussed</t>
  </si>
  <si>
    <t>Schaefer</t>
  </si>
  <si>
    <t>Proceedings of the royal Society B: Biological Sciences</t>
  </si>
  <si>
    <t>Birds see the true colours of fruits to live off the fat of the land</t>
  </si>
  <si>
    <t>Sylvia atricapilla</t>
  </si>
  <si>
    <t>Sylvia borin</t>
  </si>
  <si>
    <t>blackcap and garden warbler</t>
  </si>
  <si>
    <t>fr</t>
  </si>
  <si>
    <t>fruit</t>
  </si>
  <si>
    <t>several local fruity plants</t>
  </si>
  <si>
    <t>Bird selection of fruits in relation to their colour/brightness and their nutritional content of lipids, sugars and protein.</t>
  </si>
  <si>
    <t>Birds selected fruits to maximise lipid content, on the basis of fruit colour (darker and "bluer" fruits contained more lipids).</t>
  </si>
  <si>
    <t>Functional Ecology</t>
  </si>
  <si>
    <t>Birds use fruit colour as honest signal of dietary antioxidant rewards</t>
  </si>
  <si>
    <t>European blackcap</t>
  </si>
  <si>
    <t>commercial food with added colour and anthocyanins</t>
  </si>
  <si>
    <t>F</t>
  </si>
  <si>
    <t>Preference for food containing anthocyanins (and blue colour)</t>
  </si>
  <si>
    <t>In food choice experiments, blackcaps selected food containing anthocyanins</t>
  </si>
  <si>
    <t>Birds selected food with anthocyanins (which was also blue in colour) over control food (beige). There was no difference in caloric content , and the control food was more conspicuous against background.</t>
  </si>
  <si>
    <t>Katka</t>
  </si>
  <si>
    <t>The fruits of selectivity: how birds forage on Goupia glabra fruits of different ripeness</t>
  </si>
  <si>
    <t>Venezuela</t>
  </si>
  <si>
    <t>7 species in Venezuela</t>
  </si>
  <si>
    <t>fruits</t>
  </si>
  <si>
    <t>Goupia glabra</t>
  </si>
  <si>
    <t>Colour/ripeness preference of fruits</t>
  </si>
  <si>
    <t>all bird species removed a higher proportion of ripe fruits</t>
  </si>
  <si>
    <t>potentially</t>
  </si>
  <si>
    <t>black, red, purple</t>
  </si>
  <si>
    <t>Birds selected preferntially more ripe fruits (black, purple, red) over unripe fruits (green, yellow, orange), depending on available ripening stages on the tree.</t>
  </si>
  <si>
    <t>Siitari</t>
  </si>
  <si>
    <t>Ultraviolet reflection o62.615449f berries attracts foraging birds. A laboratory study with redwings (Turdus iliacus) and bilberries (Vaccinium myrtillus)</t>
  </si>
  <si>
    <t>tundra</t>
  </si>
  <si>
    <t>Turdus iliacus</t>
  </si>
  <si>
    <t xml:space="preserve">redwings </t>
  </si>
  <si>
    <t>bilberries</t>
  </si>
  <si>
    <t>Vaccinium myrtillus</t>
  </si>
  <si>
    <t>Preference for UV reflecting or non-refelcting bilberries</t>
  </si>
  <si>
    <t>adult birds preferred UV-reflecting berries, juveniles not</t>
  </si>
  <si>
    <t>Adult wild birds preferred UV reflecting berries, but naive juveniles showed no preference.</t>
  </si>
  <si>
    <t>Ultraviolet reflection of berries attracts foraging birds. A laboratory study with redwings (Turdus iliacus) and bilberries (Vaccinium myrtillus)</t>
  </si>
  <si>
    <t>Willson</t>
  </si>
  <si>
    <t>Fruit choices by captive American robins</t>
  </si>
  <si>
    <t>Alaska</t>
  </si>
  <si>
    <t>Turdus migratorius</t>
  </si>
  <si>
    <t>American robins</t>
  </si>
  <si>
    <t>artificial and real fruits</t>
  </si>
  <si>
    <t>various</t>
  </si>
  <si>
    <t>Preference for fruit colours and nutritional content</t>
  </si>
  <si>
    <t>individual variation in colour preference of fruits</t>
  </si>
  <si>
    <t>blue, red, yellow</t>
  </si>
  <si>
    <t>Birds showed colour preferences blue&gt;red&gt;yelow&gt;green for artificial fruits, but preferences were mixed/varied with individuals for natural fruits. High glucose and lipid content was preferred.</t>
  </si>
  <si>
    <t>Olfactory bulbs, real hidden fruits</t>
  </si>
  <si>
    <t>Hagelin</t>
  </si>
  <si>
    <t>Observations on the olfactory ability of the Kakapo Strigops habroptilus, the critically endangered parrot of New Zealand</t>
  </si>
  <si>
    <t>Strigops habroptilus</t>
  </si>
  <si>
    <t>kakapo</t>
  </si>
  <si>
    <t>nuts, fruits, vegetables</t>
  </si>
  <si>
    <t>M</t>
  </si>
  <si>
    <t>First and second choice of food bin</t>
  </si>
  <si>
    <t>birds found food with odour cues</t>
  </si>
  <si>
    <t>Single bird (!) opened a food bin that had contained food the night before (apparently by memory) as a first choice, and chose correctly (apparently by olfaction) a bin containing food among two remaining bins as a second choice, over 11 study nights.</t>
  </si>
  <si>
    <t>fish</t>
  </si>
  <si>
    <t>Food Choices by Northwestern Crows: Experiments with Captive, Free-Ranging and Hand-Raised Birds</t>
  </si>
  <si>
    <t>tropical</t>
  </si>
  <si>
    <t>Corvus caurinus</t>
  </si>
  <si>
    <t xml:space="preserve">crow  </t>
  </si>
  <si>
    <t>natural and artificial fruits</t>
  </si>
  <si>
    <t>Preference for colour/nutrient content of fruits</t>
  </si>
  <si>
    <t>Hand-raised crows did not prefer the color of the food upon which they were raised</t>
  </si>
  <si>
    <t>red, blue</t>
  </si>
  <si>
    <t>Crows tended to prefer red and blue fruits over green and yellow, and fruits with higher lipid and sugar content, but the individual variation was large.</t>
  </si>
  <si>
    <t>Whelan</t>
  </si>
  <si>
    <t>Fruit Choice in Migrating North American Birds: Field and Aviary Experiments</t>
  </si>
  <si>
    <t>Dumetella carolinensis</t>
  </si>
  <si>
    <t>local bird community and catbirds</t>
  </si>
  <si>
    <t>field and lab</t>
  </si>
  <si>
    <t>660 ha</t>
  </si>
  <si>
    <t>Preference for accessibility, colour display, nutrients and abundance of heterospecific fruits</t>
  </si>
  <si>
    <t>accessible over inaccessible fruits were preferred but nutritional and chemical traits of the fruits were considered by birds too</t>
  </si>
  <si>
    <t>multicoloured</t>
  </si>
  <si>
    <t>Birds preferred accessible,  multi-coloured fruit displays; no preference for nutrient content; variable preference depending on abundance/accessibility of heterospecific fruits</t>
  </si>
  <si>
    <t>artificail nectar, of differnt concentrations</t>
  </si>
  <si>
    <t>Temeles</t>
  </si>
  <si>
    <t>Behavioural Ecology and Sociobiology</t>
  </si>
  <si>
    <t>Resource partitioning by color in a tropical hummingbird Anthracothorax jugularis</t>
  </si>
  <si>
    <t>Dominica</t>
  </si>
  <si>
    <t>Eulampis jugularis</t>
  </si>
  <si>
    <t>purple-throated carib hummingbird, Anthracothorax jugularis</t>
  </si>
  <si>
    <t>nect</t>
  </si>
  <si>
    <t xml:space="preserve">field  </t>
  </si>
  <si>
    <t>garden</t>
  </si>
  <si>
    <t>Preference for red and yellow feeders by sex</t>
  </si>
  <si>
    <t>At equal nectar concentrations, sexes partitioned resources by color</t>
  </si>
  <si>
    <t>Males and females partitioned feeders by colours, males (dominant) switched to other colour if this had higher reward concentration. No preference in absence of colour cues.</t>
  </si>
  <si>
    <t>Chalcoff</t>
  </si>
  <si>
    <t>The Auk</t>
  </si>
  <si>
    <t>Sugar preferences of the green-backed firecrown humingbird (Sephanoides sephanoides), a field experiment</t>
  </si>
  <si>
    <t>Argentina</t>
  </si>
  <si>
    <t>Sephanoides sephanoides</t>
  </si>
  <si>
    <t>green-backed firecrown humingbird</t>
  </si>
  <si>
    <t>sucrose, glucose, fructose, mix</t>
  </si>
  <si>
    <t>0.5 × 0.5 km</t>
  </si>
  <si>
    <t>Preference for different sugar solutions and water</t>
  </si>
  <si>
    <t>Hummingbirds clearly discriminated against pure water, favoring sugar solutions</t>
  </si>
  <si>
    <t>Birds prefferred sucrose over fructose and glucose solution, and discriminated clearly against pure water.</t>
  </si>
  <si>
    <t>local bird community</t>
  </si>
  <si>
    <t>olfactory included</t>
  </si>
  <si>
    <t>Rankin</t>
  </si>
  <si>
    <t>Hummingbirds use taste and touch to discriminate against nectar resources that contain Argentine ants</t>
  </si>
  <si>
    <t>Archilochus alexandri</t>
  </si>
  <si>
    <t>Selasphorus sasin</t>
  </si>
  <si>
    <t>Calypte anna</t>
  </si>
  <si>
    <t>hummingbirds</t>
  </si>
  <si>
    <t>vision, olfaction, taste, touch</t>
  </si>
  <si>
    <t>ants</t>
  </si>
  <si>
    <t>lab and field</t>
  </si>
  <si>
    <t>garden, aviary</t>
  </si>
  <si>
    <t>Preference/avoidance of feeders with visual, olfactory, gustatory and tactile ant cues</t>
  </si>
  <si>
    <t>interference competition at floral resources, where ants limit the birds’ access to flowers and feeders.</t>
  </si>
  <si>
    <t>Hummingbirds avoided feeders with live active ants and dead ant bodies in the feeder. No avoidance was observed for only visual and olfactory ant cues.</t>
  </si>
  <si>
    <t>artificial prey</t>
  </si>
  <si>
    <t>Gagliardo</t>
  </si>
  <si>
    <t>Forty years of olfactory navigation in birds</t>
  </si>
  <si>
    <t>Italy</t>
  </si>
  <si>
    <t>Columba livia</t>
  </si>
  <si>
    <t>homing pigeon</t>
  </si>
  <si>
    <t>home smell</t>
  </si>
  <si>
    <t>homing experiment</t>
  </si>
  <si>
    <t>anosmic and control homing pigeons were released and sent home</t>
  </si>
  <si>
    <t>The investigation of the potential role of olfactory cues for navigation in wild birds is still at an early stage; however, the evidence collected so far suggests that olfactory navigation might be a widespread mechanism in avian species.</t>
  </si>
  <si>
    <t>Yes</t>
  </si>
  <si>
    <t>artificial lizards</t>
  </si>
  <si>
    <t>No</t>
  </si>
  <si>
    <t>transects</t>
  </si>
  <si>
    <t>farm</t>
  </si>
  <si>
    <t>Anna</t>
  </si>
  <si>
    <t>Journal of Tropical Ecology</t>
  </si>
  <si>
    <t>scented and unscented plasticine lizard</t>
  </si>
  <si>
    <t>Hansen</t>
  </si>
  <si>
    <t>Journal of Applied Ecology</t>
  </si>
  <si>
    <t>Predation risk for reptiles is highest at remnant edges in agricultural landscapes</t>
  </si>
  <si>
    <t>33° 55′ 58.249′′</t>
  </si>
  <si>
    <t>147°53′ 48.729′′</t>
  </si>
  <si>
    <t>Australia</t>
  </si>
  <si>
    <t>pred, in, omn, gran, herb</t>
  </si>
  <si>
    <t xml:space="preserve"> olfaction</t>
  </si>
  <si>
    <t>Bird predators were not influenced by scent</t>
  </si>
  <si>
    <t>Birds (55.1%), mammals (41.1%), reptiles (3.4%), and invertebrates (0.5%) attacked models, of which 87% were native species. Mammalian predators were 60.2% more likely to attack scented models then unscented models. Bird predators were not influenced by scent.</t>
  </si>
  <si>
    <t>real repugnant fluid</t>
  </si>
  <si>
    <t>Iniesta</t>
  </si>
  <si>
    <t>Avian predators avoid attacking artificial aposematic millipedes in Brazilian Atlantic Forest</t>
  </si>
  <si>
    <t>19°40'</t>
  </si>
  <si>
    <t>42°33</t>
  </si>
  <si>
    <t>Brazil</t>
  </si>
  <si>
    <t>artificial millipedes</t>
  </si>
  <si>
    <t>10 blocks</t>
  </si>
  <si>
    <t>The average percentage of replicas attacked was nearly 10-fold higher on those non-aposematic control replicas than on aposematic replicas</t>
  </si>
  <si>
    <t>detered; black, yellow</t>
  </si>
  <si>
    <t>The percentage of replicas attacked by avian predators were relatively low, but it is important to note that nearly 14% of the non-aposematic replicas suffered attacks within just 48 h in the field.</t>
  </si>
  <si>
    <t>taste, vision</t>
  </si>
  <si>
    <t>olfaction?</t>
  </si>
  <si>
    <t>Might be</t>
  </si>
  <si>
    <t>Biology Letters</t>
  </si>
  <si>
    <t>starling</t>
  </si>
  <si>
    <t>Lindström</t>
  </si>
  <si>
    <t>taste, but possibly olfaction</t>
  </si>
  <si>
    <t>Relative importance of taste and visual appearance for predator education in Müllerian mimicry</t>
  </si>
  <si>
    <t>Great tits learned to avoid highly unpalatable prey faster than mildly unpalatable prey</t>
  </si>
  <si>
    <t>both the signal and the taste of prey affect the predation pressure on Müllerian comimics</t>
  </si>
  <si>
    <t>Bird Repellents: Interaction of Chemical Agents in Mixtures</t>
  </si>
  <si>
    <t>treated water</t>
  </si>
  <si>
    <t>liquid</t>
  </si>
  <si>
    <t>various chemicals</t>
  </si>
  <si>
    <t>relative intake</t>
  </si>
  <si>
    <t>Birds avoided mixtures of irritating stimuli</t>
  </si>
  <si>
    <t>Birds avoided mixtures of irritating stimuli according to predictions of sensory averaging models only when the stimuli were of the same chemical class.</t>
  </si>
  <si>
    <t>Oecologia</t>
  </si>
  <si>
    <t>artificial larvae</t>
  </si>
  <si>
    <t>12 ha</t>
  </si>
  <si>
    <t>Luisa</t>
  </si>
  <si>
    <t>Biological Bulletin
 Buscar solo Biol. Bull.
 Biological Bulletin</t>
  </si>
  <si>
    <t>Olfactory Foraging by Antarctic Procellariiform Seabirds: Life at High Reynolds Numbers</t>
  </si>
  <si>
    <t>Pachyptila sp</t>
  </si>
  <si>
    <t>Procellariiform</t>
  </si>
  <si>
    <t>pisc, plakton</t>
  </si>
  <si>
    <t>field data</t>
  </si>
  <si>
    <t>sea transects 100-m around the boat</t>
  </si>
  <si>
    <t>presence and abundance of seabird species</t>
  </si>
  <si>
    <t>Halobaena caerulea and Pachyptila sp. were observed when atmospheric DMS levels were highest, and both spp. were most abundant when atmospheric DMS levels
were highest</t>
  </si>
  <si>
    <t>Blue petrels (Halobaena caerulea) and prions (Pachyptila sp.) were observed when atmospheric DMS hen atmospheric DMS levels were highest</t>
  </si>
  <si>
    <t>Behavioral attraction of Leach’s storm-petrels (Oceanodroma leucorhoa) to dimethyl sulfide</t>
  </si>
  <si>
    <t>Oceanodroma leucorhoa</t>
  </si>
  <si>
    <t>Leach’s storm-petrels</t>
  </si>
  <si>
    <t>platform</t>
  </si>
  <si>
    <t>Number of approaches to the scents</t>
  </si>
  <si>
    <t>Leach’s storm-petrels can smell DMS</t>
  </si>
  <si>
    <t>Leach’s storm-petrels approached DMS presentations nearly twice as frequently
 as they approached controls</t>
  </si>
  <si>
    <t>Sensitivity to dimethyl sulphide suggests a mechanism for olfactory navigation by seabirds</t>
  </si>
  <si>
    <t>49°51'</t>
  </si>
  <si>
    <t>70°05'</t>
  </si>
  <si>
    <t>Kerguelen islands</t>
  </si>
  <si>
    <t>arctic</t>
  </si>
  <si>
    <t>Pachiptila desolata</t>
  </si>
  <si>
    <t>Antarctic prions, Pachiptila desolata</t>
  </si>
  <si>
    <t>plankton feeder</t>
  </si>
  <si>
    <t>laboratory</t>
  </si>
  <si>
    <t>heart rate and Y-choice</t>
  </si>
  <si>
    <t>birds can use DMS as an orientation cue in a non-foraging context</t>
  </si>
  <si>
    <t>Increase in heart rate under exposition to DMS and most birds oriented to DMS in the Y-maze</t>
  </si>
  <si>
    <t>ammonia</t>
  </si>
  <si>
    <t>The potential role of ammonia as a signal molecule for procellariiform seabirds</t>
  </si>
  <si>
    <t>blue petrel, Halobaena caerulea</t>
  </si>
  <si>
    <t>pisc</t>
  </si>
  <si>
    <t>prey related scent: ammonia</t>
  </si>
  <si>
    <t>Response (0/1) to ammonia; Porter method (biting movements, vocalizations, distinct head or body movements)</t>
  </si>
  <si>
    <t>birds can detect volatilized ammonia</t>
  </si>
  <si>
    <t>detected/responded</t>
  </si>
  <si>
    <t>blue petrel chicks can detect volatilized ammonia at solution concentrations as low as 10 pM (10–11 M).</t>
  </si>
  <si>
    <t>Olfactory detection of dimethyl sulphide in a krill-eating Antarctic penguin</t>
  </si>
  <si>
    <t>63°50'</t>
  </si>
  <si>
    <t>60°40'</t>
  </si>
  <si>
    <t>South Shetland islands</t>
  </si>
  <si>
    <t>Pygoscelis antarctica</t>
  </si>
  <si>
    <t>chinstrap penguin, Pygoscelis antarctica</t>
  </si>
  <si>
    <t>2m</t>
  </si>
  <si>
    <t>adult and juvenile</t>
  </si>
  <si>
    <t>single/dual</t>
  </si>
  <si>
    <t xml:space="preserve">time spent close to DMS or control </t>
  </si>
  <si>
    <t>adult penguins are attracted to DMS</t>
  </si>
  <si>
    <t>adult penguins are attracted to DMS on land. Nestling penguins also tended to be attracted to the scent of DMS</t>
  </si>
  <si>
    <t>MeJA treated plants</t>
  </si>
  <si>
    <t>Are wild insectivorous birds attracted to methyl-jasmonate-treated Pyrenean oak trees?</t>
  </si>
  <si>
    <t>40°59'</t>
  </si>
  <si>
    <t>1°05'</t>
  </si>
  <si>
    <t>Mediterranean</t>
  </si>
  <si>
    <t>insectivorous birds and blue tits</t>
  </si>
  <si>
    <t>insect</t>
  </si>
  <si>
    <t>Quercus pyrenaica</t>
  </si>
  <si>
    <t>2 forests</t>
  </si>
  <si>
    <t>single/multiple</t>
  </si>
  <si>
    <t>Predation rate in adult birds and Porter method in blue tit nestlings</t>
  </si>
  <si>
    <t>no difference between MeJa-treated and control trees</t>
  </si>
  <si>
    <t>no reaction</t>
  </si>
  <si>
    <t>Adults birds were not attracted to MEJA treated trees and blue tit nestlings did not react to volatiles of MEJA treated trees.</t>
  </si>
  <si>
    <t>HIPV releasing trees</t>
  </si>
  <si>
    <t>Are naïve birds attracted to herbivore-induced plant defences?</t>
  </si>
  <si>
    <t>51°59'</t>
  </si>
  <si>
    <t>5°48'</t>
  </si>
  <si>
    <t>The Netherlands</t>
  </si>
  <si>
    <t>Great tit</t>
  </si>
  <si>
    <t>apple tree Malus sylvestris</t>
  </si>
  <si>
    <t>captivity</t>
  </si>
  <si>
    <t>attraction to infected trees without caterpillars or visual damage</t>
  </si>
  <si>
    <t>naïve great tits were not attracted to infested trees</t>
  </si>
  <si>
    <t>naïve great tits (Parus major) were not attracted to infested trees, when they could not see the larvae or their feeding damage</t>
  </si>
  <si>
    <t>menhaden oil</t>
  </si>
  <si>
    <t>Aigueperse</t>
  </si>
  <si>
    <t>Maternal Diet Influences Offspring Feeding Behavior and Fearfulness in the Precocial Chicken</t>
  </si>
  <si>
    <t>The chicken</t>
  </si>
  <si>
    <t>(taste)</t>
  </si>
  <si>
    <t>commercial food, menhaden oil</t>
  </si>
  <si>
    <t>orientation to food and food consumed</t>
  </si>
  <si>
    <t>Chicks, particularly males, exposed in ovo to menhaden oil via the maternal diet preferentially oriented their feeding behavior towards food containing menhaden oil if the food was unfamiliar</t>
  </si>
  <si>
    <t>Chicks exposed in ovo to menhaden oil via the maternal diet preferentially oriented their feeding behavior towards food containing menhaden oil, but only when the food was unfamiliar; mainly effect on males</t>
  </si>
  <si>
    <t>DMS, PEA</t>
  </si>
  <si>
    <t>Journal of Experimental Biology</t>
  </si>
  <si>
    <t>A comparison of the olfactory abilities of three species of procellariiform chicks</t>
  </si>
  <si>
    <t>49°28'</t>
  </si>
  <si>
    <t>69°57'</t>
  </si>
  <si>
    <t>Pachyptila belcheri</t>
  </si>
  <si>
    <t>Pelecanoides urinatrix</t>
  </si>
  <si>
    <t>pisc, plankton, crustaceans</t>
  </si>
  <si>
    <t>zooplankton, fish, crustaceans</t>
  </si>
  <si>
    <t>responsiveness of chicks in a sleep-like state to puffs of odours presented near their nostrils</t>
  </si>
  <si>
    <t>different responses of different species: blue petrel positive to DMS and PEA, prion to PEA, diving petrel no response</t>
  </si>
  <si>
    <t>blue petrel chicks responded to DMS, the other two species did not</t>
  </si>
  <si>
    <t>Antarctic Science</t>
  </si>
  <si>
    <t>Behavioural responses of blue petrel chicks (Halobaena caerulea) to food-related and novel odours in a simple wind tunnel</t>
  </si>
  <si>
    <t>blue petrel (Halobaena caerulea)</t>
  </si>
  <si>
    <t>prey related scent: cod liver oil</t>
  </si>
  <si>
    <t>wind tunnel</t>
  </si>
  <si>
    <t>head turns, body turns, bites, preening events, wing-stretches, and distance walked in a wind tunnel</t>
  </si>
  <si>
    <t>chicks are attaching biological significance to food-related odours even before they leave the burrow</t>
  </si>
  <si>
    <t>In response to cod liver oil, chicks increased both turning rates and distances walked, consistent with searching behaviour</t>
  </si>
  <si>
    <t>Quercus robur</t>
  </si>
  <si>
    <t>measured herbivory rate so olfaction cannot be excluded</t>
  </si>
  <si>
    <t>Gunnarsson</t>
  </si>
  <si>
    <t>Predation by avian insectivores on caterpillars is linked to leaf damage on oak (Quercus robur)</t>
  </si>
  <si>
    <t>Sweden</t>
  </si>
  <si>
    <t>(olfaction)</t>
  </si>
  <si>
    <t>36 trees in 8 sites</t>
  </si>
  <si>
    <t>predation rate, leaf damage</t>
  </si>
  <si>
    <t>significant negative relationship between survival probability of caterpillars and leaf damage</t>
  </si>
  <si>
    <t>The potential role of olfaction is due to correlation between herbivory and predation rate. There was a significant negative relationship between leaf damage and survival of caterpillars recorded after 48 h exposure to predation by birds</t>
  </si>
  <si>
    <t>synthetic HIPV blend</t>
  </si>
  <si>
    <t>Hiltpold</t>
  </si>
  <si>
    <t>Birds Bug on Indirect Plant Defenses to Locate Insect Prey</t>
  </si>
  <si>
    <t>maize field</t>
  </si>
  <si>
    <t>Significantly more imitation insects were attacked by birds when located close to dispensers releasing HIPV</t>
  </si>
  <si>
    <t>Over the course of the experiment, the average number of attacked imitation caterpillars was three times greater in the vicinity of dispensers with HIPV than at dispensers with solvent only</t>
  </si>
  <si>
    <t>Long</t>
  </si>
  <si>
    <t>Urban Ecosystems</t>
  </si>
  <si>
    <t>Risk of bird predation and defoliating insect abundance are greater in urban forest fragments than street trees</t>
  </si>
  <si>
    <t>35°77'</t>
  </si>
  <si>
    <t>78°64'</t>
  </si>
  <si>
    <t>Quercus phellos</t>
  </si>
  <si>
    <t>20 urban forest trees, 20 near forest trees and 20 street trees</t>
  </si>
  <si>
    <t>The potential role of olfaction is due to similar patterns in herbivory/insect abundance and predation rate; however the correlation between herbivory and bird predation was not tested directly. Across both seasons of the study, bird predation and herbivore abundance was higher in forest fragments. Herbivory was highest in forest fragments only in summer and highest on street trees in spring.</t>
  </si>
  <si>
    <t>unpublished</t>
  </si>
  <si>
    <t>Up- and downregulating plant defences of Ficus and Macaranga species, and effects on herbivores and predators</t>
  </si>
  <si>
    <t>5°08”S</t>
  </si>
  <si>
    <t>145°47”E</t>
  </si>
  <si>
    <t>Papua New Guinea</t>
  </si>
  <si>
    <t>tropical understory trees</t>
  </si>
  <si>
    <t>MeJA</t>
  </si>
  <si>
    <t>predation rate, VOC emission</t>
  </si>
  <si>
    <t>more bird predation in primary forest than in secondary forest</t>
  </si>
  <si>
    <t>Predation rate and VOC emission varied a lot between the tree species</t>
  </si>
  <si>
    <t>checkec</t>
  </si>
  <si>
    <t>MeJA, natural VOCs</t>
  </si>
  <si>
    <t>Application of methyl jasmonate to grey willow (Salix cinerea) attracts insectivorous birds in nature</t>
  </si>
  <si>
    <t>48°59'</t>
  </si>
  <si>
    <t>14°26'</t>
  </si>
  <si>
    <t>Czechia</t>
  </si>
  <si>
    <t>(vision)</t>
  </si>
  <si>
    <t>Salix cinerea</t>
  </si>
  <si>
    <t>Birds most often pecked the caterpillars exposed on MeJA-treated shrubs</t>
  </si>
  <si>
    <t>The natural predators inflicted more damage to artificial plasticine caterpillars that were placed on the shrubs sprayed with MeJA than to those placed on the control shrubs.</t>
  </si>
  <si>
    <t>Exogenous application of methyl jasmonate to Ficus hahliana attracts predators of insects along an altitudinal gradient in Papua New Guinea</t>
  </si>
  <si>
    <t>05°48'</t>
  </si>
  <si>
    <t>145°02'</t>
  </si>
  <si>
    <t>Ficus hahliana</t>
  </si>
  <si>
    <t>forest at altitudinal gradient</t>
  </si>
  <si>
    <t>caterpillars exposed on MeJA-sprayed trees were attacked twice as often as caterpillars exposed on control trees</t>
  </si>
  <si>
    <t>Across the whole gradient, the proportion of attack attempts on caterpillars exposed on the MeJA-treated trees was significantly higher than on those on the control trees</t>
  </si>
  <si>
    <t>Sam</t>
  </si>
  <si>
    <t>taste and potentially olfaction</t>
  </si>
  <si>
    <t>Rojas</t>
  </si>
  <si>
    <t>How to fight multiple enemies: target-specific chemical defences in an aposematic moth</t>
  </si>
  <si>
    <t>wood tiger moth</t>
  </si>
  <si>
    <t>oats with defence chemicals</t>
  </si>
  <si>
    <t>latency to approach, feeding rate</t>
  </si>
  <si>
    <t>defensive fluids deterred birds</t>
  </si>
  <si>
    <t>Birds were overall significantly more deterred by the neck fluids than by the abdominal ones.</t>
  </si>
  <si>
    <t>vision, olfaction, taste</t>
  </si>
  <si>
    <t>Multiple modalities in insect warning displays have additive effects against wild avian predators</t>
  </si>
  <si>
    <t>artificial moths</t>
  </si>
  <si>
    <t>aviary, box 50x50x70cm</t>
  </si>
  <si>
    <t>latency to approach, attack and eat</t>
  </si>
  <si>
    <t xml:space="preserve">Vision: latency to approach longer for white wings, irrespective of chemical fluids. Olfaction: latency to attach longer for chemically treated moths, irrespective of colour. Taste: fluids of white moths rendered lower amounts of prey eaten regardless of wing colour; while yellow moths’ fluids provoked the highest occurrence of beak wiping behaviour. </t>
  </si>
  <si>
    <t>deterred</t>
  </si>
  <si>
    <t>Once the birds approached the models, birds hesitated longer to attack those coated with defensive fluids. Vision-olfaction-taste had effects on different scales (distance of interaction with prey).</t>
  </si>
  <si>
    <t>Frontiers in Ecology and Evolution</t>
  </si>
  <si>
    <t>Katka &amp; Ana</t>
  </si>
  <si>
    <t>Molina-Morales</t>
  </si>
  <si>
    <t>Precise cache detection by olfaction in a scatter-hoarder bird</t>
  </si>
  <si>
    <t>magpie</t>
  </si>
  <si>
    <t>nuts</t>
  </si>
  <si>
    <t>30 ha and 2 ha</t>
  </si>
  <si>
    <t>detection, removal</t>
  </si>
  <si>
    <t>The results are consistent both for the first nut detected and for cumulative data through a 28-day sampling period</t>
  </si>
  <si>
    <t>magpies did not search in spots that contained buried fake 3D nuts and selected those spots where nuts containing at least some component of the natural fruit
at least some component of the natural fruit
buried fake 3D nuts and selected those spots where nuts containing
at least some component of the natural fruit</t>
  </si>
  <si>
    <t>Wikelski</t>
  </si>
  <si>
    <t>Smell of green leaf volatiles attracts white storks to freshly cut meadows</t>
  </si>
  <si>
    <t>Ciconia ciconia</t>
  </si>
  <si>
    <t>white stork</t>
  </si>
  <si>
    <t>in/pred</t>
  </si>
  <si>
    <t>cut grass</t>
  </si>
  <si>
    <t>16.6 km</t>
  </si>
  <si>
    <t>relative time to approach</t>
  </si>
  <si>
    <t>only storks located in a downwind cone of ca. 75° approached the farming activity</t>
  </si>
  <si>
    <t>storks only approach cut pastures upwind when they are able to perceive atmospheric information from a freshly farmed field</t>
  </si>
  <si>
    <t>Núñez</t>
  </si>
  <si>
    <t>Ardeola</t>
  </si>
  <si>
    <t>Can Foraging Hummingbirds Use Smell? A Test with the Amazilia Hummingbird Amazila amazilia</t>
  </si>
  <si>
    <t>Amazilis amazilia</t>
  </si>
  <si>
    <t>amazilia hummingbird</t>
  </si>
  <si>
    <t>zoo</t>
  </si>
  <si>
    <t>choice</t>
  </si>
  <si>
    <t>no significant differences were found in the choice of feeders based on their odour</t>
  </si>
  <si>
    <t>this species does not use smell in the search for food</t>
  </si>
  <si>
    <t>Great tits (Parus major) flexibly learn that herbivore-induced plant volatiles indicate prey location: An experimental evidence with two tree species</t>
  </si>
  <si>
    <t>Czech Republic</t>
  </si>
  <si>
    <t>Scotch elm and cattley guava</t>
  </si>
  <si>
    <t>proportion of time spent</t>
  </si>
  <si>
    <t>ability to learn to associate HIPVs with food reward is flexible</t>
  </si>
  <si>
    <t>the attraction of great tits to herbivore-induced plants is not innate</t>
  </si>
  <si>
    <t>Kim</t>
  </si>
  <si>
    <t>What is that smell? Hummingbirds avoid foraging on resources with defensive insect compounds</t>
  </si>
  <si>
    <t>Calypte anna x costae</t>
  </si>
  <si>
    <t>Calypte costae x anna</t>
  </si>
  <si>
    <t>cuticular hydrocarbons (CHCs) of European honey bees (Apis mellifera); formic acid, a defensive compound produced by Formica ants; and (Z)-9-hexadecenal, which is an aggregation pheromone of Argentine ants (Linepithema humile)</t>
  </si>
  <si>
    <t>nature, aviary</t>
  </si>
  <si>
    <t>number of visits, time spent on feeders</t>
  </si>
  <si>
    <t>Both wild and captive hummingbirds avoided foraging on feeders with defensive chemicals</t>
  </si>
  <si>
    <t>hummingbirds used olfaction to make foraging decisions</t>
  </si>
  <si>
    <t>Graham</t>
  </si>
  <si>
    <t>Hormones and Behavior</t>
  </si>
  <si>
    <t>Olfactory detection of trace amounts of plant volatiles is correlated with testosterone in a passerine bird</t>
  </si>
  <si>
    <t>winter moth and green oak tortrix</t>
  </si>
  <si>
    <t>downy oak</t>
  </si>
  <si>
    <t>choice, time spent, activity</t>
  </si>
  <si>
    <t>Individuals were more likely to visit the side of the maze with the infested tree first</t>
  </si>
  <si>
    <t>blue tits are capable of detecting HIPVs emitted by buds of one single small oak infested by young caterpillars; Testosterone is potentially linked with olfactory sensitivity in birds.</t>
  </si>
  <si>
    <t>Díaz-Siefer</t>
  </si>
  <si>
    <t>A larval aggregation pheromone as foraging cue for insectivorous birds</t>
  </si>
  <si>
    <t>Chile</t>
  </si>
  <si>
    <t>Chilecomadia valdiviana</t>
  </si>
  <si>
    <t>sclerophyllous forest</t>
  </si>
  <si>
    <t>insect assamblaging pheromones</t>
  </si>
  <si>
    <t>20 ha</t>
  </si>
  <si>
    <t>The number of larvae showing signs of predation was significantly higher in groups with pheromone-treated dispensers</t>
  </si>
  <si>
    <t>number of larvae damaged by bird pecks was significantly higher in groups with dispensers containing the larval extract than in control groups</t>
  </si>
  <si>
    <t>Hernández</t>
  </si>
  <si>
    <t>Integrative Zoology</t>
  </si>
  <si>
    <t>Onto the sense of smell in macaws, amazons and toucans: can they use volatile cues of fruits to make foraging decisions?</t>
  </si>
  <si>
    <t>Costa Rica</t>
  </si>
  <si>
    <t>scarlet macaw (Ara macao), red-lored amazon (Amazona autumnalis), yellow-naped amazon (Amazona auropalliata), keel-billed toucan (Ramphastos sulfuratus), and yellow-throated toucan (Ramphastos ambiguus)</t>
  </si>
  <si>
    <t>containers with fruit juice, vinegar, water</t>
  </si>
  <si>
    <t>aviary, containers 50 cm apart</t>
  </si>
  <si>
    <t>interaction time with containers</t>
  </si>
  <si>
    <t>scarlet macaw and the two toucan species spent more time interacting with juice container. Amazons did not show any significant preference.</t>
  </si>
  <si>
    <t>Great Tits Learn Odors and Colors Equally Well, and Show No Predisposition for Herbivore-Induced Plant Volatiles</t>
  </si>
  <si>
    <t>MeSA, MeJA, lavender, vanilla</t>
  </si>
  <si>
    <t>experimental room 5x3m, distance between cues 70x30cm grid</t>
  </si>
  <si>
    <t>preference/attraction for nontrained birds and learning speed for trained birds</t>
  </si>
  <si>
    <t>nontrained birds showed no preference for olfactory cues. trained birds learned olfactory, visual and multimodal cues at a similar pace.</t>
  </si>
  <si>
    <t>nontrained birds showed no preference for olfactory cues. trained birds learned olfactory, visual and multimodal cues at a similar pace. No differences between male/female or urban/forest birds.</t>
  </si>
  <si>
    <t>nectarivore</t>
  </si>
  <si>
    <t>omnivore</t>
  </si>
  <si>
    <t>granivore</t>
  </si>
  <si>
    <t>Habitat3</t>
  </si>
  <si>
    <t>Guild2</t>
  </si>
  <si>
    <t>insectivore</t>
  </si>
  <si>
    <t>not_spec</t>
  </si>
  <si>
    <t>many</t>
  </si>
  <si>
    <t>polar</t>
  </si>
  <si>
    <t>pisc_plankt</t>
  </si>
  <si>
    <t>predator</t>
  </si>
  <si>
    <t>Ireland</t>
  </si>
  <si>
    <t>frugivore</t>
  </si>
  <si>
    <t>Goldsmith &amp; Goldsmith</t>
  </si>
  <si>
    <t>Condor</t>
  </si>
  <si>
    <t>Sense of smell in the blac-chinned hummingbird</t>
  </si>
  <si>
    <t>nectar</t>
  </si>
  <si>
    <t>ethyl butyrate</t>
  </si>
  <si>
    <t>experimental feeders 4m apart</t>
  </si>
  <si>
    <t>first shoice of feeder</t>
  </si>
  <si>
    <t>hummingbirds learned slowly to associate the training odour with sucrose to 60% preference</t>
  </si>
  <si>
    <t>Birds learned "slowly and imperfectly", but showed a significant positive preference after two and a half days. They learned better when the olfactory stimulus was switched to negative (saline solution).</t>
  </si>
  <si>
    <t>Ioalé</t>
  </si>
  <si>
    <t>Olfactory bulb size, odor discrimination and magnetic insensitivity in hummingbirds</t>
  </si>
  <si>
    <t>Brasil</t>
  </si>
  <si>
    <t>Colibri serrirostris</t>
  </si>
  <si>
    <t>vision, magnetic sense</t>
  </si>
  <si>
    <t>natural essences (turpentine,lavender, jasmine, eucalyptus), pure compounds (13-ionone and carvone), an alcohol (1-phenylethanol),an ester (amyl acetate) and a cyclic ether (eucalyptol).</t>
  </si>
  <si>
    <t>aviary with 1.5m between treatments</t>
  </si>
  <si>
    <t>first choice, in some cases two choices (if + followed by -)</t>
  </si>
  <si>
    <t>hummingbirds learned to discriminate between most olfactory stimuli used after 168 trials, except beta-ionene vs. 1-phenyl-etanol. They learned visual colour cues faster, but could not learn magnetic cues.</t>
  </si>
  <si>
    <t xml:space="preserve">Birds learned to associate nearly all odour contrasts with food (with one odour positive (sucrose)  and one negative (saline) reinforcement). </t>
  </si>
  <si>
    <t>Houston</t>
  </si>
  <si>
    <t>Scavenging efficiency of turkey vultures in tropical forest</t>
  </si>
  <si>
    <t>9.164505</t>
  </si>
  <si>
    <t>-79.837</t>
  </si>
  <si>
    <t>Panama</t>
  </si>
  <si>
    <t>turkey vulture</t>
  </si>
  <si>
    <t>dead chickens</t>
  </si>
  <si>
    <t>efficiency locating carcasses</t>
  </si>
  <si>
    <t>vultures located carcasses as quickly whether they were covered with leaves or not</t>
  </si>
  <si>
    <t>Turkey vultures rely almost entirely on their sense of smell when locating food</t>
  </si>
  <si>
    <t>Smith &amp; Paselk</t>
  </si>
  <si>
    <t>Olfactory sensitivity of the turkey vulture (Cathartes aura) to three carrion-associated odorants</t>
  </si>
  <si>
    <t>40.87578</t>
  </si>
  <si>
    <t>-124.079</t>
  </si>
  <si>
    <t>ethanethiol, trimethylamine, butanoic acid</t>
  </si>
  <si>
    <t>reaction to chemical compounds</t>
  </si>
  <si>
    <t>no clear reactions (heartrate) to any chemicals</t>
  </si>
  <si>
    <t>In the context of the odorant-dispersion model presented here, our analysis of olfactory sensitivity in the Turkey Vulture strongly suggests that the odorants used in our investigation are unlikely carrion cues</t>
  </si>
  <si>
    <t>Nelson Slater &amp; Hauber</t>
  </si>
  <si>
    <t>Zoo Biology</t>
  </si>
  <si>
    <t>Olfactory enrichment and scent cue associative learning in captive birds of prey</t>
  </si>
  <si>
    <t>40.8493</t>
  </si>
  <si>
    <t>-73.8771</t>
  </si>
  <si>
    <t>Vultur gryphus</t>
  </si>
  <si>
    <t>Haliaeetus leucocephalus</t>
  </si>
  <si>
    <t>Aquila chrysaetos</t>
  </si>
  <si>
    <t>Andean condor, bald eagle, golden eagle, cinereous vulture, king vulture</t>
  </si>
  <si>
    <t>peppermint oil</t>
  </si>
  <si>
    <t>efficiency to manipulate packages</t>
  </si>
  <si>
    <t>some species learned to associaty scent with food</t>
  </si>
  <si>
    <t>Scent was found to be a promising addition to an enrichment program for captive birds of prey</t>
  </si>
  <si>
    <t>SmellStimuli</t>
  </si>
  <si>
    <t>ToWhat</t>
  </si>
  <si>
    <t>PuvodniDetection</t>
  </si>
  <si>
    <t>Experiment</t>
  </si>
  <si>
    <t>Reaction to stimuli Yes/No</t>
  </si>
  <si>
    <t>potential</t>
  </si>
  <si>
    <t>blue petrel Halobaena caerulea</t>
  </si>
  <si>
    <t>DMS and PEA</t>
  </si>
  <si>
    <t>thin-billed prion Pachyptila belcheri</t>
  </si>
  <si>
    <t xml:space="preserve"> common diving petrel Pelecanoides urinatrix</t>
  </si>
  <si>
    <t>Predation attempts by birds (summer and spring) and herbivory (summer) were greater on trees growing in urban forest fragments than downtown street trees</t>
  </si>
  <si>
    <t>HIPVs</t>
  </si>
  <si>
    <t>pheromones</t>
  </si>
  <si>
    <t>carcass</t>
  </si>
  <si>
    <t>artificial odour</t>
  </si>
  <si>
    <t>fruit/nectar</t>
  </si>
  <si>
    <t>fill in your name (name of person extracting the data)</t>
  </si>
  <si>
    <t>first author of the study</t>
  </si>
  <si>
    <t>country, or state for USA</t>
  </si>
  <si>
    <t>latin name of the third focal species</t>
  </si>
  <si>
    <t>number of species used in the experiment</t>
  </si>
  <si>
    <t>Number of species</t>
  </si>
  <si>
    <t>this column is the original one, with all original notes on species used, NOT USED IN THE ANALYSIS</t>
  </si>
  <si>
    <t>Stimuli type</t>
  </si>
  <si>
    <t>polar/temperate/tropical</t>
  </si>
  <si>
    <t>for analyses, this more simplified grouping was used</t>
  </si>
  <si>
    <t>To following columns, fill in 1 and 0 if the parameter was measure and if not, respectively, do not leave any empty cells</t>
  </si>
  <si>
    <t>this is when authors recorded to which object the bird wil move, look at first</t>
  </si>
  <si>
    <t>and act of attraction - movement to, looking at, showing interest in</t>
  </si>
  <si>
    <t>plant volatiles were chamically analyzed</t>
  </si>
  <si>
    <t>similar and complementary to predation, but on any other food item than insect (insect dummy) prey</t>
  </si>
  <si>
    <r>
      <t xml:space="preserve">this option is for studies, when </t>
    </r>
    <r>
      <rPr>
        <u/>
        <sz val="10"/>
        <color theme="1"/>
        <rFont val="Arial"/>
        <family val="2"/>
        <scheme val="minor"/>
      </rPr>
      <t>predation on insect (or insect dummy)</t>
    </r>
    <r>
      <rPr>
        <sz val="10"/>
        <color theme="1"/>
        <rFont val="Arial"/>
        <scheme val="minor"/>
      </rPr>
      <t xml:space="preserve"> was studied</t>
    </r>
  </si>
  <si>
    <t>0/2</t>
  </si>
  <si>
    <t>UV_reflectance</t>
  </si>
  <si>
    <t>active movement towards the object (positive movement)</t>
  </si>
  <si>
    <t>note whether nutrients were analysed for the food items/stimuli (typically fruits)</t>
  </si>
  <si>
    <t>note whether the change in the reflectance of plant foliage was measured</t>
  </si>
  <si>
    <t>note whethet the authors really provided odour stimuli, or whether we can only assume they did</t>
  </si>
  <si>
    <t>1/potential</t>
  </si>
  <si>
    <t>attracted/detered/noreaction to olfactory signal?</t>
  </si>
  <si>
    <t>attracted/detered/noreaction to change in reflectance?</t>
  </si>
  <si>
    <t>attracted/detered/noreaction  to visible chewing damage?</t>
  </si>
  <si>
    <t xml:space="preserve"> attracted/detered/noreaction to different colours of fruits - if the study involves fruits, list the colours to which the birds were attracted</t>
  </si>
  <si>
    <t>freely describe the main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</si>
</sst>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scheme val="minor"/>
    </font>
    <font>
      <sz val="10"/>
      <color theme="1"/>
      <name val="Arial"/>
    </font>
    <font>
      <b/>
      <sz val="10"/>
      <color theme="1"/>
      <name val="Arial"/>
    </font>
    <font>
      <sz val="10"/>
      <color theme="1"/>
      <name val="Arial"/>
      <family val="2"/>
      <scheme val="minor"/>
    </font>
    <font>
      <sz val="8"/>
      <name val="Arial"/>
      <family val="2"/>
      <scheme val="minor"/>
    </font>
    <font>
      <sz val="10"/>
      <color theme="1"/>
      <name val="Arial"/>
      <family val="2"/>
    </font>
    <font>
      <u/>
      <sz val="10"/>
      <color theme="1"/>
      <name val="Arial"/>
      <family val="2"/>
      <scheme val="minor"/>
    </font>
  </fonts>
  <fills count="3">
    <fill>
      <patternFill patternType="none"/>
    </fill>
    <fill>
      <patternFill patternType="gray125"/>
    </fill>
    <fill>
      <patternFill patternType="solid">
        <fgColor rgb="FFFBE4D5"/>
        <bgColor rgb="FFFBE4D5"/>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left"/>
    </xf>
    <xf numFmtId="0" fontId="2" fillId="0" borderId="0" xfId="0" applyFont="1"/>
    <xf numFmtId="0" fontId="2" fillId="0" borderId="0" xfId="0" applyFont="1" applyAlignment="1">
      <alignment horizontal="center"/>
    </xf>
    <xf numFmtId="0" fontId="2" fillId="2" borderId="1" xfId="0" applyFont="1" applyFill="1" applyBorder="1" applyAlignment="1">
      <alignment horizontal="left"/>
    </xf>
    <xf numFmtId="0" fontId="1" fillId="0" borderId="0" xfId="0" applyFont="1" applyAlignment="1">
      <alignment horizontal="left"/>
    </xf>
    <xf numFmtId="0" fontId="3" fillId="0" borderId="0" xfId="0" applyFont="1"/>
    <xf numFmtId="0" fontId="0" fillId="0" borderId="1" xfId="0" applyBorder="1"/>
    <xf numFmtId="0" fontId="2" fillId="0" borderId="0" xfId="0" applyFont="1" applyAlignment="1">
      <alignment horizontal="center" vertical="center"/>
    </xf>
    <xf numFmtId="0" fontId="0" fillId="0" borderId="0" xfId="0"/>
    <xf numFmtId="0" fontId="2" fillId="0" borderId="0" xfId="0" applyFont="1" applyAlignment="1">
      <alignment horizontal="left"/>
    </xf>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xf numFmtId="0" fontId="0" fillId="0" borderId="0" xfId="0" applyAlignme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5"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24" Type="http://schemas.openxmlformats.org/officeDocument/2006/relationships/theme" Target="theme/theme1.xml"/><Relationship Id="rId23" Type="http://customschemas.google.com/relationships/workbookmetadata" Target="metadata"/><Relationship Id="rId28"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rázová Anna" id="{DC9BE770-A458-49B1-A5D9-26BD2C3C89EC}" userId="S::anna.humlova@entu.cas.cz::0e7383f2-3f7b-4fd0-8715-bdcdbbc990ff"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P1" dT="2023-05-23T13:33:58.25" personId="{DC9BE770-A458-49B1-A5D9-26BD2C3C89EC}" id="{F4221E03-0B67-470A-AD4E-50F44D08BF26}">
    <text>Tady by asi mela byt moznost NA pro pripady, kdy se davaly ptakum jednotlivy smrady. Tj., mereni VOC by byla vzhledem k charakteru pokusu bezpredmetna</text>
  </threadedComment>
  <threadedComment ref="AB56" dT="2023-05-23T13:41:27.12" personId="{DC9BE770-A458-49B1-A5D9-26BD2C3C89EC}" id="{DEB5AB0E-917C-4890-B8E6-344F7C4246B2}">
    <text>Tenhle reagoval jen na PEA, na DMS ne. Jak to rozdelit??? uaaaaa</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003"/>
  <sheetViews>
    <sheetView topLeftCell="A29" workbookViewId="0">
      <selection activeCell="C52" sqref="C52"/>
    </sheetView>
  </sheetViews>
  <sheetFormatPr defaultColWidth="12.6328125" defaultRowHeight="15" customHeight="1" x14ac:dyDescent="0.25"/>
  <cols>
    <col min="1" max="1" width="60.7265625" customWidth="1"/>
    <col min="2" max="2" width="38.1796875" customWidth="1"/>
    <col min="3" max="3" width="13.453125" customWidth="1"/>
    <col min="4" max="7" width="8.6328125" customWidth="1"/>
  </cols>
  <sheetData>
    <row r="1" spans="1:3" ht="12.75" customHeight="1" x14ac:dyDescent="0.25">
      <c r="A1" s="1" t="s">
        <v>0</v>
      </c>
      <c r="C1" s="1" t="s">
        <v>943</v>
      </c>
    </row>
    <row r="2" spans="1:3" ht="12.75" customHeight="1" x14ac:dyDescent="0.25">
      <c r="A2" s="1" t="s">
        <v>1</v>
      </c>
      <c r="C2" s="1" t="s">
        <v>2</v>
      </c>
    </row>
    <row r="3" spans="1:3" ht="12.75" customHeight="1" x14ac:dyDescent="0.3">
      <c r="A3" s="2" t="s">
        <v>3</v>
      </c>
      <c r="B3" s="2" t="s">
        <v>4</v>
      </c>
      <c r="C3" s="1" t="s">
        <v>5</v>
      </c>
    </row>
    <row r="4" spans="1:3" ht="12.75" customHeight="1" x14ac:dyDescent="0.3">
      <c r="A4" s="2" t="s">
        <v>6</v>
      </c>
      <c r="B4" s="2"/>
      <c r="C4" s="1" t="s">
        <v>7</v>
      </c>
    </row>
    <row r="5" spans="1:3" ht="12.75" customHeight="1" x14ac:dyDescent="0.3">
      <c r="A5" s="9" t="s">
        <v>8</v>
      </c>
      <c r="B5" s="3" t="s">
        <v>9</v>
      </c>
      <c r="C5" s="1" t="s">
        <v>10</v>
      </c>
    </row>
    <row r="6" spans="1:3" ht="12.75" customHeight="1" x14ac:dyDescent="0.3">
      <c r="A6" s="10"/>
      <c r="B6" s="3" t="s">
        <v>11</v>
      </c>
      <c r="C6" s="1" t="s">
        <v>944</v>
      </c>
    </row>
    <row r="7" spans="1:3" ht="12.75" customHeight="1" x14ac:dyDescent="0.3">
      <c r="A7" s="10"/>
      <c r="B7" s="3" t="s">
        <v>12</v>
      </c>
      <c r="C7" s="1" t="s">
        <v>13</v>
      </c>
    </row>
    <row r="8" spans="1:3" ht="12.75" customHeight="1" x14ac:dyDescent="0.3">
      <c r="A8" s="10"/>
      <c r="B8" s="3" t="s">
        <v>14</v>
      </c>
      <c r="C8" s="1" t="s">
        <v>15</v>
      </c>
    </row>
    <row r="9" spans="1:3" ht="12.75" customHeight="1" x14ac:dyDescent="0.3">
      <c r="A9" s="10"/>
      <c r="B9" s="3" t="s">
        <v>16</v>
      </c>
      <c r="C9" s="1" t="s">
        <v>17</v>
      </c>
    </row>
    <row r="10" spans="1:3" ht="12.75" customHeight="1" x14ac:dyDescent="0.3">
      <c r="A10" s="4" t="s">
        <v>18</v>
      </c>
      <c r="B10" s="4" t="s">
        <v>19</v>
      </c>
      <c r="C10" s="1" t="s">
        <v>20</v>
      </c>
    </row>
    <row r="11" spans="1:3" ht="12.75" customHeight="1" x14ac:dyDescent="0.3">
      <c r="A11" s="4" t="s">
        <v>18</v>
      </c>
      <c r="B11" s="4" t="s">
        <v>21</v>
      </c>
      <c r="C11" s="1" t="s">
        <v>22</v>
      </c>
    </row>
    <row r="12" spans="1:3" ht="12.75" customHeight="1" x14ac:dyDescent="0.3">
      <c r="A12" s="4" t="s">
        <v>23</v>
      </c>
      <c r="B12" s="4" t="s">
        <v>24</v>
      </c>
      <c r="C12" s="1" t="s">
        <v>945</v>
      </c>
    </row>
    <row r="13" spans="1:3" ht="12.75" customHeight="1" x14ac:dyDescent="0.3">
      <c r="A13" s="4" t="s">
        <v>25</v>
      </c>
      <c r="B13" s="4" t="s">
        <v>26</v>
      </c>
      <c r="C13" s="1" t="s">
        <v>27</v>
      </c>
    </row>
    <row r="14" spans="1:3" ht="12.75" customHeight="1" x14ac:dyDescent="0.3">
      <c r="A14" s="4" t="s">
        <v>867</v>
      </c>
      <c r="B14" s="4" t="s">
        <v>951</v>
      </c>
      <c r="C14" s="1" t="s">
        <v>952</v>
      </c>
    </row>
    <row r="15" spans="1:3" ht="12.75" customHeight="1" x14ac:dyDescent="0.3">
      <c r="A15" s="12" t="s">
        <v>28</v>
      </c>
      <c r="B15" s="4" t="s">
        <v>29</v>
      </c>
      <c r="C15" s="1" t="s">
        <v>30</v>
      </c>
    </row>
    <row r="16" spans="1:3" ht="12.75" customHeight="1" x14ac:dyDescent="0.3">
      <c r="A16" s="13"/>
      <c r="B16" s="4" t="s">
        <v>31</v>
      </c>
      <c r="C16" s="1" t="s">
        <v>32</v>
      </c>
    </row>
    <row r="17" spans="1:7" ht="12.75" customHeight="1" x14ac:dyDescent="0.3">
      <c r="A17" s="13"/>
      <c r="B17" s="4" t="s">
        <v>33</v>
      </c>
      <c r="C17" s="1" t="s">
        <v>946</v>
      </c>
    </row>
    <row r="18" spans="1:7" ht="12.75" customHeight="1" x14ac:dyDescent="0.3">
      <c r="A18" s="13"/>
      <c r="B18" s="4" t="s">
        <v>948</v>
      </c>
      <c r="C18" s="1" t="s">
        <v>947</v>
      </c>
      <c r="G18" s="1" t="s">
        <v>35</v>
      </c>
    </row>
    <row r="19" spans="1:7" ht="12.75" customHeight="1" x14ac:dyDescent="0.3">
      <c r="A19" s="13"/>
      <c r="B19" s="5" t="s">
        <v>36</v>
      </c>
      <c r="C19" s="1" t="s">
        <v>949</v>
      </c>
    </row>
    <row r="20" spans="1:7" ht="12.75" customHeight="1" x14ac:dyDescent="0.3">
      <c r="A20" s="4" t="s">
        <v>37</v>
      </c>
      <c r="B20" s="4" t="s">
        <v>38</v>
      </c>
      <c r="C20" s="1" t="s">
        <v>39</v>
      </c>
    </row>
    <row r="21" spans="1:7" ht="12.75" customHeight="1" x14ac:dyDescent="0.3">
      <c r="A21" s="4" t="s">
        <v>40</v>
      </c>
      <c r="B21" s="4" t="s">
        <v>41</v>
      </c>
      <c r="C21" s="1" t="s">
        <v>42</v>
      </c>
    </row>
    <row r="22" spans="1:7" ht="12.75" customHeight="1" x14ac:dyDescent="0.3">
      <c r="A22" s="11" t="s">
        <v>43</v>
      </c>
      <c r="B22" s="2" t="s">
        <v>44</v>
      </c>
      <c r="C22" s="1" t="s">
        <v>45</v>
      </c>
    </row>
    <row r="23" spans="1:7" ht="12.75" customHeight="1" x14ac:dyDescent="0.3">
      <c r="A23" s="10"/>
      <c r="B23" s="2" t="s">
        <v>46</v>
      </c>
      <c r="C23" s="1" t="s">
        <v>47</v>
      </c>
    </row>
    <row r="24" spans="1:7" ht="12.75" customHeight="1" x14ac:dyDescent="0.3">
      <c r="A24" s="2" t="s">
        <v>48</v>
      </c>
      <c r="B24" s="2" t="s">
        <v>49</v>
      </c>
      <c r="C24" s="1" t="s">
        <v>50</v>
      </c>
    </row>
    <row r="25" spans="1:7" ht="12.75" customHeight="1" x14ac:dyDescent="0.3">
      <c r="A25" s="2" t="s">
        <v>51</v>
      </c>
      <c r="B25" s="2" t="s">
        <v>52</v>
      </c>
      <c r="C25" s="1" t="s">
        <v>53</v>
      </c>
    </row>
    <row r="26" spans="1:7" ht="12.75" customHeight="1" x14ac:dyDescent="0.3">
      <c r="A26" s="6" t="s">
        <v>54</v>
      </c>
      <c r="B26" s="2" t="s">
        <v>55</v>
      </c>
      <c r="C26" s="1" t="s">
        <v>56</v>
      </c>
    </row>
    <row r="27" spans="1:7" ht="12.75" customHeight="1" x14ac:dyDescent="0.3">
      <c r="A27" s="2" t="s">
        <v>57</v>
      </c>
      <c r="B27" s="2" t="s">
        <v>58</v>
      </c>
      <c r="C27" s="1" t="s">
        <v>59</v>
      </c>
    </row>
    <row r="28" spans="1:7" ht="12.75" customHeight="1" x14ac:dyDescent="0.3">
      <c r="A28" s="2" t="s">
        <v>60</v>
      </c>
      <c r="B28" s="2" t="s">
        <v>61</v>
      </c>
      <c r="C28" s="1" t="s">
        <v>62</v>
      </c>
    </row>
    <row r="29" spans="1:7" ht="12.75" customHeight="1" x14ac:dyDescent="0.3">
      <c r="A29" s="2" t="s">
        <v>63</v>
      </c>
      <c r="B29" s="2" t="s">
        <v>64</v>
      </c>
      <c r="C29" s="1" t="s">
        <v>65</v>
      </c>
    </row>
    <row r="30" spans="1:7" ht="12.75" customHeight="1" x14ac:dyDescent="0.3">
      <c r="A30" s="2" t="s">
        <v>66</v>
      </c>
      <c r="B30" s="2" t="s">
        <v>67</v>
      </c>
      <c r="C30" s="1" t="s">
        <v>68</v>
      </c>
    </row>
    <row r="31" spans="1:7" ht="12.75" customHeight="1" x14ac:dyDescent="0.3">
      <c r="A31" s="2" t="s">
        <v>69</v>
      </c>
      <c r="B31" s="2" t="s">
        <v>70</v>
      </c>
      <c r="C31" s="1" t="s">
        <v>71</v>
      </c>
    </row>
    <row r="32" spans="1:7" ht="12.75" customHeight="1" x14ac:dyDescent="0.3">
      <c r="A32" s="5" t="s">
        <v>72</v>
      </c>
      <c r="B32" s="5"/>
      <c r="C32" s="1" t="s">
        <v>953</v>
      </c>
    </row>
    <row r="33" spans="1:5" ht="12.75" customHeight="1" x14ac:dyDescent="0.3">
      <c r="A33" s="14" t="s">
        <v>73</v>
      </c>
      <c r="B33" s="2" t="s">
        <v>74</v>
      </c>
      <c r="C33" s="1" t="s">
        <v>75</v>
      </c>
      <c r="D33" t="s">
        <v>956</v>
      </c>
      <c r="E33" s="1"/>
    </row>
    <row r="34" spans="1:5" ht="12.75" customHeight="1" x14ac:dyDescent="0.3">
      <c r="A34" s="15"/>
      <c r="B34" s="2" t="s">
        <v>100</v>
      </c>
      <c r="C34" s="1" t="s">
        <v>75</v>
      </c>
      <c r="D34" t="s">
        <v>955</v>
      </c>
    </row>
    <row r="35" spans="1:5" ht="12.75" customHeight="1" x14ac:dyDescent="0.3">
      <c r="A35" s="15"/>
      <c r="B35" s="2" t="s">
        <v>101</v>
      </c>
      <c r="C35" s="1" t="s">
        <v>75</v>
      </c>
      <c r="D35" t="s">
        <v>954</v>
      </c>
    </row>
    <row r="36" spans="1:5" ht="12.75" customHeight="1" x14ac:dyDescent="0.3">
      <c r="A36" s="15"/>
      <c r="B36" s="2" t="s">
        <v>102</v>
      </c>
      <c r="C36" s="1" t="s">
        <v>75</v>
      </c>
      <c r="D36" s="7" t="s">
        <v>957</v>
      </c>
    </row>
    <row r="37" spans="1:5" ht="12.75" customHeight="1" x14ac:dyDescent="0.3">
      <c r="A37" s="15"/>
      <c r="B37" s="2" t="s">
        <v>103</v>
      </c>
      <c r="C37" s="1" t="s">
        <v>75</v>
      </c>
      <c r="D37" s="7" t="s">
        <v>958</v>
      </c>
    </row>
    <row r="38" spans="1:5" ht="12.75" customHeight="1" x14ac:dyDescent="0.3">
      <c r="A38" s="15"/>
      <c r="B38" s="2" t="s">
        <v>105</v>
      </c>
      <c r="C38" s="1" t="s">
        <v>959</v>
      </c>
      <c r="D38" s="7"/>
    </row>
    <row r="39" spans="1:5" ht="12.75" customHeight="1" x14ac:dyDescent="0.3">
      <c r="A39" s="15"/>
      <c r="B39" s="2" t="s">
        <v>927</v>
      </c>
      <c r="C39" s="16" t="s">
        <v>965</v>
      </c>
      <c r="D39" s="7" t="s">
        <v>964</v>
      </c>
    </row>
    <row r="40" spans="1:5" ht="12.75" customHeight="1" x14ac:dyDescent="0.3">
      <c r="A40" s="15"/>
      <c r="B40" s="2" t="s">
        <v>960</v>
      </c>
      <c r="C40" s="1" t="s">
        <v>75</v>
      </c>
      <c r="D40" s="7" t="s">
        <v>963</v>
      </c>
    </row>
    <row r="41" spans="1:5" ht="12.75" customHeight="1" x14ac:dyDescent="0.3">
      <c r="A41" s="15"/>
      <c r="B41" s="2" t="s">
        <v>107</v>
      </c>
      <c r="C41" s="1" t="s">
        <v>75</v>
      </c>
      <c r="D41" s="7" t="s">
        <v>962</v>
      </c>
    </row>
    <row r="42" spans="1:5" ht="12.75" customHeight="1" x14ac:dyDescent="0.3">
      <c r="A42" s="15"/>
      <c r="B42" s="2" t="s">
        <v>108</v>
      </c>
      <c r="C42" s="1" t="s">
        <v>75</v>
      </c>
      <c r="D42" s="7" t="s">
        <v>961</v>
      </c>
    </row>
    <row r="43" spans="1:5" ht="12.75" customHeight="1" x14ac:dyDescent="0.3">
      <c r="A43" s="5" t="s">
        <v>77</v>
      </c>
      <c r="B43" s="5"/>
      <c r="C43" s="1" t="s">
        <v>78</v>
      </c>
    </row>
    <row r="44" spans="1:5" ht="12.75" customHeight="1" x14ac:dyDescent="0.3">
      <c r="A44" s="4" t="s">
        <v>79</v>
      </c>
      <c r="B44" s="4" t="s">
        <v>80</v>
      </c>
      <c r="C44" s="1" t="s">
        <v>966</v>
      </c>
    </row>
    <row r="45" spans="1:5" ht="12.75" customHeight="1" x14ac:dyDescent="0.3">
      <c r="A45" s="4" t="s">
        <v>81</v>
      </c>
      <c r="B45" s="4" t="s">
        <v>82</v>
      </c>
      <c r="C45" s="1" t="s">
        <v>967</v>
      </c>
    </row>
    <row r="46" spans="1:5" ht="12.75" customHeight="1" x14ac:dyDescent="0.3">
      <c r="A46" s="4" t="s">
        <v>83</v>
      </c>
      <c r="B46" s="4" t="s">
        <v>82</v>
      </c>
      <c r="C46" s="1" t="s">
        <v>968</v>
      </c>
    </row>
    <row r="47" spans="1:5" ht="12.75" customHeight="1" x14ac:dyDescent="0.3">
      <c r="A47" s="4" t="s">
        <v>84</v>
      </c>
      <c r="B47" s="4" t="s">
        <v>82</v>
      </c>
      <c r="C47" s="1" t="s">
        <v>969</v>
      </c>
    </row>
    <row r="48" spans="1:5" ht="12.75" customHeight="1" x14ac:dyDescent="0.3">
      <c r="A48" s="2" t="s">
        <v>85</v>
      </c>
      <c r="B48" s="2"/>
      <c r="C48" s="1" t="s">
        <v>970</v>
      </c>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3">
    <mergeCell ref="A5:A9"/>
    <mergeCell ref="A15:A19"/>
    <mergeCell ref="A22:A23"/>
  </mergeCells>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994"/>
  <sheetViews>
    <sheetView tabSelected="1" workbookViewId="0">
      <selection activeCell="F30" sqref="F30"/>
    </sheetView>
  </sheetViews>
  <sheetFormatPr defaultColWidth="12.6328125" defaultRowHeight="15" customHeight="1" x14ac:dyDescent="0.25"/>
  <cols>
    <col min="1" max="3" width="8.6328125" style="8" customWidth="1"/>
    <col min="4" max="4" width="13.36328125" style="8" bestFit="1" customWidth="1"/>
    <col min="5" max="6" width="8.6328125" style="8" customWidth="1"/>
    <col min="7" max="7" width="21.08984375" style="8" customWidth="1"/>
    <col min="8" max="9" width="8.6328125" style="8" customWidth="1"/>
    <col min="10" max="10" width="17.08984375" style="8" customWidth="1"/>
    <col min="11" max="11" width="8.6328125" style="8" customWidth="1"/>
    <col min="12" max="12" width="23.08984375" style="8" customWidth="1"/>
    <col min="13" max="15" width="8.6328125" style="8" customWidth="1"/>
    <col min="16" max="16" width="29.54296875" style="8" customWidth="1"/>
    <col min="17" max="17" width="8.453125" style="8" customWidth="1"/>
    <col min="18" max="19" width="8.6328125" style="8" customWidth="1"/>
    <col min="20" max="20" width="23.81640625" style="8" customWidth="1"/>
    <col min="21" max="21" width="14" style="8" customWidth="1"/>
    <col min="22" max="31" width="8.6328125" style="8" customWidth="1"/>
    <col min="32" max="32" width="12" style="8" customWidth="1"/>
    <col min="33" max="33" width="15.453125" style="8" customWidth="1"/>
    <col min="34" max="35" width="8.6328125" style="8" customWidth="1"/>
    <col min="36" max="36" width="30.1796875" style="8" customWidth="1"/>
    <col min="37" max="39" width="11.81640625" style="8" customWidth="1"/>
    <col min="40" max="40" width="3.6328125" style="8" customWidth="1"/>
    <col min="41" max="41" width="11.81640625" style="8" customWidth="1"/>
    <col min="42" max="42" width="8.08984375" style="8" customWidth="1"/>
    <col min="43" max="43" width="5.81640625" style="8" customWidth="1"/>
    <col min="44" max="47" width="6.36328125" style="8" customWidth="1"/>
    <col min="48" max="48" width="8.08984375" style="8" customWidth="1"/>
    <col min="49" max="49" width="8.36328125" style="8" customWidth="1"/>
    <col min="50" max="52" width="6.36328125" style="8" customWidth="1"/>
    <col min="53" max="53" width="86.54296875" style="8" customWidth="1"/>
    <col min="54" max="54" width="19.81640625" style="8" customWidth="1"/>
    <col min="55" max="55" width="9.54296875" style="8" customWidth="1"/>
    <col min="56" max="56" width="17.453125" style="8" customWidth="1"/>
    <col min="57" max="57" width="34.453125" style="8" customWidth="1"/>
    <col min="58" max="62" width="8.6328125" style="8" customWidth="1"/>
    <col min="63" max="63" width="13.36328125" style="8" customWidth="1"/>
    <col min="64" max="64" width="17.6328125" style="8" customWidth="1"/>
    <col min="65" max="74" width="12.6328125" style="8"/>
    <col min="75" max="75" width="11.36328125" style="8" bestFit="1" customWidth="1"/>
    <col min="76" max="16384" width="12.6328125" style="8"/>
  </cols>
  <sheetData>
    <row r="1" spans="1:75" ht="12.75" customHeight="1" x14ac:dyDescent="0.25">
      <c r="A1" s="8" t="s">
        <v>0</v>
      </c>
      <c r="B1" s="8" t="s">
        <v>1</v>
      </c>
      <c r="C1" s="8" t="s">
        <v>86</v>
      </c>
      <c r="D1" s="8" t="s">
        <v>87</v>
      </c>
      <c r="E1" s="8" t="s">
        <v>9</v>
      </c>
      <c r="F1" s="8" t="s">
        <v>930</v>
      </c>
      <c r="G1" s="8" t="s">
        <v>88</v>
      </c>
      <c r="H1" s="8" t="s">
        <v>12</v>
      </c>
      <c r="I1" s="8" t="s">
        <v>14</v>
      </c>
      <c r="J1" s="8" t="s">
        <v>16</v>
      </c>
      <c r="K1" s="8" t="s">
        <v>19</v>
      </c>
      <c r="L1" s="8" t="s">
        <v>21</v>
      </c>
      <c r="M1" s="8" t="s">
        <v>89</v>
      </c>
      <c r="N1" s="8" t="s">
        <v>25</v>
      </c>
      <c r="O1" s="8" t="s">
        <v>867</v>
      </c>
      <c r="P1" s="8" t="s">
        <v>29</v>
      </c>
      <c r="Q1" s="8" t="s">
        <v>31</v>
      </c>
      <c r="R1" s="8" t="s">
        <v>33</v>
      </c>
      <c r="S1" s="8" t="s">
        <v>34</v>
      </c>
      <c r="T1" s="8" t="s">
        <v>36</v>
      </c>
      <c r="U1" s="8" t="s">
        <v>37</v>
      </c>
      <c r="V1" s="8" t="s">
        <v>40</v>
      </c>
      <c r="W1" s="8" t="s">
        <v>868</v>
      </c>
      <c r="X1" s="8" t="s">
        <v>90</v>
      </c>
      <c r="Y1" s="8" t="s">
        <v>91</v>
      </c>
      <c r="Z1" s="8" t="s">
        <v>92</v>
      </c>
      <c r="AA1" s="8" t="s">
        <v>52</v>
      </c>
      <c r="AB1" s="8" t="s">
        <v>93</v>
      </c>
      <c r="AC1" s="8" t="s">
        <v>54</v>
      </c>
      <c r="AD1" s="8" t="s">
        <v>94</v>
      </c>
      <c r="AE1" s="8" t="s">
        <v>95</v>
      </c>
      <c r="AF1" s="8" t="s">
        <v>60</v>
      </c>
      <c r="AG1" s="8" t="s">
        <v>63</v>
      </c>
      <c r="AH1" s="8" t="s">
        <v>66</v>
      </c>
      <c r="AI1" s="8" t="s">
        <v>96</v>
      </c>
      <c r="AJ1" s="8" t="s">
        <v>97</v>
      </c>
      <c r="AK1" s="8" t="s">
        <v>104</v>
      </c>
      <c r="AL1" s="8" t="s">
        <v>98</v>
      </c>
      <c r="AM1" s="8" t="s">
        <v>99</v>
      </c>
      <c r="AN1" s="8" t="s">
        <v>929</v>
      </c>
      <c r="AO1" s="8" t="s">
        <v>931</v>
      </c>
      <c r="AP1" s="8" t="s">
        <v>74</v>
      </c>
      <c r="AQ1" s="8" t="s">
        <v>100</v>
      </c>
      <c r="AR1" s="8" t="s">
        <v>101</v>
      </c>
      <c r="AS1" s="8" t="s">
        <v>102</v>
      </c>
      <c r="AT1" s="8" t="s">
        <v>103</v>
      </c>
      <c r="AU1" s="8" t="s">
        <v>105</v>
      </c>
      <c r="AV1" s="8" t="s">
        <v>927</v>
      </c>
      <c r="AW1" s="8" t="s">
        <v>928</v>
      </c>
      <c r="AX1" s="8" t="s">
        <v>106</v>
      </c>
      <c r="AY1" s="8" t="s">
        <v>107</v>
      </c>
      <c r="AZ1" s="8" t="s">
        <v>108</v>
      </c>
      <c r="BA1" s="8" t="s">
        <v>77</v>
      </c>
      <c r="BB1" s="8" t="s">
        <v>950</v>
      </c>
      <c r="BC1" s="8" t="s">
        <v>109</v>
      </c>
      <c r="BD1" s="8" t="s">
        <v>110</v>
      </c>
      <c r="BE1" s="8" t="s">
        <v>111</v>
      </c>
      <c r="BF1" s="8" t="s">
        <v>112</v>
      </c>
      <c r="BG1" s="8" t="s">
        <v>113</v>
      </c>
    </row>
    <row r="2" spans="1:75" ht="12.75" customHeight="1" x14ac:dyDescent="0.25">
      <c r="A2" s="8" t="s">
        <v>114</v>
      </c>
      <c r="B2" s="8" t="s">
        <v>115</v>
      </c>
      <c r="C2" s="8" t="s">
        <v>116</v>
      </c>
      <c r="D2" s="8" t="s">
        <v>117</v>
      </c>
      <c r="E2" s="8">
        <v>7</v>
      </c>
      <c r="G2" s="8" t="s">
        <v>118</v>
      </c>
      <c r="H2" s="8">
        <v>2017</v>
      </c>
      <c r="I2" s="8" t="s">
        <v>157</v>
      </c>
      <c r="J2" s="8" t="s">
        <v>158</v>
      </c>
      <c r="K2" s="8" t="s">
        <v>159</v>
      </c>
      <c r="L2" s="8" t="s">
        <v>160</v>
      </c>
      <c r="M2" s="8" t="s">
        <v>161</v>
      </c>
      <c r="N2" s="8" t="s">
        <v>162</v>
      </c>
      <c r="O2" s="8" t="s">
        <v>162</v>
      </c>
      <c r="P2" s="8" t="s">
        <v>142</v>
      </c>
      <c r="Q2" s="8" t="s">
        <v>147</v>
      </c>
      <c r="R2" s="8" t="s">
        <v>117</v>
      </c>
      <c r="S2" s="8">
        <v>2</v>
      </c>
      <c r="T2" s="8" t="s">
        <v>148</v>
      </c>
      <c r="U2" s="8" t="s">
        <v>127</v>
      </c>
      <c r="V2" s="8" t="s">
        <v>128</v>
      </c>
      <c r="W2" s="8" t="s">
        <v>869</v>
      </c>
      <c r="X2" s="8" t="s">
        <v>129</v>
      </c>
      <c r="Y2" s="8" t="s">
        <v>130</v>
      </c>
      <c r="Z2" s="8" t="s">
        <v>163</v>
      </c>
      <c r="AA2" s="8" t="s">
        <v>144</v>
      </c>
      <c r="AC2" s="8" t="s">
        <v>145</v>
      </c>
      <c r="AD2" s="8" t="s">
        <v>164</v>
      </c>
      <c r="AE2" s="8" t="s">
        <v>149</v>
      </c>
      <c r="AF2" s="8" t="s">
        <v>135</v>
      </c>
      <c r="AG2" s="8" t="s">
        <v>188</v>
      </c>
      <c r="AH2" s="8" t="s">
        <v>242</v>
      </c>
      <c r="AI2" s="8" t="s">
        <v>165</v>
      </c>
      <c r="AJ2" s="8" t="s">
        <v>166</v>
      </c>
      <c r="AK2" s="8">
        <v>0</v>
      </c>
      <c r="AL2" s="8">
        <v>0</v>
      </c>
      <c r="AM2" s="8">
        <v>1</v>
      </c>
      <c r="AN2" s="8">
        <v>1</v>
      </c>
      <c r="AO2" s="8" t="s">
        <v>566</v>
      </c>
      <c r="AP2" s="8">
        <v>1</v>
      </c>
      <c r="AQ2" s="8">
        <v>1</v>
      </c>
      <c r="AR2" s="8">
        <v>1</v>
      </c>
      <c r="AS2" s="8">
        <v>0</v>
      </c>
      <c r="AT2" s="8">
        <v>0</v>
      </c>
      <c r="AU2" s="8">
        <v>1</v>
      </c>
      <c r="AV2" s="8" t="s">
        <v>932</v>
      </c>
      <c r="AW2" s="8">
        <v>1</v>
      </c>
      <c r="AX2" s="8">
        <v>1</v>
      </c>
      <c r="AY2" s="8">
        <v>0</v>
      </c>
      <c r="AZ2" s="8">
        <v>1</v>
      </c>
      <c r="BA2" s="8" t="s">
        <v>167</v>
      </c>
      <c r="BB2" s="8" t="s">
        <v>938</v>
      </c>
      <c r="BC2" s="8" t="s">
        <v>138</v>
      </c>
      <c r="BD2" s="8" t="s">
        <v>678</v>
      </c>
      <c r="BE2" s="8" t="s">
        <v>117</v>
      </c>
      <c r="BF2" s="8" t="s">
        <v>117</v>
      </c>
      <c r="BG2" s="8" t="s">
        <v>168</v>
      </c>
      <c r="BW2"/>
    </row>
    <row r="3" spans="1:75" ht="12.75" customHeight="1" x14ac:dyDescent="0.25">
      <c r="A3" s="8" t="s">
        <v>114</v>
      </c>
      <c r="B3" s="8" t="s">
        <v>115</v>
      </c>
      <c r="C3" s="8" t="s">
        <v>116</v>
      </c>
      <c r="D3" s="8" t="s">
        <v>117</v>
      </c>
      <c r="E3" s="8">
        <v>8</v>
      </c>
      <c r="G3" s="8" t="s">
        <v>118</v>
      </c>
      <c r="H3" s="8">
        <v>2018</v>
      </c>
      <c r="I3" s="8" t="s">
        <v>169</v>
      </c>
      <c r="J3" s="8" t="s">
        <v>170</v>
      </c>
      <c r="K3" s="8" t="s">
        <v>159</v>
      </c>
      <c r="L3" s="8" t="s">
        <v>160</v>
      </c>
      <c r="M3" s="8" t="s">
        <v>161</v>
      </c>
      <c r="N3" s="8" t="s">
        <v>162</v>
      </c>
      <c r="O3" s="8" t="s">
        <v>162</v>
      </c>
      <c r="P3" s="8" t="s">
        <v>142</v>
      </c>
      <c r="Q3" s="8" t="s">
        <v>147</v>
      </c>
      <c r="R3" s="8" t="s">
        <v>117</v>
      </c>
      <c r="S3" s="8">
        <v>2</v>
      </c>
      <c r="T3" s="8" t="s">
        <v>148</v>
      </c>
      <c r="U3" s="8" t="s">
        <v>127</v>
      </c>
      <c r="V3" s="8" t="s">
        <v>128</v>
      </c>
      <c r="W3" s="8" t="s">
        <v>869</v>
      </c>
      <c r="X3" s="8" t="s">
        <v>129</v>
      </c>
      <c r="Y3" s="8" t="s">
        <v>130</v>
      </c>
      <c r="Z3" s="8" t="s">
        <v>163</v>
      </c>
      <c r="AA3" s="8" t="s">
        <v>144</v>
      </c>
      <c r="AC3" s="8" t="s">
        <v>145</v>
      </c>
      <c r="AD3" s="8" t="s">
        <v>164</v>
      </c>
      <c r="AE3" s="8" t="s">
        <v>149</v>
      </c>
      <c r="AF3" s="8" t="s">
        <v>135</v>
      </c>
      <c r="AG3" s="8" t="s">
        <v>188</v>
      </c>
      <c r="AH3" s="8" t="s">
        <v>242</v>
      </c>
      <c r="AI3" s="8" t="s">
        <v>165</v>
      </c>
      <c r="AJ3" s="8" t="s">
        <v>166</v>
      </c>
      <c r="AK3" s="8">
        <v>0</v>
      </c>
      <c r="AL3" s="8">
        <v>0</v>
      </c>
      <c r="AM3" s="8">
        <v>1</v>
      </c>
      <c r="AN3" s="8">
        <v>1</v>
      </c>
      <c r="AO3" s="8" t="s">
        <v>566</v>
      </c>
      <c r="AP3" s="8">
        <v>1</v>
      </c>
      <c r="AQ3" s="8">
        <v>1</v>
      </c>
      <c r="AR3" s="8">
        <v>1</v>
      </c>
      <c r="AS3" s="8">
        <v>0</v>
      </c>
      <c r="AT3" s="8">
        <v>0</v>
      </c>
      <c r="AU3" s="8">
        <v>1</v>
      </c>
      <c r="AV3" s="8" t="s">
        <v>932</v>
      </c>
      <c r="AW3" s="8">
        <v>1</v>
      </c>
      <c r="AX3" s="8">
        <v>1</v>
      </c>
      <c r="AY3" s="8">
        <v>0</v>
      </c>
      <c r="AZ3" s="8">
        <v>1</v>
      </c>
      <c r="BA3" s="8" t="s">
        <v>171</v>
      </c>
      <c r="BB3" s="8" t="s">
        <v>938</v>
      </c>
      <c r="BC3" s="8" t="s">
        <v>138</v>
      </c>
      <c r="BD3" s="8" t="s">
        <v>138</v>
      </c>
      <c r="BE3" s="8" t="s">
        <v>117</v>
      </c>
      <c r="BF3" s="8" t="s">
        <v>117</v>
      </c>
      <c r="BG3" s="8" t="s">
        <v>172</v>
      </c>
      <c r="BW3"/>
    </row>
    <row r="4" spans="1:75" ht="12.75" customHeight="1" x14ac:dyDescent="0.25">
      <c r="A4" s="8" t="s">
        <v>114</v>
      </c>
      <c r="B4" s="8" t="s">
        <v>115</v>
      </c>
      <c r="C4" s="8" t="s">
        <v>116</v>
      </c>
      <c r="D4" s="8" t="s">
        <v>117</v>
      </c>
      <c r="E4" s="8">
        <v>20</v>
      </c>
      <c r="G4" s="8" t="s">
        <v>258</v>
      </c>
      <c r="H4" s="8">
        <v>2005</v>
      </c>
      <c r="I4" s="8" t="s">
        <v>259</v>
      </c>
      <c r="J4" s="8" t="s">
        <v>260</v>
      </c>
      <c r="K4" s="8">
        <v>43.638838908031303</v>
      </c>
      <c r="L4" s="8">
        <v>3.8640418392328102</v>
      </c>
      <c r="M4" s="8" t="s">
        <v>261</v>
      </c>
      <c r="N4" s="8" t="s">
        <v>162</v>
      </c>
      <c r="O4" s="8" t="s">
        <v>162</v>
      </c>
      <c r="P4" s="8" t="s">
        <v>147</v>
      </c>
      <c r="Q4" s="8" t="s">
        <v>117</v>
      </c>
      <c r="R4" s="8" t="s">
        <v>117</v>
      </c>
      <c r="S4" s="8">
        <v>1</v>
      </c>
      <c r="T4" s="8" t="s">
        <v>262</v>
      </c>
      <c r="U4" s="8" t="s">
        <v>127</v>
      </c>
      <c r="V4" s="8" t="s">
        <v>128</v>
      </c>
      <c r="W4" s="8" t="s">
        <v>869</v>
      </c>
      <c r="X4" s="8" t="s">
        <v>129</v>
      </c>
      <c r="Z4" s="8" t="s">
        <v>263</v>
      </c>
      <c r="AA4" s="8" t="s">
        <v>264</v>
      </c>
      <c r="AB4" s="8" t="s">
        <v>264</v>
      </c>
      <c r="AC4" s="8" t="s">
        <v>145</v>
      </c>
      <c r="AD4" s="8" t="s">
        <v>134</v>
      </c>
      <c r="AE4" s="8" t="s">
        <v>149</v>
      </c>
      <c r="AF4" s="8" t="s">
        <v>203</v>
      </c>
      <c r="AG4" s="8" t="s">
        <v>188</v>
      </c>
      <c r="AH4" s="8" t="s">
        <v>493</v>
      </c>
      <c r="AI4" s="8" t="s">
        <v>165</v>
      </c>
      <c r="AJ4" s="8" t="s">
        <v>76</v>
      </c>
      <c r="AK4" s="8">
        <v>0</v>
      </c>
      <c r="AL4" s="8">
        <v>0</v>
      </c>
      <c r="AM4" s="8">
        <v>1</v>
      </c>
      <c r="AN4" s="8">
        <v>1</v>
      </c>
      <c r="AO4" s="8" t="s">
        <v>566</v>
      </c>
      <c r="AP4" s="8">
        <v>1</v>
      </c>
      <c r="AQ4" s="8">
        <v>1</v>
      </c>
      <c r="AR4" s="8">
        <v>1</v>
      </c>
      <c r="AS4" s="8">
        <v>0</v>
      </c>
      <c r="AT4" s="8">
        <v>0</v>
      </c>
      <c r="AU4" s="8">
        <v>0</v>
      </c>
      <c r="AV4" s="8">
        <v>1</v>
      </c>
      <c r="AW4" s="8">
        <f>AV4+AU4+AT4+AS4</f>
        <v>1</v>
      </c>
      <c r="AX4" s="8">
        <v>0</v>
      </c>
      <c r="AY4" s="8">
        <v>0</v>
      </c>
      <c r="AZ4" s="8">
        <v>1</v>
      </c>
      <c r="BA4" s="8" t="s">
        <v>265</v>
      </c>
      <c r="BB4" s="8" t="s">
        <v>941</v>
      </c>
      <c r="BC4" s="8" t="s">
        <v>138</v>
      </c>
      <c r="BD4" s="8" t="s">
        <v>117</v>
      </c>
      <c r="BE4" s="8" t="s">
        <v>117</v>
      </c>
      <c r="BF4" s="8" t="s">
        <v>117</v>
      </c>
      <c r="BG4" s="8" t="s">
        <v>266</v>
      </c>
      <c r="BW4"/>
    </row>
    <row r="5" spans="1:75" ht="12.75" customHeight="1" x14ac:dyDescent="0.25">
      <c r="A5" s="8" t="s">
        <v>114</v>
      </c>
      <c r="B5" s="8" t="s">
        <v>115</v>
      </c>
      <c r="C5" s="8" t="s">
        <v>116</v>
      </c>
      <c r="D5" s="8" t="s">
        <v>117</v>
      </c>
      <c r="E5" s="8">
        <v>20</v>
      </c>
      <c r="G5" s="8" t="s">
        <v>258</v>
      </c>
      <c r="H5" s="8">
        <v>2005</v>
      </c>
      <c r="I5" s="8" t="s">
        <v>259</v>
      </c>
      <c r="J5" s="8" t="s">
        <v>260</v>
      </c>
      <c r="K5" s="8">
        <v>43.638838908031303</v>
      </c>
      <c r="L5" s="8">
        <v>3.8640418392328102</v>
      </c>
      <c r="M5" s="8" t="s">
        <v>261</v>
      </c>
      <c r="N5" s="8" t="s">
        <v>162</v>
      </c>
      <c r="O5" s="8" t="s">
        <v>162</v>
      </c>
      <c r="P5" s="8" t="s">
        <v>147</v>
      </c>
      <c r="Q5" s="8" t="s">
        <v>117</v>
      </c>
      <c r="R5" s="8" t="s">
        <v>117</v>
      </c>
      <c r="S5" s="8">
        <v>1</v>
      </c>
      <c r="T5" s="8" t="s">
        <v>262</v>
      </c>
      <c r="U5" s="8" t="s">
        <v>127</v>
      </c>
      <c r="V5" s="8" t="s">
        <v>128</v>
      </c>
      <c r="W5" s="8" t="s">
        <v>869</v>
      </c>
      <c r="X5" s="8" t="s">
        <v>129</v>
      </c>
      <c r="Z5" s="8" t="s">
        <v>263</v>
      </c>
      <c r="AA5" s="8" t="s">
        <v>264</v>
      </c>
      <c r="AB5" s="8" t="s">
        <v>264</v>
      </c>
      <c r="AC5" s="8" t="s">
        <v>145</v>
      </c>
      <c r="AD5" s="8" t="s">
        <v>134</v>
      </c>
      <c r="AE5" s="8" t="s">
        <v>149</v>
      </c>
      <c r="AF5" s="8" t="s">
        <v>203</v>
      </c>
      <c r="AG5" s="8" t="s">
        <v>188</v>
      </c>
      <c r="AH5" s="8" t="s">
        <v>450</v>
      </c>
      <c r="AI5" s="8" t="s">
        <v>165</v>
      </c>
      <c r="AJ5" s="8" t="s">
        <v>76</v>
      </c>
      <c r="AK5" s="8">
        <v>0</v>
      </c>
      <c r="AL5" s="8">
        <v>0</v>
      </c>
      <c r="AM5" s="8">
        <v>1</v>
      </c>
      <c r="AN5" s="8">
        <v>1</v>
      </c>
      <c r="AO5" s="8" t="s">
        <v>568</v>
      </c>
      <c r="AP5" s="8">
        <v>1</v>
      </c>
      <c r="AQ5" s="8">
        <v>1</v>
      </c>
      <c r="AR5" s="8">
        <v>1</v>
      </c>
      <c r="AS5" s="8">
        <v>0</v>
      </c>
      <c r="AT5" s="8">
        <v>0</v>
      </c>
      <c r="AU5" s="8">
        <v>0</v>
      </c>
      <c r="AV5" s="8">
        <v>1</v>
      </c>
      <c r="AW5" s="8">
        <v>1</v>
      </c>
      <c r="AX5" s="8">
        <v>0</v>
      </c>
      <c r="AY5" s="8">
        <v>0</v>
      </c>
      <c r="AZ5" s="8">
        <v>1</v>
      </c>
      <c r="BA5" s="8" t="s">
        <v>265</v>
      </c>
      <c r="BB5" s="8" t="s">
        <v>941</v>
      </c>
      <c r="BC5" s="8" t="s">
        <v>678</v>
      </c>
      <c r="BD5" s="8" t="s">
        <v>117</v>
      </c>
      <c r="BE5" s="8" t="s">
        <v>117</v>
      </c>
      <c r="BF5" s="8" t="s">
        <v>117</v>
      </c>
      <c r="BG5" s="8" t="s">
        <v>266</v>
      </c>
      <c r="BW5"/>
    </row>
    <row r="6" spans="1:75" ht="12.75" customHeight="1" x14ac:dyDescent="0.25">
      <c r="A6" s="8" t="s">
        <v>114</v>
      </c>
      <c r="B6" s="8" t="s">
        <v>115</v>
      </c>
      <c r="C6" s="8" t="s">
        <v>116</v>
      </c>
      <c r="D6" s="8" t="s">
        <v>117</v>
      </c>
      <c r="E6" s="8">
        <v>26</v>
      </c>
      <c r="G6" s="8" t="s">
        <v>304</v>
      </c>
      <c r="H6" s="8">
        <v>2019</v>
      </c>
      <c r="I6" s="8" t="s">
        <v>305</v>
      </c>
      <c r="J6" s="8" t="s">
        <v>306</v>
      </c>
      <c r="K6" s="8" t="s">
        <v>307</v>
      </c>
      <c r="L6" s="8" t="s">
        <v>308</v>
      </c>
      <c r="M6" s="8" t="s">
        <v>261</v>
      </c>
      <c r="N6" s="8" t="s">
        <v>162</v>
      </c>
      <c r="O6" s="8" t="s">
        <v>162</v>
      </c>
      <c r="P6" s="8" t="s">
        <v>309</v>
      </c>
      <c r="Q6" s="8" t="s">
        <v>310</v>
      </c>
      <c r="R6" s="8" t="s">
        <v>117</v>
      </c>
      <c r="S6" s="8">
        <v>2</v>
      </c>
      <c r="T6" s="8" t="s">
        <v>311</v>
      </c>
      <c r="U6" s="8" t="s">
        <v>215</v>
      </c>
      <c r="V6" s="8" t="s">
        <v>216</v>
      </c>
      <c r="W6" s="8" t="s">
        <v>874</v>
      </c>
      <c r="X6" s="8" t="s">
        <v>129</v>
      </c>
      <c r="Y6" s="8" t="s">
        <v>130</v>
      </c>
      <c r="Z6" s="8" t="s">
        <v>312</v>
      </c>
      <c r="AC6" s="8" t="s">
        <v>145</v>
      </c>
      <c r="AD6" s="8" t="s">
        <v>134</v>
      </c>
      <c r="AE6" s="8" t="s">
        <v>313</v>
      </c>
      <c r="AF6" s="8" t="s">
        <v>203</v>
      </c>
      <c r="AG6" s="8" t="s">
        <v>188</v>
      </c>
      <c r="AH6" s="8" t="s">
        <v>242</v>
      </c>
      <c r="AI6" s="8" t="s">
        <v>165</v>
      </c>
      <c r="AJ6" s="8" t="s">
        <v>76</v>
      </c>
      <c r="AK6" s="8">
        <v>0</v>
      </c>
      <c r="AL6" s="8">
        <v>0</v>
      </c>
      <c r="AM6" s="8">
        <v>1</v>
      </c>
      <c r="AN6" s="8">
        <v>1</v>
      </c>
      <c r="AO6" s="8" t="s">
        <v>566</v>
      </c>
      <c r="AP6" s="8">
        <v>0</v>
      </c>
      <c r="AQ6" s="8">
        <v>1</v>
      </c>
      <c r="AR6" s="8">
        <v>0</v>
      </c>
      <c r="AS6" s="8">
        <v>0</v>
      </c>
      <c r="AT6" s="8">
        <v>0</v>
      </c>
      <c r="AU6" s="8">
        <v>0</v>
      </c>
      <c r="AV6" s="8">
        <v>1</v>
      </c>
      <c r="AW6" s="8">
        <f>AV6+AU6+AT6+AS6</f>
        <v>1</v>
      </c>
      <c r="AX6" s="8">
        <v>0</v>
      </c>
      <c r="AY6" s="8">
        <v>0</v>
      </c>
      <c r="AZ6" s="8">
        <v>1</v>
      </c>
      <c r="BA6" s="8" t="s">
        <v>314</v>
      </c>
      <c r="BB6" s="8" t="s">
        <v>940</v>
      </c>
      <c r="BC6" s="8" t="s">
        <v>138</v>
      </c>
      <c r="BD6" s="8" t="s">
        <v>117</v>
      </c>
      <c r="BE6" s="8" t="s">
        <v>117</v>
      </c>
      <c r="BF6" s="8" t="s">
        <v>117</v>
      </c>
      <c r="BG6" s="8" t="s">
        <v>315</v>
      </c>
      <c r="BW6"/>
    </row>
    <row r="7" spans="1:75" ht="12.75" customHeight="1" x14ac:dyDescent="0.25">
      <c r="A7" s="8" t="s">
        <v>114</v>
      </c>
      <c r="B7" s="8" t="s">
        <v>115</v>
      </c>
      <c r="C7" s="8" t="s">
        <v>116</v>
      </c>
      <c r="D7" s="8" t="s">
        <v>117</v>
      </c>
      <c r="E7" s="8">
        <v>9</v>
      </c>
      <c r="G7" s="8" t="s">
        <v>118</v>
      </c>
      <c r="H7" s="8">
        <v>2020</v>
      </c>
      <c r="I7" s="8" t="s">
        <v>173</v>
      </c>
      <c r="J7" s="8" t="s">
        <v>174</v>
      </c>
      <c r="K7" s="8" t="s">
        <v>159</v>
      </c>
      <c r="L7" s="8" t="s">
        <v>160</v>
      </c>
      <c r="M7" s="8" t="s">
        <v>161</v>
      </c>
      <c r="N7" s="8" t="s">
        <v>162</v>
      </c>
      <c r="O7" s="8" t="s">
        <v>162</v>
      </c>
      <c r="P7" s="8" t="s">
        <v>142</v>
      </c>
      <c r="Q7" s="8" t="s">
        <v>147</v>
      </c>
      <c r="R7" s="8" t="s">
        <v>117</v>
      </c>
      <c r="S7" s="8">
        <v>2</v>
      </c>
      <c r="T7" s="8" t="s">
        <v>148</v>
      </c>
      <c r="U7" s="8" t="s">
        <v>127</v>
      </c>
      <c r="V7" s="8" t="s">
        <v>128</v>
      </c>
      <c r="W7" s="8" t="s">
        <v>869</v>
      </c>
      <c r="X7" s="8" t="s">
        <v>129</v>
      </c>
      <c r="Y7" s="8" t="s">
        <v>130</v>
      </c>
      <c r="Z7" s="8" t="s">
        <v>163</v>
      </c>
      <c r="AA7" s="8" t="s">
        <v>144</v>
      </c>
      <c r="AC7" s="8" t="s">
        <v>145</v>
      </c>
      <c r="AD7" s="8" t="s">
        <v>164</v>
      </c>
      <c r="AE7" s="8" t="s">
        <v>149</v>
      </c>
      <c r="AF7" s="8" t="s">
        <v>135</v>
      </c>
      <c r="AG7" s="8" t="s">
        <v>188</v>
      </c>
      <c r="AH7" s="8" t="s">
        <v>242</v>
      </c>
      <c r="AI7" s="8" t="s">
        <v>165</v>
      </c>
      <c r="AJ7" s="8" t="s">
        <v>175</v>
      </c>
      <c r="AK7" s="8">
        <v>0</v>
      </c>
      <c r="AL7" s="8">
        <v>0</v>
      </c>
      <c r="AM7" s="8">
        <v>1</v>
      </c>
      <c r="AN7" s="8">
        <v>1</v>
      </c>
      <c r="AO7" s="8" t="s">
        <v>566</v>
      </c>
      <c r="AP7" s="8">
        <v>0</v>
      </c>
      <c r="AQ7" s="8">
        <v>1</v>
      </c>
      <c r="AR7" s="8">
        <v>1</v>
      </c>
      <c r="AS7" s="8">
        <v>0</v>
      </c>
      <c r="AT7" s="8">
        <v>0</v>
      </c>
      <c r="AU7" s="8">
        <v>1</v>
      </c>
      <c r="AV7" s="8">
        <v>1</v>
      </c>
      <c r="AW7" s="8">
        <f>AV7+AU7+AT7+AS7</f>
        <v>2</v>
      </c>
      <c r="AX7" s="8">
        <v>0</v>
      </c>
      <c r="AY7" s="8">
        <v>0</v>
      </c>
      <c r="AZ7" s="8">
        <v>1</v>
      </c>
      <c r="BA7" s="8" t="s">
        <v>176</v>
      </c>
      <c r="BB7" s="8" t="s">
        <v>938</v>
      </c>
      <c r="BC7" s="8" t="s">
        <v>138</v>
      </c>
      <c r="BD7" s="8" t="s">
        <v>138</v>
      </c>
      <c r="BE7" s="8" t="s">
        <v>117</v>
      </c>
      <c r="BF7" s="8" t="s">
        <v>117</v>
      </c>
      <c r="BG7" s="8" t="s">
        <v>177</v>
      </c>
      <c r="BW7"/>
    </row>
    <row r="8" spans="1:75" ht="12.75" customHeight="1" x14ac:dyDescent="0.25">
      <c r="A8" s="8" t="s">
        <v>454</v>
      </c>
      <c r="B8" s="8" t="s">
        <v>115</v>
      </c>
      <c r="C8" s="8" t="s">
        <v>116</v>
      </c>
      <c r="D8" s="8" t="s">
        <v>434</v>
      </c>
      <c r="E8" s="8">
        <v>61</v>
      </c>
      <c r="G8" s="8" t="s">
        <v>507</v>
      </c>
      <c r="H8" s="8">
        <v>1994</v>
      </c>
      <c r="I8" s="8" t="s">
        <v>415</v>
      </c>
      <c r="J8" s="8" t="s">
        <v>508</v>
      </c>
      <c r="K8" s="8">
        <v>40.134484</v>
      </c>
      <c r="L8" s="8">
        <v>-88.141017000000005</v>
      </c>
      <c r="M8" s="8" t="s">
        <v>394</v>
      </c>
      <c r="N8" s="8" t="s">
        <v>162</v>
      </c>
      <c r="O8" s="8" t="s">
        <v>162</v>
      </c>
      <c r="P8" s="8" t="s">
        <v>509</v>
      </c>
      <c r="Q8" s="8" t="s">
        <v>117</v>
      </c>
      <c r="R8" s="8" t="s">
        <v>117</v>
      </c>
      <c r="S8" s="8">
        <v>8</v>
      </c>
      <c r="T8" s="8" t="s">
        <v>510</v>
      </c>
      <c r="U8" s="8" t="s">
        <v>127</v>
      </c>
      <c r="V8" s="8" t="s">
        <v>376</v>
      </c>
      <c r="W8" s="8" t="s">
        <v>865</v>
      </c>
      <c r="X8" s="8" t="s">
        <v>130</v>
      </c>
      <c r="Y8" s="8" t="s">
        <v>117</v>
      </c>
      <c r="Z8" s="8" t="s">
        <v>502</v>
      </c>
      <c r="AA8" s="8" t="s">
        <v>482</v>
      </c>
      <c r="AB8" s="8" t="s">
        <v>117</v>
      </c>
      <c r="AC8" s="8" t="s">
        <v>511</v>
      </c>
      <c r="AD8" s="8" t="s">
        <v>134</v>
      </c>
      <c r="AE8" s="8" t="s">
        <v>512</v>
      </c>
      <c r="AF8" s="8" t="s">
        <v>135</v>
      </c>
      <c r="AG8" s="8" t="s">
        <v>188</v>
      </c>
      <c r="AH8" s="8" t="s">
        <v>870</v>
      </c>
      <c r="AI8" s="8" t="s">
        <v>165</v>
      </c>
      <c r="AJ8" s="8" t="s">
        <v>513</v>
      </c>
      <c r="AK8" s="8">
        <v>0</v>
      </c>
      <c r="AL8" s="8">
        <v>0</v>
      </c>
      <c r="AM8" s="8">
        <v>1</v>
      </c>
      <c r="AN8" s="8">
        <v>1</v>
      </c>
      <c r="AO8" s="8" t="s">
        <v>566</v>
      </c>
      <c r="AP8" s="8">
        <v>0</v>
      </c>
      <c r="AQ8" s="8">
        <v>1</v>
      </c>
      <c r="AR8" s="8">
        <v>1</v>
      </c>
      <c r="AS8" s="8">
        <v>0</v>
      </c>
      <c r="AT8" s="8">
        <v>0</v>
      </c>
      <c r="AU8" s="8">
        <v>1</v>
      </c>
      <c r="AV8" s="8" t="s">
        <v>932</v>
      </c>
      <c r="AW8" s="8">
        <v>1</v>
      </c>
      <c r="AX8" s="8">
        <v>1</v>
      </c>
      <c r="AY8" s="8">
        <v>1</v>
      </c>
      <c r="AZ8" s="8">
        <v>1</v>
      </c>
      <c r="BA8" s="8" t="s">
        <v>514</v>
      </c>
      <c r="BB8" s="8" t="s">
        <v>941</v>
      </c>
      <c r="BC8" s="8" t="s">
        <v>138</v>
      </c>
      <c r="BD8" s="8" t="s">
        <v>117</v>
      </c>
      <c r="BE8" s="8" t="s">
        <v>117</v>
      </c>
      <c r="BF8" s="8" t="s">
        <v>515</v>
      </c>
      <c r="BG8" s="8" t="s">
        <v>516</v>
      </c>
      <c r="BW8"/>
    </row>
    <row r="9" spans="1:75" ht="12.75" customHeight="1" x14ac:dyDescent="0.25">
      <c r="A9" s="8" t="s">
        <v>114</v>
      </c>
      <c r="B9" s="8" t="s">
        <v>115</v>
      </c>
      <c r="C9" s="8" t="s">
        <v>116</v>
      </c>
      <c r="D9" s="8" t="s">
        <v>117</v>
      </c>
      <c r="E9" s="8">
        <v>18</v>
      </c>
      <c r="G9" s="8" t="s">
        <v>245</v>
      </c>
      <c r="H9" s="8">
        <v>2014</v>
      </c>
      <c r="I9" s="8" t="s">
        <v>207</v>
      </c>
      <c r="J9" s="8" t="s">
        <v>246</v>
      </c>
      <c r="K9" s="8" t="s">
        <v>247</v>
      </c>
      <c r="L9" s="8" t="s">
        <v>248</v>
      </c>
      <c r="M9" s="8" t="s">
        <v>249</v>
      </c>
      <c r="N9" s="8" t="s">
        <v>162</v>
      </c>
      <c r="O9" s="8" t="s">
        <v>162</v>
      </c>
      <c r="P9" s="8" t="s">
        <v>250</v>
      </c>
      <c r="Q9" s="8" t="s">
        <v>251</v>
      </c>
      <c r="R9" s="8" t="s">
        <v>117</v>
      </c>
      <c r="S9" s="8">
        <v>2</v>
      </c>
      <c r="T9" s="8" t="s">
        <v>252</v>
      </c>
      <c r="U9" s="8" t="s">
        <v>215</v>
      </c>
      <c r="V9" s="8" t="s">
        <v>216</v>
      </c>
      <c r="W9" s="8" t="s">
        <v>873</v>
      </c>
      <c r="X9" s="8" t="s">
        <v>129</v>
      </c>
      <c r="AA9" s="8" t="s">
        <v>217</v>
      </c>
      <c r="AB9" s="8" t="s">
        <v>218</v>
      </c>
      <c r="AC9" s="8" t="s">
        <v>253</v>
      </c>
      <c r="AD9" s="8" t="s">
        <v>254</v>
      </c>
      <c r="AE9" s="8" t="s">
        <v>255</v>
      </c>
      <c r="AF9" s="8" t="s">
        <v>411</v>
      </c>
      <c r="AG9" s="8" t="s">
        <v>188</v>
      </c>
      <c r="AH9" s="8" t="s">
        <v>870</v>
      </c>
      <c r="AI9" s="8" t="s">
        <v>165</v>
      </c>
      <c r="AJ9" s="8" t="s">
        <v>76</v>
      </c>
      <c r="AK9" s="8">
        <v>0</v>
      </c>
      <c r="AL9" s="8">
        <v>0</v>
      </c>
      <c r="AM9" s="8">
        <v>1</v>
      </c>
      <c r="AN9" s="8">
        <v>1</v>
      </c>
      <c r="AO9" s="8" t="s">
        <v>566</v>
      </c>
      <c r="AP9" s="8">
        <v>0</v>
      </c>
      <c r="AQ9" s="8">
        <v>1</v>
      </c>
      <c r="AR9" s="8">
        <v>1</v>
      </c>
      <c r="AS9" s="8">
        <v>0</v>
      </c>
      <c r="AT9" s="8">
        <v>0</v>
      </c>
      <c r="AU9" s="8">
        <v>0</v>
      </c>
      <c r="AV9" s="8">
        <v>1</v>
      </c>
      <c r="AW9" s="8">
        <f t="shared" ref="AW9:AW15" si="0">AV9+AU9+AT9+AS9</f>
        <v>1</v>
      </c>
      <c r="AX9" s="8">
        <v>0</v>
      </c>
      <c r="AY9" s="8">
        <v>0</v>
      </c>
      <c r="AZ9" s="8">
        <v>1</v>
      </c>
      <c r="BA9" s="8" t="s">
        <v>256</v>
      </c>
      <c r="BB9" s="8" t="s">
        <v>218</v>
      </c>
      <c r="BC9" s="8" t="s">
        <v>138</v>
      </c>
      <c r="BD9" s="8" t="s">
        <v>117</v>
      </c>
      <c r="BE9" s="8" t="s">
        <v>117</v>
      </c>
      <c r="BF9" s="8" t="s">
        <v>117</v>
      </c>
      <c r="BG9" s="8" t="s">
        <v>257</v>
      </c>
      <c r="BW9"/>
    </row>
    <row r="10" spans="1:75" ht="12.75" customHeight="1" x14ac:dyDescent="0.25">
      <c r="A10" s="8" t="s">
        <v>325</v>
      </c>
      <c r="B10" s="8" t="s">
        <v>115</v>
      </c>
      <c r="C10" s="8" t="s">
        <v>116</v>
      </c>
      <c r="D10" s="8" t="s">
        <v>218</v>
      </c>
      <c r="E10" s="8">
        <v>151</v>
      </c>
      <c r="G10" s="8" t="s">
        <v>268</v>
      </c>
      <c r="H10" s="8">
        <v>2005</v>
      </c>
      <c r="I10" s="8" t="s">
        <v>598</v>
      </c>
      <c r="J10" s="8" t="s">
        <v>633</v>
      </c>
      <c r="K10" s="8" t="s">
        <v>634</v>
      </c>
      <c r="L10" s="8" t="s">
        <v>635</v>
      </c>
      <c r="M10" s="8" t="s">
        <v>636</v>
      </c>
      <c r="N10" s="8" t="s">
        <v>637</v>
      </c>
      <c r="O10" s="8" t="s">
        <v>872</v>
      </c>
      <c r="P10" s="8" t="s">
        <v>638</v>
      </c>
      <c r="Q10" s="8" t="s">
        <v>117</v>
      </c>
      <c r="R10" s="8" t="s">
        <v>117</v>
      </c>
      <c r="S10" s="8">
        <v>1</v>
      </c>
      <c r="T10" s="8" t="s">
        <v>639</v>
      </c>
      <c r="U10" s="8" t="s">
        <v>215</v>
      </c>
      <c r="V10" s="8" t="s">
        <v>640</v>
      </c>
      <c r="W10" s="8" t="s">
        <v>873</v>
      </c>
      <c r="X10" s="8" t="s">
        <v>129</v>
      </c>
      <c r="Y10" s="8" t="s">
        <v>117</v>
      </c>
      <c r="Z10" s="8" t="s">
        <v>278</v>
      </c>
      <c r="AA10" s="8" t="s">
        <v>117</v>
      </c>
      <c r="AB10" s="8" t="s">
        <v>218</v>
      </c>
      <c r="AC10" s="8" t="s">
        <v>145</v>
      </c>
      <c r="AD10" s="8" t="s">
        <v>134</v>
      </c>
      <c r="AE10" s="8" t="s">
        <v>641</v>
      </c>
      <c r="AF10" s="8" t="s">
        <v>135</v>
      </c>
      <c r="AG10" s="8" t="s">
        <v>188</v>
      </c>
      <c r="AH10" s="8" t="s">
        <v>870</v>
      </c>
      <c r="AI10" s="8" t="s">
        <v>165</v>
      </c>
      <c r="AJ10" s="8" t="s">
        <v>642</v>
      </c>
      <c r="AK10" s="8">
        <v>0</v>
      </c>
      <c r="AL10" s="8">
        <v>1</v>
      </c>
      <c r="AM10" s="8">
        <v>1</v>
      </c>
      <c r="AN10" s="8">
        <v>1</v>
      </c>
      <c r="AO10" s="8" t="s">
        <v>566</v>
      </c>
      <c r="AP10" s="8">
        <v>0</v>
      </c>
      <c r="AQ10" s="8">
        <v>1</v>
      </c>
      <c r="AR10" s="8">
        <v>1</v>
      </c>
      <c r="AS10" s="8">
        <v>0</v>
      </c>
      <c r="AT10" s="8">
        <v>0</v>
      </c>
      <c r="AU10" s="8">
        <v>0</v>
      </c>
      <c r="AV10" s="8">
        <v>1</v>
      </c>
      <c r="AW10" s="8">
        <f t="shared" si="0"/>
        <v>1</v>
      </c>
      <c r="AX10" s="8">
        <v>0</v>
      </c>
      <c r="AY10" s="8">
        <v>0</v>
      </c>
      <c r="AZ10" s="8">
        <v>0</v>
      </c>
      <c r="BA10" s="8" t="s">
        <v>643</v>
      </c>
      <c r="BB10" s="8" t="s">
        <v>218</v>
      </c>
      <c r="BC10" s="8" t="s">
        <v>138</v>
      </c>
      <c r="BD10" s="8" t="s">
        <v>117</v>
      </c>
      <c r="BE10" s="8" t="s">
        <v>117</v>
      </c>
      <c r="BF10" s="8" t="s">
        <v>117</v>
      </c>
      <c r="BG10" s="8" t="s">
        <v>644</v>
      </c>
      <c r="BW10"/>
    </row>
    <row r="11" spans="1:75" ht="12.75" customHeight="1" x14ac:dyDescent="0.25">
      <c r="A11" s="8" t="s">
        <v>114</v>
      </c>
      <c r="B11" s="8" t="s">
        <v>115</v>
      </c>
      <c r="C11" s="8" t="s">
        <v>116</v>
      </c>
      <c r="D11" s="8" t="s">
        <v>117</v>
      </c>
      <c r="E11" s="8">
        <v>47</v>
      </c>
      <c r="G11" s="8" t="s">
        <v>316</v>
      </c>
      <c r="H11" s="8">
        <v>2003</v>
      </c>
      <c r="I11" s="8" t="s">
        <v>417</v>
      </c>
      <c r="J11" s="8" t="s">
        <v>418</v>
      </c>
      <c r="K11" s="8">
        <v>50.823681644998899</v>
      </c>
      <c r="L11" s="8">
        <v>0.16379824192942499</v>
      </c>
      <c r="M11" s="8" t="s">
        <v>416</v>
      </c>
      <c r="N11" s="8" t="s">
        <v>162</v>
      </c>
      <c r="O11" s="8" t="s">
        <v>162</v>
      </c>
      <c r="P11" s="8" t="s">
        <v>419</v>
      </c>
      <c r="Q11" s="8" t="s">
        <v>117</v>
      </c>
      <c r="R11" s="8" t="s">
        <v>117</v>
      </c>
      <c r="S11" s="8">
        <v>1</v>
      </c>
      <c r="T11" s="8" t="s">
        <v>420</v>
      </c>
      <c r="U11" s="8" t="s">
        <v>215</v>
      </c>
      <c r="V11" s="8" t="s">
        <v>421</v>
      </c>
      <c r="W11" s="8" t="s">
        <v>864</v>
      </c>
      <c r="X11" s="8" t="s">
        <v>129</v>
      </c>
      <c r="Z11" s="8" t="s">
        <v>422</v>
      </c>
      <c r="AB11" s="8" t="s">
        <v>423</v>
      </c>
      <c r="AC11" s="8" t="s">
        <v>410</v>
      </c>
      <c r="AD11" s="8" t="s">
        <v>134</v>
      </c>
      <c r="AE11" s="8" t="s">
        <v>149</v>
      </c>
      <c r="AF11" s="8" t="s">
        <v>203</v>
      </c>
      <c r="AG11" s="8" t="s">
        <v>188</v>
      </c>
      <c r="AH11" s="8" t="s">
        <v>242</v>
      </c>
      <c r="AI11" s="8" t="s">
        <v>165</v>
      </c>
      <c r="AJ11" s="8" t="s">
        <v>424</v>
      </c>
      <c r="AK11" s="8">
        <v>0</v>
      </c>
      <c r="AL11" s="8">
        <v>0</v>
      </c>
      <c r="AM11" s="8">
        <v>1</v>
      </c>
      <c r="AN11" s="8">
        <v>1</v>
      </c>
      <c r="AO11" s="8" t="s">
        <v>566</v>
      </c>
      <c r="AP11" s="8">
        <v>0</v>
      </c>
      <c r="AQ11" s="8">
        <v>1</v>
      </c>
      <c r="AR11" s="8">
        <v>1</v>
      </c>
      <c r="AS11" s="8">
        <v>0</v>
      </c>
      <c r="AT11" s="8">
        <v>0</v>
      </c>
      <c r="AU11" s="8">
        <v>0</v>
      </c>
      <c r="AV11" s="8">
        <v>1</v>
      </c>
      <c r="AW11" s="8">
        <f t="shared" si="0"/>
        <v>1</v>
      </c>
      <c r="AX11" s="8">
        <v>0</v>
      </c>
      <c r="AY11" s="8">
        <v>0</v>
      </c>
      <c r="AZ11" s="8">
        <v>1</v>
      </c>
      <c r="BA11" s="8" t="s">
        <v>425</v>
      </c>
      <c r="BB11" s="8" t="s">
        <v>941</v>
      </c>
      <c r="BC11" s="8" t="s">
        <v>138</v>
      </c>
      <c r="BD11" s="8" t="s">
        <v>117</v>
      </c>
      <c r="BE11" s="8" t="s">
        <v>117</v>
      </c>
      <c r="BF11" s="8" t="s">
        <v>117</v>
      </c>
      <c r="BG11" s="8" t="s">
        <v>426</v>
      </c>
      <c r="BW11"/>
    </row>
    <row r="12" spans="1:75" ht="12.75" customHeight="1" x14ac:dyDescent="0.25">
      <c r="A12" s="8" t="s">
        <v>454</v>
      </c>
      <c r="B12" s="8" t="s">
        <v>115</v>
      </c>
      <c r="C12" s="8" t="s">
        <v>116</v>
      </c>
      <c r="D12" s="8" t="s">
        <v>487</v>
      </c>
      <c r="E12" s="8">
        <v>56</v>
      </c>
      <c r="G12" s="8" t="s">
        <v>488</v>
      </c>
      <c r="H12" s="8">
        <v>2004</v>
      </c>
      <c r="I12" s="8" t="s">
        <v>417</v>
      </c>
      <c r="J12" s="8" t="s">
        <v>489</v>
      </c>
      <c r="K12" s="8">
        <v>-41.02628</v>
      </c>
      <c r="L12" s="8">
        <v>173.88724400000001</v>
      </c>
      <c r="M12" s="8" t="s">
        <v>237</v>
      </c>
      <c r="N12" s="8" t="s">
        <v>162</v>
      </c>
      <c r="O12" s="8" t="s">
        <v>162</v>
      </c>
      <c r="P12" s="8" t="s">
        <v>490</v>
      </c>
      <c r="Q12" s="8" t="s">
        <v>117</v>
      </c>
      <c r="R12" s="8" t="s">
        <v>117</v>
      </c>
      <c r="S12" s="8">
        <v>1</v>
      </c>
      <c r="T12" s="8" t="s">
        <v>491</v>
      </c>
      <c r="U12" s="8" t="s">
        <v>215</v>
      </c>
      <c r="V12" s="8" t="s">
        <v>376</v>
      </c>
      <c r="W12" s="8" t="s">
        <v>865</v>
      </c>
      <c r="X12" s="8" t="s">
        <v>129</v>
      </c>
      <c r="Y12" s="8" t="s">
        <v>117</v>
      </c>
      <c r="Z12" s="8" t="s">
        <v>492</v>
      </c>
      <c r="AA12" s="8" t="s">
        <v>482</v>
      </c>
      <c r="AB12" s="8" t="s">
        <v>117</v>
      </c>
      <c r="AC12" s="8" t="s">
        <v>133</v>
      </c>
      <c r="AD12" s="8" t="s">
        <v>279</v>
      </c>
      <c r="AE12" s="8" t="s">
        <v>279</v>
      </c>
      <c r="AF12" s="8" t="s">
        <v>135</v>
      </c>
      <c r="AG12" s="8" t="s">
        <v>188</v>
      </c>
      <c r="AH12" s="8" t="s">
        <v>493</v>
      </c>
      <c r="AI12" s="8" t="s">
        <v>165</v>
      </c>
      <c r="AJ12" s="8" t="s">
        <v>494</v>
      </c>
      <c r="AK12" s="8">
        <v>1</v>
      </c>
      <c r="AL12" s="8">
        <v>0</v>
      </c>
      <c r="AM12" s="8">
        <v>1</v>
      </c>
      <c r="AN12" s="8">
        <v>1</v>
      </c>
      <c r="AO12" s="8" t="s">
        <v>566</v>
      </c>
      <c r="AP12" s="8">
        <v>0</v>
      </c>
      <c r="AQ12" s="8">
        <v>1</v>
      </c>
      <c r="AR12" s="8">
        <v>1</v>
      </c>
      <c r="AS12" s="8">
        <v>0</v>
      </c>
      <c r="AT12" s="8">
        <v>0</v>
      </c>
      <c r="AU12" s="8">
        <v>0</v>
      </c>
      <c r="AV12" s="8">
        <v>1</v>
      </c>
      <c r="AW12" s="8">
        <f t="shared" si="0"/>
        <v>1</v>
      </c>
      <c r="AX12" s="8">
        <v>0</v>
      </c>
      <c r="AY12" s="8">
        <v>0</v>
      </c>
      <c r="AZ12" s="8">
        <v>1</v>
      </c>
      <c r="BA12" s="8" t="s">
        <v>495</v>
      </c>
      <c r="BC12" s="8" t="s">
        <v>138</v>
      </c>
      <c r="BD12" s="8" t="s">
        <v>117</v>
      </c>
      <c r="BE12" s="8" t="s">
        <v>117</v>
      </c>
      <c r="BF12" s="8" t="s">
        <v>117</v>
      </c>
      <c r="BG12" s="8" t="s">
        <v>496</v>
      </c>
      <c r="BW12"/>
    </row>
    <row r="13" spans="1:75" ht="12.75" customHeight="1" x14ac:dyDescent="0.25">
      <c r="A13" s="8" t="s">
        <v>114</v>
      </c>
      <c r="B13" s="8" t="s">
        <v>115</v>
      </c>
      <c r="C13" s="8" t="s">
        <v>116</v>
      </c>
      <c r="D13" s="8" t="s">
        <v>117</v>
      </c>
      <c r="E13" s="8">
        <v>13</v>
      </c>
      <c r="G13" s="8" t="s">
        <v>206</v>
      </c>
      <c r="H13" s="8">
        <v>2006</v>
      </c>
      <c r="I13" s="8" t="s">
        <v>207</v>
      </c>
      <c r="J13" s="8" t="s">
        <v>208</v>
      </c>
      <c r="K13" s="8" t="s">
        <v>209</v>
      </c>
      <c r="L13" s="8" t="s">
        <v>210</v>
      </c>
      <c r="M13" s="8" t="s">
        <v>211</v>
      </c>
      <c r="N13" s="8" t="s">
        <v>212</v>
      </c>
      <c r="O13" s="8" t="s">
        <v>872</v>
      </c>
      <c r="P13" s="8" t="s">
        <v>213</v>
      </c>
      <c r="Q13" s="8" t="s">
        <v>117</v>
      </c>
      <c r="R13" s="8" t="s">
        <v>117</v>
      </c>
      <c r="S13" s="8">
        <v>1</v>
      </c>
      <c r="T13" s="8" t="s">
        <v>214</v>
      </c>
      <c r="U13" s="8" t="s">
        <v>215</v>
      </c>
      <c r="V13" s="8" t="s">
        <v>216</v>
      </c>
      <c r="W13" s="8" t="s">
        <v>873</v>
      </c>
      <c r="X13" s="8" t="s">
        <v>129</v>
      </c>
      <c r="AA13" s="8" t="s">
        <v>217</v>
      </c>
      <c r="AB13" s="8" t="s">
        <v>218</v>
      </c>
      <c r="AC13" s="8" t="s">
        <v>145</v>
      </c>
      <c r="AD13" s="8" t="s">
        <v>164</v>
      </c>
      <c r="AE13" s="8" t="s">
        <v>202</v>
      </c>
      <c r="AF13" s="8" t="s">
        <v>135</v>
      </c>
      <c r="AG13" s="8" t="s">
        <v>219</v>
      </c>
      <c r="AH13" s="8" t="s">
        <v>870</v>
      </c>
      <c r="AI13" s="8" t="s">
        <v>165</v>
      </c>
      <c r="AJ13" s="8" t="s">
        <v>220</v>
      </c>
      <c r="AK13" s="8">
        <v>0</v>
      </c>
      <c r="AL13" s="8">
        <v>0</v>
      </c>
      <c r="AM13" s="8">
        <v>1</v>
      </c>
      <c r="AN13" s="8">
        <v>1</v>
      </c>
      <c r="AO13" s="8" t="s">
        <v>566</v>
      </c>
      <c r="AP13" s="8">
        <v>0</v>
      </c>
      <c r="AQ13" s="8">
        <v>1</v>
      </c>
      <c r="AR13" s="8">
        <v>1</v>
      </c>
      <c r="AS13" s="8">
        <v>0</v>
      </c>
      <c r="AT13" s="8">
        <v>0</v>
      </c>
      <c r="AU13" s="8">
        <v>0</v>
      </c>
      <c r="AV13" s="8">
        <v>1</v>
      </c>
      <c r="AW13" s="8">
        <f t="shared" si="0"/>
        <v>1</v>
      </c>
      <c r="AX13" s="8">
        <v>0</v>
      </c>
      <c r="AY13" s="8">
        <v>0</v>
      </c>
      <c r="AZ13" s="8">
        <v>0</v>
      </c>
      <c r="BA13" s="8" t="s">
        <v>221</v>
      </c>
      <c r="BB13" s="8" t="s">
        <v>218</v>
      </c>
      <c r="BC13" s="8" t="s">
        <v>138</v>
      </c>
      <c r="BD13" s="8" t="s">
        <v>117</v>
      </c>
      <c r="BE13" s="8" t="s">
        <v>117</v>
      </c>
      <c r="BF13" s="8" t="s">
        <v>117</v>
      </c>
      <c r="BG13" s="8" t="s">
        <v>222</v>
      </c>
      <c r="BW13"/>
    </row>
    <row r="14" spans="1:75" ht="12.75" customHeight="1" x14ac:dyDescent="0.25">
      <c r="A14" s="8" t="s">
        <v>114</v>
      </c>
      <c r="B14" s="8" t="s">
        <v>115</v>
      </c>
      <c r="C14" s="8" t="s">
        <v>116</v>
      </c>
      <c r="D14" s="8" t="s">
        <v>117</v>
      </c>
      <c r="E14" s="8">
        <v>22</v>
      </c>
      <c r="G14" s="8" t="s">
        <v>268</v>
      </c>
      <c r="H14" s="8">
        <v>1995</v>
      </c>
      <c r="I14" s="8" t="s">
        <v>269</v>
      </c>
      <c r="J14" s="8" t="s">
        <v>270</v>
      </c>
      <c r="K14" s="8" t="s">
        <v>271</v>
      </c>
      <c r="L14" s="8" t="s">
        <v>272</v>
      </c>
      <c r="M14" s="8" t="s">
        <v>273</v>
      </c>
      <c r="N14" s="8" t="s">
        <v>212</v>
      </c>
      <c r="O14" s="8" t="s">
        <v>872</v>
      </c>
      <c r="P14" s="8" t="s">
        <v>274</v>
      </c>
      <c r="Q14" s="8" t="s">
        <v>275</v>
      </c>
      <c r="R14" s="8" t="s">
        <v>276</v>
      </c>
      <c r="S14" s="8">
        <v>7</v>
      </c>
      <c r="T14" s="8" t="s">
        <v>277</v>
      </c>
      <c r="U14" s="8" t="s">
        <v>215</v>
      </c>
      <c r="V14" s="8" t="s">
        <v>216</v>
      </c>
      <c r="W14" s="8" t="s">
        <v>873</v>
      </c>
      <c r="X14" s="8" t="s">
        <v>129</v>
      </c>
      <c r="Z14" s="8" t="s">
        <v>278</v>
      </c>
      <c r="AA14" s="8" t="s">
        <v>217</v>
      </c>
      <c r="AB14" s="8" t="s">
        <v>218</v>
      </c>
      <c r="AC14" s="8" t="s">
        <v>133</v>
      </c>
      <c r="AD14" s="8" t="s">
        <v>279</v>
      </c>
      <c r="AE14" s="8" t="s">
        <v>280</v>
      </c>
      <c r="AF14" s="8" t="s">
        <v>135</v>
      </c>
      <c r="AG14" s="8" t="s">
        <v>870</v>
      </c>
      <c r="AH14" s="8" t="s">
        <v>870</v>
      </c>
      <c r="AI14" s="8" t="s">
        <v>165</v>
      </c>
      <c r="AJ14" s="8" t="s">
        <v>76</v>
      </c>
      <c r="AK14" s="8">
        <v>0</v>
      </c>
      <c r="AL14" s="8">
        <v>0</v>
      </c>
      <c r="AM14" s="8">
        <v>1</v>
      </c>
      <c r="AN14" s="8">
        <v>1</v>
      </c>
      <c r="AO14" s="8" t="s">
        <v>566</v>
      </c>
      <c r="AP14" s="8">
        <v>0</v>
      </c>
      <c r="AQ14" s="8">
        <v>1</v>
      </c>
      <c r="AR14" s="8">
        <v>0</v>
      </c>
      <c r="AS14" s="8">
        <v>0</v>
      </c>
      <c r="AT14" s="8">
        <v>0</v>
      </c>
      <c r="AU14" s="8">
        <v>0</v>
      </c>
      <c r="AV14" s="8">
        <v>1</v>
      </c>
      <c r="AW14" s="8">
        <f t="shared" si="0"/>
        <v>1</v>
      </c>
      <c r="AX14" s="8">
        <v>0</v>
      </c>
      <c r="AY14" s="8">
        <v>0</v>
      </c>
      <c r="AZ14" s="8">
        <v>1</v>
      </c>
      <c r="BA14" s="8" t="s">
        <v>281</v>
      </c>
      <c r="BB14" s="8" t="s">
        <v>218</v>
      </c>
      <c r="BC14" s="8" t="s">
        <v>138</v>
      </c>
      <c r="BD14" s="8" t="s">
        <v>117</v>
      </c>
      <c r="BE14" s="8" t="s">
        <v>117</v>
      </c>
      <c r="BF14" s="8" t="s">
        <v>117</v>
      </c>
      <c r="BG14" s="8" t="s">
        <v>282</v>
      </c>
      <c r="BW14"/>
    </row>
    <row r="15" spans="1:75" ht="12.75" customHeight="1" x14ac:dyDescent="0.25">
      <c r="A15" s="8" t="s">
        <v>114</v>
      </c>
      <c r="B15" s="8" t="s">
        <v>115</v>
      </c>
      <c r="C15" s="8" t="s">
        <v>116</v>
      </c>
      <c r="D15" s="8" t="s">
        <v>117</v>
      </c>
      <c r="E15" s="8">
        <v>23</v>
      </c>
      <c r="G15" s="8" t="s">
        <v>268</v>
      </c>
      <c r="H15" s="8">
        <v>1999</v>
      </c>
      <c r="I15" s="8" t="s">
        <v>283</v>
      </c>
      <c r="J15" s="8" t="s">
        <v>284</v>
      </c>
      <c r="K15" s="8" t="s">
        <v>285</v>
      </c>
      <c r="L15" s="8" t="s">
        <v>286</v>
      </c>
      <c r="M15" s="8" t="s">
        <v>287</v>
      </c>
      <c r="N15" s="8" t="s">
        <v>212</v>
      </c>
      <c r="O15" s="8" t="s">
        <v>872</v>
      </c>
      <c r="P15" s="8" t="s">
        <v>288</v>
      </c>
      <c r="Q15" s="8" t="s">
        <v>289</v>
      </c>
      <c r="R15" s="8" t="s">
        <v>290</v>
      </c>
      <c r="S15" s="8">
        <v>6</v>
      </c>
      <c r="T15" s="8" t="s">
        <v>277</v>
      </c>
      <c r="U15" s="8" t="s">
        <v>215</v>
      </c>
      <c r="V15" s="8" t="s">
        <v>216</v>
      </c>
      <c r="W15" s="8" t="s">
        <v>873</v>
      </c>
      <c r="X15" s="8" t="s">
        <v>129</v>
      </c>
      <c r="Z15" s="8" t="s">
        <v>291</v>
      </c>
      <c r="AB15" s="8" t="s">
        <v>218</v>
      </c>
      <c r="AC15" s="8" t="s">
        <v>133</v>
      </c>
      <c r="AD15" s="8" t="s">
        <v>279</v>
      </c>
      <c r="AE15" s="8" t="s">
        <v>280</v>
      </c>
      <c r="AF15" s="8" t="s">
        <v>135</v>
      </c>
      <c r="AG15" s="8" t="s">
        <v>870</v>
      </c>
      <c r="AH15" s="8" t="s">
        <v>870</v>
      </c>
      <c r="AI15" s="8" t="s">
        <v>165</v>
      </c>
      <c r="AJ15" s="8" t="s">
        <v>76</v>
      </c>
      <c r="AK15" s="8">
        <v>0</v>
      </c>
      <c r="AL15" s="8">
        <v>0</v>
      </c>
      <c r="AM15" s="8">
        <v>1</v>
      </c>
      <c r="AN15" s="8">
        <v>1</v>
      </c>
      <c r="AO15" s="8" t="s">
        <v>566</v>
      </c>
      <c r="AP15" s="8">
        <v>0</v>
      </c>
      <c r="AQ15" s="8">
        <v>1</v>
      </c>
      <c r="AR15" s="8">
        <v>0</v>
      </c>
      <c r="AS15" s="8">
        <v>0</v>
      </c>
      <c r="AT15" s="8">
        <v>0</v>
      </c>
      <c r="AU15" s="8">
        <v>0</v>
      </c>
      <c r="AV15" s="8">
        <v>1</v>
      </c>
      <c r="AW15" s="8">
        <f t="shared" si="0"/>
        <v>1</v>
      </c>
      <c r="AX15" s="8">
        <v>0</v>
      </c>
      <c r="AY15" s="8">
        <v>0</v>
      </c>
      <c r="AZ15" s="8">
        <v>1</v>
      </c>
      <c r="BA15" s="8" t="s">
        <v>292</v>
      </c>
      <c r="BB15" s="8" t="s">
        <v>218</v>
      </c>
      <c r="BC15" s="8" t="s">
        <v>138</v>
      </c>
      <c r="BD15" s="8" t="s">
        <v>117</v>
      </c>
      <c r="BE15" s="8" t="s">
        <v>117</v>
      </c>
      <c r="BF15" s="8" t="s">
        <v>117</v>
      </c>
      <c r="BG15" s="8" t="s">
        <v>293</v>
      </c>
      <c r="BW15"/>
    </row>
    <row r="16" spans="1:75" ht="12.75" customHeight="1" x14ac:dyDescent="0.25">
      <c r="A16" s="8" t="s">
        <v>114</v>
      </c>
      <c r="B16" s="8" t="s">
        <v>115</v>
      </c>
      <c r="C16" s="8" t="s">
        <v>116</v>
      </c>
      <c r="D16" s="8" t="s">
        <v>434</v>
      </c>
      <c r="E16" s="8">
        <v>50</v>
      </c>
      <c r="G16" s="8" t="s">
        <v>435</v>
      </c>
      <c r="H16" s="8">
        <v>2008</v>
      </c>
      <c r="I16" s="8" t="s">
        <v>446</v>
      </c>
      <c r="J16" s="8" t="s">
        <v>447</v>
      </c>
      <c r="K16" s="8">
        <v>53.564633480477497</v>
      </c>
      <c r="L16" s="8">
        <v>8.1083478365517792</v>
      </c>
      <c r="M16" s="8" t="s">
        <v>161</v>
      </c>
      <c r="N16" s="8" t="s">
        <v>162</v>
      </c>
      <c r="O16" s="8" t="s">
        <v>162</v>
      </c>
      <c r="P16" s="8" t="s">
        <v>438</v>
      </c>
      <c r="Q16" s="8" t="s">
        <v>117</v>
      </c>
      <c r="R16" s="8" t="s">
        <v>117</v>
      </c>
      <c r="S16" s="8">
        <v>1</v>
      </c>
      <c r="T16" s="8" t="s">
        <v>448</v>
      </c>
      <c r="U16" s="8" t="s">
        <v>127</v>
      </c>
      <c r="V16" s="8" t="s">
        <v>441</v>
      </c>
      <c r="W16" s="8" t="s">
        <v>876</v>
      </c>
      <c r="X16" s="8" t="s">
        <v>130</v>
      </c>
      <c r="Y16" s="8" t="s">
        <v>143</v>
      </c>
      <c r="Z16" s="8" t="s">
        <v>449</v>
      </c>
      <c r="AC16" s="8" t="s">
        <v>410</v>
      </c>
      <c r="AD16" s="8" t="s">
        <v>134</v>
      </c>
      <c r="AE16" s="8" t="s">
        <v>149</v>
      </c>
      <c r="AF16" s="8" t="s">
        <v>203</v>
      </c>
      <c r="AG16" s="8" t="s">
        <v>188</v>
      </c>
      <c r="AH16" s="8" t="s">
        <v>450</v>
      </c>
      <c r="AI16" s="8" t="s">
        <v>165</v>
      </c>
      <c r="AJ16" s="8" t="s">
        <v>451</v>
      </c>
      <c r="AK16" s="8">
        <v>0</v>
      </c>
      <c r="AL16" s="8">
        <v>0</v>
      </c>
      <c r="AM16" s="8">
        <v>1</v>
      </c>
      <c r="AN16" s="8">
        <v>1</v>
      </c>
      <c r="AO16" s="8" t="s">
        <v>566</v>
      </c>
      <c r="AP16" s="8">
        <v>0</v>
      </c>
      <c r="AQ16" s="8">
        <v>1</v>
      </c>
      <c r="AR16" s="8">
        <v>0</v>
      </c>
      <c r="AS16" s="8">
        <v>1</v>
      </c>
      <c r="AT16" s="8">
        <v>0</v>
      </c>
      <c r="AU16" s="8">
        <v>0</v>
      </c>
      <c r="AV16" s="8" t="s">
        <v>932</v>
      </c>
      <c r="AW16" s="8">
        <v>1</v>
      </c>
      <c r="AX16" s="8">
        <v>0</v>
      </c>
      <c r="AY16" s="8">
        <v>1</v>
      </c>
      <c r="AZ16" s="8">
        <v>1</v>
      </c>
      <c r="BA16" s="8" t="s">
        <v>452</v>
      </c>
      <c r="BB16" s="8" t="s">
        <v>941</v>
      </c>
      <c r="BC16" s="8" t="s">
        <v>138</v>
      </c>
      <c r="BD16" s="8" t="s">
        <v>117</v>
      </c>
      <c r="BE16" s="8" t="s">
        <v>117</v>
      </c>
      <c r="BF16" s="8" t="s">
        <v>138</v>
      </c>
      <c r="BG16" s="8" t="s">
        <v>453</v>
      </c>
      <c r="BW16"/>
    </row>
    <row r="17" spans="1:75" ht="12.75" customHeight="1" x14ac:dyDescent="0.25">
      <c r="A17" s="8" t="s">
        <v>454</v>
      </c>
      <c r="B17" s="8" t="s">
        <v>115</v>
      </c>
      <c r="C17" s="8" t="s">
        <v>116</v>
      </c>
      <c r="D17" s="8" t="s">
        <v>434</v>
      </c>
      <c r="E17" s="8">
        <v>54</v>
      </c>
      <c r="G17" s="8" t="s">
        <v>465</v>
      </c>
      <c r="H17" s="8">
        <v>1999</v>
      </c>
      <c r="I17" s="8" t="s">
        <v>436</v>
      </c>
      <c r="J17" s="8" t="s">
        <v>466</v>
      </c>
      <c r="K17" s="8">
        <v>62.615448999999998</v>
      </c>
      <c r="L17" s="8">
        <v>26.346888</v>
      </c>
      <c r="M17" s="8" t="s">
        <v>123</v>
      </c>
      <c r="N17" s="8" t="s">
        <v>467</v>
      </c>
      <c r="O17" s="8" t="s">
        <v>162</v>
      </c>
      <c r="P17" s="8" t="s">
        <v>468</v>
      </c>
      <c r="Q17" s="8" t="s">
        <v>117</v>
      </c>
      <c r="R17" s="8" t="s">
        <v>117</v>
      </c>
      <c r="S17" s="8">
        <v>1</v>
      </c>
      <c r="T17" s="8" t="s">
        <v>469</v>
      </c>
      <c r="U17" s="8" t="s">
        <v>127</v>
      </c>
      <c r="V17" s="8" t="s">
        <v>376</v>
      </c>
      <c r="W17" s="8" t="s">
        <v>865</v>
      </c>
      <c r="X17" s="8" t="s">
        <v>130</v>
      </c>
      <c r="Y17" s="8" t="s">
        <v>117</v>
      </c>
      <c r="Z17" s="8" t="s">
        <v>470</v>
      </c>
      <c r="AA17" s="8" t="s">
        <v>471</v>
      </c>
      <c r="AB17" s="8" t="s">
        <v>117</v>
      </c>
      <c r="AC17" s="8" t="s">
        <v>410</v>
      </c>
      <c r="AD17" s="8" t="s">
        <v>134</v>
      </c>
      <c r="AE17" s="8" t="s">
        <v>149</v>
      </c>
      <c r="AF17" s="8" t="s">
        <v>203</v>
      </c>
      <c r="AG17" s="8" t="s">
        <v>188</v>
      </c>
      <c r="AH17" s="8" t="s">
        <v>870</v>
      </c>
      <c r="AI17" s="8" t="s">
        <v>165</v>
      </c>
      <c r="AJ17" s="8" t="s">
        <v>472</v>
      </c>
      <c r="AK17" s="8">
        <v>0</v>
      </c>
      <c r="AL17" s="8">
        <v>0</v>
      </c>
      <c r="AM17" s="8">
        <v>1</v>
      </c>
      <c r="AN17" s="8">
        <v>1</v>
      </c>
      <c r="AO17" s="8" t="s">
        <v>566</v>
      </c>
      <c r="AP17" s="8">
        <v>0</v>
      </c>
      <c r="AQ17" s="8">
        <v>1</v>
      </c>
      <c r="AR17" s="8">
        <v>0</v>
      </c>
      <c r="AS17" s="8">
        <v>1</v>
      </c>
      <c r="AT17" s="8">
        <v>0</v>
      </c>
      <c r="AU17" s="8">
        <v>0</v>
      </c>
      <c r="AV17" s="8" t="s">
        <v>932</v>
      </c>
      <c r="AW17" s="8">
        <v>1</v>
      </c>
      <c r="AX17" s="8">
        <v>1</v>
      </c>
      <c r="AY17" s="8">
        <v>0</v>
      </c>
      <c r="AZ17" s="8">
        <v>0</v>
      </c>
      <c r="BA17" s="8" t="s">
        <v>473</v>
      </c>
      <c r="BB17" s="8" t="s">
        <v>938</v>
      </c>
      <c r="BC17" s="8" t="s">
        <v>138</v>
      </c>
      <c r="BD17" s="8" t="s">
        <v>138</v>
      </c>
      <c r="BE17" s="8" t="s">
        <v>117</v>
      </c>
      <c r="BF17" s="8" t="s">
        <v>117</v>
      </c>
      <c r="BG17" s="8" t="s">
        <v>474</v>
      </c>
      <c r="BW17"/>
    </row>
    <row r="18" spans="1:75" ht="12.75" customHeight="1" x14ac:dyDescent="0.25">
      <c r="A18" s="8" t="s">
        <v>114</v>
      </c>
      <c r="B18" s="8" t="s">
        <v>115</v>
      </c>
      <c r="C18" s="8" t="s">
        <v>116</v>
      </c>
      <c r="D18" s="8" t="s">
        <v>117</v>
      </c>
      <c r="E18" s="8">
        <v>10</v>
      </c>
      <c r="G18" s="8" t="s">
        <v>178</v>
      </c>
      <c r="H18" s="8">
        <v>2015</v>
      </c>
      <c r="I18" s="8" t="s">
        <v>179</v>
      </c>
      <c r="J18" s="8" t="s">
        <v>180</v>
      </c>
      <c r="K18" s="8" t="s">
        <v>181</v>
      </c>
      <c r="L18" s="8" t="s">
        <v>182</v>
      </c>
      <c r="M18" s="8" t="s">
        <v>123</v>
      </c>
      <c r="N18" s="8" t="s">
        <v>124</v>
      </c>
      <c r="O18" s="8" t="s">
        <v>872</v>
      </c>
      <c r="P18" s="8" t="s">
        <v>142</v>
      </c>
      <c r="Q18" s="8" t="s">
        <v>147</v>
      </c>
      <c r="R18" s="8" t="s">
        <v>183</v>
      </c>
      <c r="S18" s="8">
        <v>5</v>
      </c>
      <c r="T18" s="8" t="s">
        <v>184</v>
      </c>
      <c r="U18" s="8" t="s">
        <v>127</v>
      </c>
      <c r="V18" s="8" t="s">
        <v>128</v>
      </c>
      <c r="W18" s="8" t="s">
        <v>869</v>
      </c>
      <c r="X18" s="8" t="s">
        <v>129</v>
      </c>
      <c r="Z18" s="8" t="s">
        <v>131</v>
      </c>
      <c r="AA18" s="8" t="s">
        <v>185</v>
      </c>
      <c r="AC18" s="8" t="s">
        <v>186</v>
      </c>
      <c r="AD18" s="8" t="s">
        <v>134</v>
      </c>
      <c r="AE18" s="8" t="s">
        <v>187</v>
      </c>
      <c r="AF18" s="8" t="s">
        <v>411</v>
      </c>
      <c r="AG18" s="8" t="s">
        <v>188</v>
      </c>
      <c r="AH18" s="8" t="s">
        <v>870</v>
      </c>
      <c r="AI18" s="8" t="s">
        <v>165</v>
      </c>
      <c r="AJ18" s="8" t="s">
        <v>189</v>
      </c>
      <c r="AK18" s="8">
        <v>0</v>
      </c>
      <c r="AL18" s="8">
        <v>0</v>
      </c>
      <c r="AM18" s="8">
        <v>1</v>
      </c>
      <c r="AN18" s="8">
        <v>1</v>
      </c>
      <c r="AO18" s="8" t="s">
        <v>568</v>
      </c>
      <c r="AP18" s="8">
        <v>1</v>
      </c>
      <c r="AQ18" s="8">
        <v>1</v>
      </c>
      <c r="AR18" s="8">
        <v>1</v>
      </c>
      <c r="AS18" s="8">
        <v>0</v>
      </c>
      <c r="AT18" s="8">
        <v>1</v>
      </c>
      <c r="AU18" s="8">
        <v>0</v>
      </c>
      <c r="AV18" s="8">
        <v>1</v>
      </c>
      <c r="AW18" s="8">
        <f>AV18+AU18+AT18+AS18</f>
        <v>2</v>
      </c>
      <c r="AX18" s="8">
        <v>0</v>
      </c>
      <c r="AY18" s="8">
        <v>0</v>
      </c>
      <c r="AZ18" s="8">
        <v>1</v>
      </c>
      <c r="BA18" s="8" t="s">
        <v>190</v>
      </c>
      <c r="BC18" s="8" t="s">
        <v>678</v>
      </c>
      <c r="BD18" s="8" t="s">
        <v>117</v>
      </c>
      <c r="BE18" s="8" t="s">
        <v>117</v>
      </c>
      <c r="BF18" s="8" t="s">
        <v>117</v>
      </c>
      <c r="BG18" s="8" t="s">
        <v>191</v>
      </c>
      <c r="BW18"/>
    </row>
    <row r="19" spans="1:75" ht="12.75" customHeight="1" x14ac:dyDescent="0.25">
      <c r="A19" s="8" t="s">
        <v>325</v>
      </c>
      <c r="B19" s="8" t="s">
        <v>115</v>
      </c>
      <c r="C19" s="8" t="s">
        <v>116</v>
      </c>
      <c r="D19" s="8" t="s">
        <v>680</v>
      </c>
      <c r="E19" s="8">
        <v>157</v>
      </c>
      <c r="G19" s="8" t="s">
        <v>193</v>
      </c>
      <c r="H19" s="8">
        <v>2016</v>
      </c>
      <c r="I19" s="8" t="s">
        <v>99</v>
      </c>
      <c r="J19" s="8" t="s">
        <v>681</v>
      </c>
      <c r="K19" s="8" t="s">
        <v>682</v>
      </c>
      <c r="L19" s="8" t="s">
        <v>683</v>
      </c>
      <c r="M19" s="8" t="s">
        <v>684</v>
      </c>
      <c r="N19" s="8" t="s">
        <v>162</v>
      </c>
      <c r="O19" s="8" t="s">
        <v>162</v>
      </c>
      <c r="P19" s="8" t="s">
        <v>142</v>
      </c>
      <c r="Q19" s="8" t="s">
        <v>117</v>
      </c>
      <c r="R19" s="8" t="s">
        <v>117</v>
      </c>
      <c r="S19" s="8">
        <v>1</v>
      </c>
      <c r="T19" s="8" t="s">
        <v>685</v>
      </c>
      <c r="U19" s="8" t="s">
        <v>127</v>
      </c>
      <c r="V19" s="8" t="s">
        <v>672</v>
      </c>
      <c r="W19" s="8" t="s">
        <v>869</v>
      </c>
      <c r="X19" s="8" t="s">
        <v>129</v>
      </c>
      <c r="Y19" s="8" t="s">
        <v>117</v>
      </c>
      <c r="Z19" s="8" t="s">
        <v>200</v>
      </c>
      <c r="AA19" s="8" t="s">
        <v>686</v>
      </c>
      <c r="AB19" s="8" t="s">
        <v>117</v>
      </c>
      <c r="AC19" s="8" t="s">
        <v>687</v>
      </c>
      <c r="AD19" s="8" t="s">
        <v>134</v>
      </c>
      <c r="AE19" s="8" t="s">
        <v>149</v>
      </c>
      <c r="AF19" s="8" t="s">
        <v>411</v>
      </c>
      <c r="AG19" s="8" t="s">
        <v>188</v>
      </c>
      <c r="AH19" s="8" t="s">
        <v>870</v>
      </c>
      <c r="AI19" s="8" t="s">
        <v>165</v>
      </c>
      <c r="AJ19" s="8" t="s">
        <v>688</v>
      </c>
      <c r="AK19" s="8">
        <v>0</v>
      </c>
      <c r="AL19" s="8">
        <v>0</v>
      </c>
      <c r="AM19" s="8">
        <v>1</v>
      </c>
      <c r="AN19" s="8">
        <v>1</v>
      </c>
      <c r="AO19" s="8" t="s">
        <v>568</v>
      </c>
      <c r="AP19" s="8">
        <v>0</v>
      </c>
      <c r="AQ19" s="8">
        <v>1</v>
      </c>
      <c r="AR19" s="8">
        <v>1</v>
      </c>
      <c r="AS19" s="8">
        <v>0</v>
      </c>
      <c r="AT19" s="8">
        <v>0</v>
      </c>
      <c r="AU19" s="8">
        <v>1</v>
      </c>
      <c r="AV19" s="8" t="s">
        <v>932</v>
      </c>
      <c r="AW19" s="8">
        <v>1</v>
      </c>
      <c r="AX19" s="8">
        <v>0</v>
      </c>
      <c r="AY19" s="8">
        <v>0</v>
      </c>
      <c r="AZ19" s="8">
        <v>0</v>
      </c>
      <c r="BA19" s="8" t="s">
        <v>689</v>
      </c>
      <c r="BB19" s="8" t="s">
        <v>938</v>
      </c>
      <c r="BC19" s="8" t="s">
        <v>678</v>
      </c>
      <c r="BD19" s="8" t="s">
        <v>117</v>
      </c>
      <c r="BE19" s="8" t="s">
        <v>678</v>
      </c>
      <c r="BF19" s="8" t="s">
        <v>117</v>
      </c>
      <c r="BG19" s="8" t="s">
        <v>690</v>
      </c>
      <c r="BW19"/>
    </row>
    <row r="20" spans="1:75" ht="12.75" customHeight="1" x14ac:dyDescent="0.25">
      <c r="A20" s="8" t="s">
        <v>114</v>
      </c>
      <c r="B20" s="8" t="s">
        <v>115</v>
      </c>
      <c r="C20" s="8" t="s">
        <v>116</v>
      </c>
      <c r="D20" s="8" t="s">
        <v>117</v>
      </c>
      <c r="E20" s="8">
        <v>12</v>
      </c>
      <c r="G20" s="8" t="s">
        <v>193</v>
      </c>
      <c r="H20" s="8">
        <v>2013</v>
      </c>
      <c r="I20" s="8" t="s">
        <v>194</v>
      </c>
      <c r="J20" s="8" t="s">
        <v>195</v>
      </c>
      <c r="K20" s="8" t="s">
        <v>196</v>
      </c>
      <c r="L20" s="8" t="s">
        <v>197</v>
      </c>
      <c r="M20" s="8" t="s">
        <v>198</v>
      </c>
      <c r="N20" s="8" t="s">
        <v>162</v>
      </c>
      <c r="O20" s="8" t="s">
        <v>162</v>
      </c>
      <c r="P20" s="8" t="s">
        <v>142</v>
      </c>
      <c r="Q20" s="8" t="s">
        <v>117</v>
      </c>
      <c r="R20" s="8" t="s">
        <v>117</v>
      </c>
      <c r="S20" s="8">
        <v>1</v>
      </c>
      <c r="T20" s="8" t="s">
        <v>199</v>
      </c>
      <c r="U20" s="8" t="s">
        <v>127</v>
      </c>
      <c r="V20" s="8" t="s">
        <v>128</v>
      </c>
      <c r="W20" s="8" t="s">
        <v>869</v>
      </c>
      <c r="X20" s="8" t="s">
        <v>129</v>
      </c>
      <c r="Y20" s="8" t="s">
        <v>130</v>
      </c>
      <c r="Z20" s="8" t="s">
        <v>200</v>
      </c>
      <c r="AA20" s="8" t="s">
        <v>201</v>
      </c>
      <c r="AC20" s="8" t="s">
        <v>145</v>
      </c>
      <c r="AD20" s="8" t="s">
        <v>134</v>
      </c>
      <c r="AE20" s="8" t="s">
        <v>202</v>
      </c>
      <c r="AF20" s="8" t="s">
        <v>203</v>
      </c>
      <c r="AG20" s="8" t="s">
        <v>188</v>
      </c>
      <c r="AH20" s="8" t="s">
        <v>870</v>
      </c>
      <c r="AI20" s="8" t="s">
        <v>165</v>
      </c>
      <c r="AJ20" s="8" t="s">
        <v>189</v>
      </c>
      <c r="AK20" s="8">
        <v>0</v>
      </c>
      <c r="AL20" s="8">
        <v>0</v>
      </c>
      <c r="AM20" s="8">
        <v>1</v>
      </c>
      <c r="AN20" s="8">
        <v>1</v>
      </c>
      <c r="AO20" s="8" t="s">
        <v>566</v>
      </c>
      <c r="AP20" s="8">
        <v>1</v>
      </c>
      <c r="AQ20" s="8">
        <v>1</v>
      </c>
      <c r="AR20" s="8">
        <v>1</v>
      </c>
      <c r="AS20" s="8">
        <v>0</v>
      </c>
      <c r="AT20" s="8">
        <v>0</v>
      </c>
      <c r="AU20" s="8">
        <v>0</v>
      </c>
      <c r="AV20" s="8">
        <v>1</v>
      </c>
      <c r="AW20" s="8">
        <f t="shared" ref="AW20:AW25" si="1">AV20+AU20+AT20+AS20</f>
        <v>1</v>
      </c>
      <c r="AX20" s="8">
        <v>1</v>
      </c>
      <c r="AY20" s="8">
        <v>0</v>
      </c>
      <c r="AZ20" s="8">
        <v>1</v>
      </c>
      <c r="BA20" s="8" t="s">
        <v>204</v>
      </c>
      <c r="BB20" s="8" t="s">
        <v>938</v>
      </c>
      <c r="BC20" s="8" t="s">
        <v>138</v>
      </c>
      <c r="BD20" s="8" t="s">
        <v>678</v>
      </c>
      <c r="BE20" s="8" t="s">
        <v>138</v>
      </c>
      <c r="BF20" s="8" t="s">
        <v>117</v>
      </c>
      <c r="BG20" s="8" t="s">
        <v>205</v>
      </c>
      <c r="BW20"/>
    </row>
    <row r="21" spans="1:75" ht="12.75" customHeight="1" x14ac:dyDescent="0.25">
      <c r="A21" s="8" t="s">
        <v>571</v>
      </c>
      <c r="B21" s="8" t="s">
        <v>115</v>
      </c>
      <c r="C21" s="8" t="s">
        <v>403</v>
      </c>
      <c r="D21" s="8" t="s">
        <v>601</v>
      </c>
      <c r="E21" s="8">
        <v>113</v>
      </c>
      <c r="G21" s="8" t="s">
        <v>600</v>
      </c>
      <c r="H21" s="8">
        <v>2006</v>
      </c>
      <c r="I21" s="8" t="s">
        <v>235</v>
      </c>
      <c r="J21" s="8" t="s">
        <v>602</v>
      </c>
      <c r="K21" s="8" t="s">
        <v>117</v>
      </c>
      <c r="L21" s="8" t="s">
        <v>117</v>
      </c>
      <c r="M21" s="8" t="s">
        <v>123</v>
      </c>
      <c r="N21" s="8" t="s">
        <v>162</v>
      </c>
      <c r="O21" s="8" t="s">
        <v>162</v>
      </c>
      <c r="P21" s="8" t="s">
        <v>142</v>
      </c>
      <c r="Q21" s="8" t="s">
        <v>117</v>
      </c>
      <c r="R21" s="8" t="s">
        <v>117</v>
      </c>
      <c r="S21" s="8">
        <v>1</v>
      </c>
      <c r="T21" s="8" t="s">
        <v>199</v>
      </c>
      <c r="U21" s="8" t="s">
        <v>127</v>
      </c>
      <c r="V21" s="8" t="s">
        <v>672</v>
      </c>
      <c r="W21" s="8" t="s">
        <v>869</v>
      </c>
      <c r="X21" s="8" t="s">
        <v>595</v>
      </c>
      <c r="Y21" s="8" t="s">
        <v>596</v>
      </c>
      <c r="Z21" s="8" t="s">
        <v>556</v>
      </c>
      <c r="AA21" s="8" t="s">
        <v>117</v>
      </c>
      <c r="AB21" s="8" t="s">
        <v>597</v>
      </c>
      <c r="AC21" s="8" t="s">
        <v>145</v>
      </c>
      <c r="AD21" s="8" t="s">
        <v>134</v>
      </c>
      <c r="AE21" s="8" t="s">
        <v>149</v>
      </c>
      <c r="AF21" s="8" t="s">
        <v>203</v>
      </c>
      <c r="AG21" s="8" t="s">
        <v>188</v>
      </c>
      <c r="AH21" s="8" t="s">
        <v>870</v>
      </c>
      <c r="AI21" s="8" t="s">
        <v>165</v>
      </c>
      <c r="AJ21" s="8" t="s">
        <v>146</v>
      </c>
      <c r="AK21" s="8">
        <v>0</v>
      </c>
      <c r="AL21" s="8">
        <v>0</v>
      </c>
      <c r="AM21" s="8">
        <v>1</v>
      </c>
      <c r="AN21" s="8">
        <v>1</v>
      </c>
      <c r="AO21" s="8" t="s">
        <v>566</v>
      </c>
      <c r="AP21" s="8">
        <v>0</v>
      </c>
      <c r="AQ21" s="8">
        <v>1</v>
      </c>
      <c r="AR21" s="8">
        <v>0</v>
      </c>
      <c r="AS21" s="8">
        <v>0</v>
      </c>
      <c r="AT21" s="8">
        <v>1</v>
      </c>
      <c r="AU21" s="8">
        <v>0</v>
      </c>
      <c r="AV21" s="8">
        <v>1</v>
      </c>
      <c r="AW21" s="8">
        <f t="shared" si="1"/>
        <v>2</v>
      </c>
      <c r="AX21" s="8">
        <v>0</v>
      </c>
      <c r="AY21" s="8">
        <v>0</v>
      </c>
      <c r="AZ21" s="8">
        <v>0</v>
      </c>
      <c r="BA21" s="8" t="s">
        <v>603</v>
      </c>
      <c r="BB21" s="8" t="s">
        <v>941</v>
      </c>
      <c r="BC21" s="8" t="s">
        <v>786</v>
      </c>
      <c r="BD21" s="8" t="s">
        <v>117</v>
      </c>
      <c r="BE21" s="8" t="s">
        <v>117</v>
      </c>
      <c r="BG21" s="8" t="s">
        <v>604</v>
      </c>
      <c r="BW21"/>
    </row>
    <row r="22" spans="1:75" ht="12.75" customHeight="1" x14ac:dyDescent="0.25">
      <c r="A22" s="8" t="s">
        <v>789</v>
      </c>
      <c r="B22" s="8" t="s">
        <v>115</v>
      </c>
      <c r="C22" s="8" t="s">
        <v>116</v>
      </c>
      <c r="D22" s="8" t="s">
        <v>129</v>
      </c>
      <c r="E22" s="8">
        <v>241</v>
      </c>
      <c r="G22" s="8" t="s">
        <v>771</v>
      </c>
      <c r="H22" s="8">
        <v>2021</v>
      </c>
      <c r="I22" s="8" t="s">
        <v>173</v>
      </c>
      <c r="J22" s="8" t="s">
        <v>817</v>
      </c>
      <c r="M22" s="8" t="s">
        <v>818</v>
      </c>
      <c r="N22" s="8" t="s">
        <v>162</v>
      </c>
      <c r="O22" s="8" t="s">
        <v>162</v>
      </c>
      <c r="P22" s="8" t="s">
        <v>142</v>
      </c>
      <c r="Q22" s="8" t="s">
        <v>117</v>
      </c>
      <c r="R22" s="8" t="s">
        <v>117</v>
      </c>
      <c r="S22" s="8">
        <v>1</v>
      </c>
      <c r="T22" s="8" t="s">
        <v>199</v>
      </c>
      <c r="U22" s="8" t="s">
        <v>127</v>
      </c>
      <c r="V22" s="8" t="s">
        <v>128</v>
      </c>
      <c r="W22" s="8" t="s">
        <v>869</v>
      </c>
      <c r="X22" s="8" t="s">
        <v>129</v>
      </c>
      <c r="Z22" s="8" t="s">
        <v>241</v>
      </c>
      <c r="AA22" s="8" t="s">
        <v>819</v>
      </c>
      <c r="AB22" s="8" t="s">
        <v>117</v>
      </c>
      <c r="AC22" s="8" t="s">
        <v>145</v>
      </c>
      <c r="AD22" s="8" t="s">
        <v>134</v>
      </c>
      <c r="AE22" s="8" t="s">
        <v>149</v>
      </c>
      <c r="AF22" s="8" t="s">
        <v>203</v>
      </c>
      <c r="AG22" s="8" t="s">
        <v>188</v>
      </c>
      <c r="AH22" s="8" t="s">
        <v>870</v>
      </c>
      <c r="AI22" s="8" t="s">
        <v>165</v>
      </c>
      <c r="AJ22" s="8" t="s">
        <v>820</v>
      </c>
      <c r="AK22" s="8">
        <v>0</v>
      </c>
      <c r="AL22" s="8">
        <v>0</v>
      </c>
      <c r="AM22" s="8">
        <v>1</v>
      </c>
      <c r="AN22" s="8">
        <v>1</v>
      </c>
      <c r="AO22" s="8" t="s">
        <v>566</v>
      </c>
      <c r="AP22" s="8">
        <v>1</v>
      </c>
      <c r="AQ22" s="8">
        <v>1</v>
      </c>
      <c r="AR22" s="8">
        <v>0</v>
      </c>
      <c r="AS22" s="8">
        <v>0</v>
      </c>
      <c r="AT22" s="8">
        <v>0</v>
      </c>
      <c r="AU22" s="8">
        <v>0</v>
      </c>
      <c r="AV22" s="8">
        <v>1</v>
      </c>
      <c r="AW22" s="8">
        <f t="shared" si="1"/>
        <v>1</v>
      </c>
      <c r="AX22" s="8">
        <v>0</v>
      </c>
      <c r="AY22" s="8">
        <v>0</v>
      </c>
      <c r="AZ22" s="8">
        <v>0</v>
      </c>
      <c r="BA22" s="8" t="s">
        <v>821</v>
      </c>
      <c r="BB22" s="8" t="s">
        <v>938</v>
      </c>
      <c r="BC22" s="8" t="s">
        <v>138</v>
      </c>
      <c r="BD22" s="8" t="s">
        <v>117</v>
      </c>
      <c r="BE22" s="8" t="s">
        <v>117</v>
      </c>
      <c r="BF22" s="8" t="s">
        <v>117</v>
      </c>
      <c r="BG22" s="8" t="s">
        <v>822</v>
      </c>
      <c r="BW22"/>
    </row>
    <row r="23" spans="1:75" ht="12.75" customHeight="1" x14ac:dyDescent="0.25">
      <c r="A23" s="8" t="s">
        <v>114</v>
      </c>
      <c r="B23" s="8" t="s">
        <v>115</v>
      </c>
      <c r="C23" s="8" t="s">
        <v>116</v>
      </c>
      <c r="D23" s="8" t="s">
        <v>129</v>
      </c>
      <c r="E23" s="8">
        <v>253</v>
      </c>
      <c r="G23" s="8" t="s">
        <v>914</v>
      </c>
      <c r="H23" s="8">
        <v>2017</v>
      </c>
      <c r="I23" s="8" t="s">
        <v>915</v>
      </c>
      <c r="J23" s="8" t="s">
        <v>916</v>
      </c>
      <c r="K23" s="8" t="s">
        <v>917</v>
      </c>
      <c r="L23" s="8" t="s">
        <v>918</v>
      </c>
      <c r="M23" s="8" t="s">
        <v>394</v>
      </c>
      <c r="N23" s="8" t="s">
        <v>162</v>
      </c>
      <c r="O23" s="8" t="s">
        <v>162</v>
      </c>
      <c r="P23" s="8" t="s">
        <v>919</v>
      </c>
      <c r="Q23" s="8" t="s">
        <v>920</v>
      </c>
      <c r="R23" s="8" t="s">
        <v>921</v>
      </c>
      <c r="S23" s="8">
        <v>5</v>
      </c>
      <c r="T23" s="8" t="s">
        <v>922</v>
      </c>
      <c r="U23" s="8" t="s">
        <v>215</v>
      </c>
      <c r="V23" s="8" t="s">
        <v>216</v>
      </c>
      <c r="W23" s="8" t="s">
        <v>874</v>
      </c>
      <c r="X23" s="8" t="s">
        <v>129</v>
      </c>
      <c r="Y23" s="8" t="s">
        <v>117</v>
      </c>
      <c r="Z23" s="8" t="s">
        <v>312</v>
      </c>
      <c r="AA23" s="8" t="s">
        <v>117</v>
      </c>
      <c r="AB23" s="8" t="s">
        <v>923</v>
      </c>
      <c r="AC23" s="8" t="s">
        <v>388</v>
      </c>
      <c r="AD23" s="8" t="s">
        <v>134</v>
      </c>
      <c r="AE23" s="8" t="s">
        <v>149</v>
      </c>
      <c r="AF23" s="8" t="s">
        <v>203</v>
      </c>
      <c r="AG23" s="8" t="s">
        <v>188</v>
      </c>
      <c r="AH23" s="8" t="s">
        <v>242</v>
      </c>
      <c r="AI23" s="8" t="s">
        <v>165</v>
      </c>
      <c r="AJ23" s="8" t="s">
        <v>924</v>
      </c>
      <c r="AK23" s="8">
        <v>0</v>
      </c>
      <c r="AL23" s="8">
        <v>0</v>
      </c>
      <c r="AM23" s="8">
        <v>1</v>
      </c>
      <c r="AN23" s="8">
        <v>1</v>
      </c>
      <c r="AO23" s="8" t="s">
        <v>566</v>
      </c>
      <c r="AP23" s="8">
        <v>0</v>
      </c>
      <c r="AQ23" s="8">
        <v>0</v>
      </c>
      <c r="AR23" s="8">
        <v>0</v>
      </c>
      <c r="AS23" s="8">
        <v>0</v>
      </c>
      <c r="AT23" s="8">
        <v>0</v>
      </c>
      <c r="AU23" s="8">
        <v>0</v>
      </c>
      <c r="AV23" s="8">
        <v>1</v>
      </c>
      <c r="AW23" s="8">
        <f t="shared" si="1"/>
        <v>1</v>
      </c>
      <c r="AX23" s="8">
        <v>0</v>
      </c>
      <c r="AY23" s="8">
        <v>0</v>
      </c>
      <c r="AZ23" s="8">
        <v>0</v>
      </c>
      <c r="BA23" s="8" t="s">
        <v>925</v>
      </c>
      <c r="BB23" s="8" t="s">
        <v>941</v>
      </c>
      <c r="BC23" s="8" t="s">
        <v>652</v>
      </c>
      <c r="BD23" s="8" t="s">
        <v>117</v>
      </c>
      <c r="BE23" s="8" t="s">
        <v>117</v>
      </c>
      <c r="BF23" s="8" t="s">
        <v>117</v>
      </c>
      <c r="BG23" s="8" t="s">
        <v>926</v>
      </c>
      <c r="BW23"/>
    </row>
    <row r="24" spans="1:75" ht="12.75" customHeight="1" x14ac:dyDescent="0.25">
      <c r="A24" s="8" t="s">
        <v>789</v>
      </c>
      <c r="B24" s="8" t="s">
        <v>115</v>
      </c>
      <c r="C24" s="8" t="s">
        <v>116</v>
      </c>
      <c r="D24" s="8" t="s">
        <v>129</v>
      </c>
      <c r="E24" s="8">
        <v>245</v>
      </c>
      <c r="G24" s="8" t="s">
        <v>832</v>
      </c>
      <c r="H24" s="8">
        <v>2021</v>
      </c>
      <c r="I24" s="8" t="s">
        <v>833</v>
      </c>
      <c r="J24" s="8" t="s">
        <v>834</v>
      </c>
      <c r="K24" s="8">
        <v>43.632221999999999</v>
      </c>
      <c r="L24" s="8">
        <v>3.8666670000000001</v>
      </c>
      <c r="M24" s="8" t="s">
        <v>261</v>
      </c>
      <c r="N24" s="8" t="s">
        <v>162</v>
      </c>
      <c r="O24" s="8" t="s">
        <v>162</v>
      </c>
      <c r="P24" s="8" t="s">
        <v>147</v>
      </c>
      <c r="S24" s="8">
        <v>1</v>
      </c>
      <c r="T24" s="8" t="s">
        <v>262</v>
      </c>
      <c r="U24" s="8" t="s">
        <v>127</v>
      </c>
      <c r="V24" s="8" t="s">
        <v>128</v>
      </c>
      <c r="W24" s="8" t="s">
        <v>869</v>
      </c>
      <c r="X24" s="8" t="s">
        <v>129</v>
      </c>
      <c r="Z24" s="8" t="s">
        <v>835</v>
      </c>
      <c r="AA24" s="8" t="s">
        <v>836</v>
      </c>
      <c r="AC24" s="8" t="s">
        <v>145</v>
      </c>
      <c r="AD24" s="8" t="s">
        <v>134</v>
      </c>
      <c r="AE24" s="8" t="s">
        <v>202</v>
      </c>
      <c r="AF24" s="8" t="s">
        <v>203</v>
      </c>
      <c r="AG24" s="8" t="s">
        <v>219</v>
      </c>
      <c r="AH24" s="8" t="s">
        <v>242</v>
      </c>
      <c r="AI24" s="8" t="s">
        <v>165</v>
      </c>
      <c r="AJ24" s="8" t="s">
        <v>837</v>
      </c>
      <c r="AK24" s="8">
        <v>0</v>
      </c>
      <c r="AL24" s="8">
        <v>0</v>
      </c>
      <c r="AM24" s="8">
        <v>1</v>
      </c>
      <c r="AN24" s="8">
        <v>1</v>
      </c>
      <c r="AO24" s="8" t="s">
        <v>566</v>
      </c>
      <c r="AP24" s="8">
        <v>0</v>
      </c>
      <c r="AQ24" s="8">
        <v>1</v>
      </c>
      <c r="AR24" s="8">
        <v>1</v>
      </c>
      <c r="AS24" s="8">
        <v>0</v>
      </c>
      <c r="AT24" s="8">
        <v>0</v>
      </c>
      <c r="AU24" s="8">
        <v>0</v>
      </c>
      <c r="AV24" s="8">
        <v>1</v>
      </c>
      <c r="AW24" s="8">
        <f t="shared" si="1"/>
        <v>1</v>
      </c>
      <c r="AX24" s="8">
        <v>0</v>
      </c>
      <c r="AY24" s="8">
        <v>0</v>
      </c>
      <c r="AZ24" s="8">
        <v>1</v>
      </c>
      <c r="BA24" s="8" t="s">
        <v>838</v>
      </c>
      <c r="BB24" s="8" t="s">
        <v>938</v>
      </c>
      <c r="BC24" s="8" t="s">
        <v>138</v>
      </c>
      <c r="BD24" s="8" t="s">
        <v>117</v>
      </c>
      <c r="BE24" s="8" t="s">
        <v>117</v>
      </c>
      <c r="BF24" s="8" t="s">
        <v>117</v>
      </c>
      <c r="BG24" s="8" t="s">
        <v>839</v>
      </c>
      <c r="BW24"/>
    </row>
    <row r="25" spans="1:75" ht="12.75" customHeight="1" x14ac:dyDescent="0.25">
      <c r="A25" s="8" t="s">
        <v>114</v>
      </c>
      <c r="B25" s="8" t="s">
        <v>115</v>
      </c>
      <c r="C25" s="8" t="s">
        <v>116</v>
      </c>
      <c r="D25" s="8" t="s">
        <v>117</v>
      </c>
      <c r="E25" s="8">
        <v>42</v>
      </c>
      <c r="G25" s="8" t="s">
        <v>383</v>
      </c>
      <c r="H25" s="8">
        <v>1986</v>
      </c>
      <c r="I25" s="8" t="s">
        <v>370</v>
      </c>
      <c r="J25" s="8" t="s">
        <v>384</v>
      </c>
      <c r="K25" s="8" t="s">
        <v>117</v>
      </c>
      <c r="L25" s="8" t="s">
        <v>117</v>
      </c>
      <c r="M25" s="8" t="s">
        <v>394</v>
      </c>
      <c r="N25" s="8" t="s">
        <v>162</v>
      </c>
      <c r="O25" s="8" t="s">
        <v>162</v>
      </c>
      <c r="P25" s="8" t="s">
        <v>385</v>
      </c>
      <c r="Q25" s="8" t="s">
        <v>117</v>
      </c>
      <c r="R25" s="8" t="s">
        <v>117</v>
      </c>
      <c r="S25" s="8">
        <v>1</v>
      </c>
      <c r="T25" s="8" t="s">
        <v>386</v>
      </c>
      <c r="U25" s="8" t="s">
        <v>127</v>
      </c>
      <c r="V25" s="8" t="s">
        <v>376</v>
      </c>
      <c r="W25" s="8" t="s">
        <v>865</v>
      </c>
      <c r="X25" s="8" t="s">
        <v>129</v>
      </c>
      <c r="Z25" s="8" t="s">
        <v>387</v>
      </c>
      <c r="AC25" s="8" t="s">
        <v>388</v>
      </c>
      <c r="AD25" s="8" t="s">
        <v>134</v>
      </c>
      <c r="AE25" s="8" t="s">
        <v>149</v>
      </c>
      <c r="AF25" s="8" t="s">
        <v>203</v>
      </c>
      <c r="AG25" s="8" t="s">
        <v>219</v>
      </c>
      <c r="AH25" s="8" t="s">
        <v>242</v>
      </c>
      <c r="AI25" s="8" t="s">
        <v>165</v>
      </c>
      <c r="AJ25" s="8" t="s">
        <v>389</v>
      </c>
      <c r="AK25" s="8">
        <v>0</v>
      </c>
      <c r="AL25" s="8">
        <v>0</v>
      </c>
      <c r="AM25" s="8">
        <v>1</v>
      </c>
      <c r="AN25" s="8">
        <v>1</v>
      </c>
      <c r="AO25" s="8" t="s">
        <v>566</v>
      </c>
      <c r="AP25" s="8">
        <v>0</v>
      </c>
      <c r="AQ25" s="8">
        <v>1</v>
      </c>
      <c r="AR25" s="8">
        <v>1</v>
      </c>
      <c r="AS25" s="8">
        <v>0</v>
      </c>
      <c r="AT25" s="8">
        <v>0</v>
      </c>
      <c r="AU25" s="8">
        <v>0</v>
      </c>
      <c r="AV25" s="8">
        <v>1</v>
      </c>
      <c r="AW25" s="8">
        <f t="shared" si="1"/>
        <v>1</v>
      </c>
      <c r="AX25" s="8">
        <v>0</v>
      </c>
      <c r="AY25" s="8">
        <v>0</v>
      </c>
      <c r="AZ25" s="8">
        <v>1</v>
      </c>
      <c r="BA25" s="8" t="s">
        <v>390</v>
      </c>
      <c r="BB25" s="8" t="s">
        <v>940</v>
      </c>
      <c r="BC25" s="8" t="s">
        <v>138</v>
      </c>
      <c r="BD25" s="8" t="s">
        <v>117</v>
      </c>
      <c r="BE25" s="8" t="s">
        <v>117</v>
      </c>
      <c r="BF25" s="8" t="s">
        <v>117</v>
      </c>
      <c r="BG25" s="8" t="s">
        <v>391</v>
      </c>
      <c r="BW25"/>
    </row>
    <row r="26" spans="1:75" ht="12.75" customHeight="1" x14ac:dyDescent="0.25">
      <c r="A26" s="8" t="s">
        <v>454</v>
      </c>
      <c r="B26" s="8" t="s">
        <v>115</v>
      </c>
      <c r="C26" s="8" t="s">
        <v>116</v>
      </c>
      <c r="D26" s="8" t="s">
        <v>434</v>
      </c>
      <c r="E26" s="8">
        <v>54</v>
      </c>
      <c r="G26" s="8" t="s">
        <v>465</v>
      </c>
      <c r="H26" s="8">
        <v>1999</v>
      </c>
      <c r="I26" s="8" t="s">
        <v>436</v>
      </c>
      <c r="J26" s="8" t="s">
        <v>475</v>
      </c>
      <c r="K26" s="8">
        <v>62.615448999999998</v>
      </c>
      <c r="L26" s="8">
        <v>26.346888</v>
      </c>
      <c r="M26" s="8" t="s">
        <v>123</v>
      </c>
      <c r="N26" s="8" t="s">
        <v>467</v>
      </c>
      <c r="O26" s="8" t="s">
        <v>162</v>
      </c>
      <c r="P26" s="8" t="s">
        <v>468</v>
      </c>
      <c r="Q26" s="8" t="s">
        <v>117</v>
      </c>
      <c r="R26" s="8" t="s">
        <v>117</v>
      </c>
      <c r="S26" s="8">
        <v>1</v>
      </c>
      <c r="T26" s="8" t="s">
        <v>469</v>
      </c>
      <c r="U26" s="8" t="s">
        <v>127</v>
      </c>
      <c r="V26" s="8" t="s">
        <v>376</v>
      </c>
      <c r="W26" s="8" t="s">
        <v>865</v>
      </c>
      <c r="X26" s="8" t="s">
        <v>130</v>
      </c>
      <c r="Y26" s="8" t="s">
        <v>117</v>
      </c>
      <c r="Z26" s="8" t="s">
        <v>470</v>
      </c>
      <c r="AA26" s="8" t="s">
        <v>471</v>
      </c>
      <c r="AB26" s="8" t="s">
        <v>117</v>
      </c>
      <c r="AC26" s="8" t="s">
        <v>410</v>
      </c>
      <c r="AD26" s="8" t="s">
        <v>134</v>
      </c>
      <c r="AE26" s="8" t="s">
        <v>149</v>
      </c>
      <c r="AF26" s="8" t="s">
        <v>203</v>
      </c>
      <c r="AG26" s="8" t="s">
        <v>219</v>
      </c>
      <c r="AH26" s="8" t="s">
        <v>870</v>
      </c>
      <c r="AI26" s="8" t="s">
        <v>165</v>
      </c>
      <c r="AJ26" s="8" t="s">
        <v>472</v>
      </c>
      <c r="AK26" s="8">
        <v>0</v>
      </c>
      <c r="AL26" s="8">
        <v>0</v>
      </c>
      <c r="AM26" s="8">
        <v>1</v>
      </c>
      <c r="AN26" s="8">
        <v>1</v>
      </c>
      <c r="AO26" s="8" t="s">
        <v>140</v>
      </c>
      <c r="AP26" s="8">
        <v>0</v>
      </c>
      <c r="AQ26" s="8">
        <v>1</v>
      </c>
      <c r="AR26" s="8">
        <v>0</v>
      </c>
      <c r="AS26" s="8">
        <v>1</v>
      </c>
      <c r="AT26" s="8">
        <v>0</v>
      </c>
      <c r="AU26" s="8">
        <v>0</v>
      </c>
      <c r="AV26" s="8" t="s">
        <v>932</v>
      </c>
      <c r="AW26" s="8">
        <v>1</v>
      </c>
      <c r="AX26" s="8">
        <v>1</v>
      </c>
      <c r="AY26" s="8">
        <v>0</v>
      </c>
      <c r="AZ26" s="8">
        <v>0</v>
      </c>
      <c r="BA26" s="8" t="s">
        <v>473</v>
      </c>
      <c r="BB26" s="8" t="s">
        <v>938</v>
      </c>
      <c r="BC26" s="8" t="s">
        <v>678</v>
      </c>
      <c r="BD26" s="8" t="s">
        <v>678</v>
      </c>
      <c r="BE26" s="8" t="s">
        <v>117</v>
      </c>
      <c r="BF26" s="8" t="s">
        <v>117</v>
      </c>
      <c r="BG26" s="8" t="s">
        <v>474</v>
      </c>
      <c r="BW26"/>
    </row>
    <row r="27" spans="1:75" ht="12.75" customHeight="1" x14ac:dyDescent="0.25">
      <c r="A27" s="8" t="s">
        <v>789</v>
      </c>
      <c r="B27" s="8" t="s">
        <v>115</v>
      </c>
      <c r="C27" s="8" t="s">
        <v>116</v>
      </c>
      <c r="D27" s="8" t="s">
        <v>129</v>
      </c>
      <c r="E27" s="8">
        <v>244</v>
      </c>
      <c r="G27" s="8" t="s">
        <v>823</v>
      </c>
      <c r="H27" s="8">
        <v>2021</v>
      </c>
      <c r="I27" s="8" t="s">
        <v>192</v>
      </c>
      <c r="J27" s="8" t="s">
        <v>824</v>
      </c>
      <c r="K27" s="8" t="s">
        <v>117</v>
      </c>
      <c r="L27" s="8" t="s">
        <v>117</v>
      </c>
      <c r="M27" s="8" t="s">
        <v>394</v>
      </c>
      <c r="N27" s="8" t="s">
        <v>352</v>
      </c>
      <c r="O27" s="8" t="s">
        <v>499</v>
      </c>
      <c r="P27" s="8" t="s">
        <v>545</v>
      </c>
      <c r="Q27" s="8" t="s">
        <v>825</v>
      </c>
      <c r="R27" s="8" t="s">
        <v>826</v>
      </c>
      <c r="S27" s="8">
        <v>3</v>
      </c>
      <c r="T27" s="8" t="s">
        <v>548</v>
      </c>
      <c r="U27" s="8" t="s">
        <v>215</v>
      </c>
      <c r="V27" s="8" t="s">
        <v>524</v>
      </c>
      <c r="W27" s="8" t="s">
        <v>864</v>
      </c>
      <c r="X27" s="8" t="s">
        <v>129</v>
      </c>
      <c r="AA27" s="8" t="s">
        <v>607</v>
      </c>
      <c r="AB27" s="8" t="s">
        <v>827</v>
      </c>
      <c r="AC27" s="8" t="s">
        <v>186</v>
      </c>
      <c r="AD27" s="8" t="s">
        <v>134</v>
      </c>
      <c r="AE27" s="8" t="s">
        <v>828</v>
      </c>
      <c r="AF27" s="8" t="s">
        <v>135</v>
      </c>
      <c r="AG27" s="8" t="s">
        <v>870</v>
      </c>
      <c r="AH27" s="8" t="s">
        <v>870</v>
      </c>
      <c r="AI27" s="8" t="s">
        <v>165</v>
      </c>
      <c r="AJ27" s="8" t="s">
        <v>829</v>
      </c>
      <c r="AK27" s="8">
        <v>0</v>
      </c>
      <c r="AL27" s="8">
        <v>0</v>
      </c>
      <c r="AM27" s="8">
        <v>1</v>
      </c>
      <c r="AN27" s="8">
        <v>1</v>
      </c>
      <c r="AO27" s="8" t="s">
        <v>566</v>
      </c>
      <c r="AP27" s="8">
        <v>0</v>
      </c>
      <c r="AQ27" s="8">
        <v>1</v>
      </c>
      <c r="AR27" s="8">
        <v>0</v>
      </c>
      <c r="AS27" s="8">
        <v>0</v>
      </c>
      <c r="AT27" s="8">
        <v>0</v>
      </c>
      <c r="AU27" s="8">
        <v>0</v>
      </c>
      <c r="AV27" s="8">
        <v>1</v>
      </c>
      <c r="AW27" s="8">
        <f>AV27+AU27+AT27+AS27</f>
        <v>1</v>
      </c>
      <c r="AX27" s="8">
        <v>0</v>
      </c>
      <c r="AY27" s="8">
        <v>0</v>
      </c>
      <c r="AZ27" s="8">
        <v>1</v>
      </c>
      <c r="BA27" s="8" t="s">
        <v>830</v>
      </c>
      <c r="BB27" s="8" t="s">
        <v>941</v>
      </c>
      <c r="BC27" s="8" t="s">
        <v>786</v>
      </c>
      <c r="BD27" s="8" t="s">
        <v>117</v>
      </c>
      <c r="BE27" s="8" t="s">
        <v>117</v>
      </c>
      <c r="BF27" s="8" t="s">
        <v>117</v>
      </c>
      <c r="BG27" s="8" t="s">
        <v>831</v>
      </c>
      <c r="BW27"/>
    </row>
    <row r="28" spans="1:75" ht="12.75" customHeight="1" x14ac:dyDescent="0.25">
      <c r="A28" s="8" t="s">
        <v>789</v>
      </c>
      <c r="B28" s="8" t="s">
        <v>115</v>
      </c>
      <c r="C28" s="8" t="s">
        <v>116</v>
      </c>
      <c r="D28" s="8" t="s">
        <v>129</v>
      </c>
      <c r="E28" s="8">
        <v>240</v>
      </c>
      <c r="G28" s="8" t="s">
        <v>808</v>
      </c>
      <c r="H28" s="8">
        <v>2021</v>
      </c>
      <c r="I28" s="8" t="s">
        <v>809</v>
      </c>
      <c r="J28" s="8" t="s">
        <v>810</v>
      </c>
      <c r="K28" s="8">
        <v>52.880947499999998</v>
      </c>
      <c r="L28" s="8">
        <v>9.6014693999999992</v>
      </c>
      <c r="M28" s="8" t="s">
        <v>161</v>
      </c>
      <c r="N28" s="8" t="s">
        <v>162</v>
      </c>
      <c r="O28" s="8" t="s">
        <v>162</v>
      </c>
      <c r="P28" s="8" t="s">
        <v>811</v>
      </c>
      <c r="Q28" s="8" t="s">
        <v>117</v>
      </c>
      <c r="R28" s="8" t="s">
        <v>117</v>
      </c>
      <c r="S28" s="8">
        <v>1</v>
      </c>
      <c r="T28" s="8" t="s">
        <v>812</v>
      </c>
      <c r="U28" s="8" t="s">
        <v>215</v>
      </c>
      <c r="V28" s="8" t="s">
        <v>524</v>
      </c>
      <c r="W28" s="8" t="s">
        <v>864</v>
      </c>
      <c r="X28" s="8" t="s">
        <v>129</v>
      </c>
      <c r="Z28" s="8" t="s">
        <v>117</v>
      </c>
      <c r="AA28" s="8" t="s">
        <v>607</v>
      </c>
      <c r="AB28" s="8" t="s">
        <v>117</v>
      </c>
      <c r="AC28" s="8" t="s">
        <v>145</v>
      </c>
      <c r="AD28" s="8" t="s">
        <v>134</v>
      </c>
      <c r="AE28" s="8" t="s">
        <v>813</v>
      </c>
      <c r="AF28" s="8" t="s">
        <v>203</v>
      </c>
      <c r="AG28" s="8" t="s">
        <v>870</v>
      </c>
      <c r="AH28" s="8" t="s">
        <v>242</v>
      </c>
      <c r="AI28" s="8" t="s">
        <v>165</v>
      </c>
      <c r="AJ28" s="8" t="s">
        <v>814</v>
      </c>
      <c r="AK28" s="8">
        <v>0</v>
      </c>
      <c r="AL28" s="8">
        <v>0</v>
      </c>
      <c r="AM28" s="8">
        <v>1</v>
      </c>
      <c r="AN28" s="8">
        <v>1</v>
      </c>
      <c r="AO28" s="8" t="s">
        <v>568</v>
      </c>
      <c r="AP28" s="8">
        <v>0</v>
      </c>
      <c r="AQ28" s="8">
        <v>1</v>
      </c>
      <c r="AR28" s="8">
        <v>1</v>
      </c>
      <c r="AS28" s="8">
        <v>0</v>
      </c>
      <c r="AT28" s="8">
        <v>0</v>
      </c>
      <c r="AU28" s="8">
        <v>0</v>
      </c>
      <c r="AV28" s="8">
        <v>1</v>
      </c>
      <c r="AW28" s="8">
        <f>AV28+AU28+AT28+AS28</f>
        <v>1</v>
      </c>
      <c r="AX28" s="8">
        <v>0</v>
      </c>
      <c r="AY28" s="8">
        <v>0</v>
      </c>
      <c r="AZ28" s="8">
        <v>0</v>
      </c>
      <c r="BA28" s="8" t="s">
        <v>815</v>
      </c>
      <c r="BB28" s="8" t="s">
        <v>941</v>
      </c>
      <c r="BC28" s="8" t="s">
        <v>678</v>
      </c>
      <c r="BD28" s="8" t="s">
        <v>117</v>
      </c>
      <c r="BE28" s="8" t="s">
        <v>117</v>
      </c>
      <c r="BF28" s="8" t="s">
        <v>117</v>
      </c>
      <c r="BG28" s="8" t="s">
        <v>816</v>
      </c>
      <c r="BW28"/>
    </row>
    <row r="29" spans="1:75" ht="12.75" customHeight="1" x14ac:dyDescent="0.25">
      <c r="A29" s="8" t="s">
        <v>325</v>
      </c>
      <c r="B29" s="8" t="s">
        <v>115</v>
      </c>
      <c r="C29" s="8" t="s">
        <v>116</v>
      </c>
      <c r="D29" s="8" t="s">
        <v>129</v>
      </c>
      <c r="E29" s="8">
        <v>252</v>
      </c>
      <c r="G29" s="8" t="s">
        <v>886</v>
      </c>
      <c r="H29" s="8">
        <v>1989</v>
      </c>
      <c r="I29" s="8" t="s">
        <v>370</v>
      </c>
      <c r="J29" s="8" t="s">
        <v>887</v>
      </c>
      <c r="K29" s="8">
        <v>-19.935690000000001</v>
      </c>
      <c r="L29" s="8">
        <v>-40.599460000000001</v>
      </c>
      <c r="M29" s="8" t="s">
        <v>888</v>
      </c>
      <c r="N29" s="8" t="s">
        <v>499</v>
      </c>
      <c r="O29" s="8" t="s">
        <v>499</v>
      </c>
      <c r="P29" s="8" t="s">
        <v>889</v>
      </c>
      <c r="Q29" s="8" t="s">
        <v>117</v>
      </c>
      <c r="R29" s="8" t="s">
        <v>117</v>
      </c>
      <c r="S29" s="8">
        <v>1</v>
      </c>
      <c r="T29" s="8" t="s">
        <v>889</v>
      </c>
      <c r="U29" s="8" t="s">
        <v>127</v>
      </c>
      <c r="V29" s="8" t="s">
        <v>880</v>
      </c>
      <c r="W29" s="8" t="s">
        <v>864</v>
      </c>
      <c r="X29" s="8" t="s">
        <v>129</v>
      </c>
      <c r="Y29" s="8" t="s">
        <v>890</v>
      </c>
      <c r="Z29" s="8" t="s">
        <v>117</v>
      </c>
      <c r="AA29" s="8" t="s">
        <v>117</v>
      </c>
      <c r="AB29" s="8" t="s">
        <v>891</v>
      </c>
      <c r="AC29" s="8" t="s">
        <v>149</v>
      </c>
      <c r="AD29" s="8" t="s">
        <v>134</v>
      </c>
      <c r="AE29" s="8" t="s">
        <v>892</v>
      </c>
      <c r="AF29" s="8" t="s">
        <v>203</v>
      </c>
      <c r="AG29" s="8" t="s">
        <v>870</v>
      </c>
      <c r="AH29" s="8" t="s">
        <v>870</v>
      </c>
      <c r="AI29" s="8" t="s">
        <v>165</v>
      </c>
      <c r="AJ29" s="8" t="s">
        <v>893</v>
      </c>
      <c r="AK29" s="8">
        <v>0</v>
      </c>
      <c r="AL29" s="8">
        <v>0</v>
      </c>
      <c r="AM29" s="8">
        <v>1</v>
      </c>
      <c r="AN29" s="8">
        <v>1</v>
      </c>
      <c r="AO29" s="8" t="s">
        <v>566</v>
      </c>
      <c r="AP29" s="8">
        <v>0</v>
      </c>
      <c r="AQ29" s="8">
        <v>0</v>
      </c>
      <c r="AR29" s="8">
        <v>1</v>
      </c>
      <c r="AS29" s="8">
        <v>0</v>
      </c>
      <c r="AT29" s="8">
        <v>0</v>
      </c>
      <c r="AU29" s="8">
        <v>0</v>
      </c>
      <c r="AV29" s="8">
        <v>1</v>
      </c>
      <c r="AW29" s="8">
        <f>AV29+AU29+AT29+AS29</f>
        <v>1</v>
      </c>
      <c r="AX29" s="8">
        <v>0</v>
      </c>
      <c r="AY29" s="8">
        <v>0</v>
      </c>
      <c r="AZ29" s="8">
        <v>0</v>
      </c>
      <c r="BA29" s="8" t="s">
        <v>894</v>
      </c>
      <c r="BB29" s="8" t="s">
        <v>941</v>
      </c>
      <c r="BC29" s="8" t="s">
        <v>652</v>
      </c>
      <c r="BD29" s="8" t="s">
        <v>117</v>
      </c>
      <c r="BE29" s="8" t="s">
        <v>117</v>
      </c>
      <c r="BF29" s="8" t="s">
        <v>117</v>
      </c>
      <c r="BG29" s="8" t="s">
        <v>895</v>
      </c>
      <c r="BW29"/>
    </row>
    <row r="30" spans="1:75" ht="12.75" customHeight="1" x14ac:dyDescent="0.25">
      <c r="A30" s="8" t="s">
        <v>571</v>
      </c>
      <c r="B30" s="8" t="s">
        <v>115</v>
      </c>
      <c r="C30" s="8" t="s">
        <v>116</v>
      </c>
      <c r="D30" s="8" t="s">
        <v>573</v>
      </c>
      <c r="E30" s="8">
        <v>102</v>
      </c>
      <c r="G30" s="8" t="s">
        <v>574</v>
      </c>
      <c r="H30" s="8">
        <v>2019</v>
      </c>
      <c r="I30" s="8" t="s">
        <v>575</v>
      </c>
      <c r="J30" s="8" t="s">
        <v>576</v>
      </c>
      <c r="K30" s="8" t="s">
        <v>577</v>
      </c>
      <c r="L30" s="8" t="s">
        <v>578</v>
      </c>
      <c r="M30" s="8" t="s">
        <v>579</v>
      </c>
      <c r="N30" s="8" t="s">
        <v>352</v>
      </c>
      <c r="O30" s="8" t="s">
        <v>499</v>
      </c>
      <c r="P30" s="8" t="s">
        <v>125</v>
      </c>
      <c r="Q30" s="8" t="s">
        <v>117</v>
      </c>
      <c r="R30" s="8" t="s">
        <v>117</v>
      </c>
      <c r="S30" s="8">
        <v>10</v>
      </c>
      <c r="T30" s="8" t="s">
        <v>541</v>
      </c>
      <c r="U30" s="8" t="s">
        <v>215</v>
      </c>
      <c r="V30" s="8" t="s">
        <v>580</v>
      </c>
      <c r="W30" s="8" t="s">
        <v>865</v>
      </c>
      <c r="X30" s="8" t="s">
        <v>130</v>
      </c>
      <c r="Y30" s="8" t="s">
        <v>581</v>
      </c>
      <c r="Z30" s="8" t="s">
        <v>567</v>
      </c>
      <c r="AA30" s="8" t="s">
        <v>117</v>
      </c>
      <c r="AC30" s="8" t="s">
        <v>133</v>
      </c>
      <c r="AD30" s="8" t="s">
        <v>279</v>
      </c>
      <c r="AE30" s="8" t="s">
        <v>569</v>
      </c>
      <c r="AF30" s="8" t="s">
        <v>135</v>
      </c>
      <c r="AG30" s="8" t="s">
        <v>870</v>
      </c>
      <c r="AH30" s="8" t="s">
        <v>117</v>
      </c>
      <c r="AI30" s="8" t="s">
        <v>165</v>
      </c>
      <c r="AJ30" s="8" t="s">
        <v>146</v>
      </c>
      <c r="AK30" s="8">
        <v>0</v>
      </c>
      <c r="AL30" s="8">
        <v>0</v>
      </c>
      <c r="AM30" s="8">
        <v>1</v>
      </c>
      <c r="AN30" s="8">
        <v>0</v>
      </c>
      <c r="AO30" s="8" t="s">
        <v>568</v>
      </c>
      <c r="AP30" s="8">
        <v>0</v>
      </c>
      <c r="AQ30" s="8">
        <v>1</v>
      </c>
      <c r="AR30" s="8">
        <v>0</v>
      </c>
      <c r="AS30" s="8">
        <v>0</v>
      </c>
      <c r="AT30" s="8">
        <v>1</v>
      </c>
      <c r="AU30" s="8">
        <v>0</v>
      </c>
      <c r="AV30" s="8">
        <v>1</v>
      </c>
      <c r="AW30" s="8">
        <f>AV30+AU30+AT30+AS30</f>
        <v>2</v>
      </c>
      <c r="AX30" s="8">
        <v>0</v>
      </c>
      <c r="AY30" s="8">
        <v>0</v>
      </c>
      <c r="AZ30" s="8">
        <v>0</v>
      </c>
      <c r="BA30" s="8" t="s">
        <v>582</v>
      </c>
      <c r="BB30" s="8" t="s">
        <v>940</v>
      </c>
      <c r="BC30" s="8" t="s">
        <v>678</v>
      </c>
      <c r="BD30" s="8" t="s">
        <v>117</v>
      </c>
      <c r="BE30" s="8" t="s">
        <v>117</v>
      </c>
      <c r="BF30" s="8" t="s">
        <v>117</v>
      </c>
      <c r="BG30" s="8" t="s">
        <v>583</v>
      </c>
      <c r="BW30"/>
    </row>
    <row r="31" spans="1:75" ht="12.75" customHeight="1" x14ac:dyDescent="0.25">
      <c r="A31" s="8" t="s">
        <v>325</v>
      </c>
      <c r="B31" s="8" t="s">
        <v>115</v>
      </c>
      <c r="C31" s="8" t="s">
        <v>116</v>
      </c>
      <c r="D31" s="8" t="s">
        <v>326</v>
      </c>
      <c r="E31" s="8">
        <v>30</v>
      </c>
      <c r="G31" s="8" t="s">
        <v>327</v>
      </c>
      <c r="H31" s="8">
        <v>2018</v>
      </c>
      <c r="I31" s="8" t="s">
        <v>173</v>
      </c>
      <c r="J31" s="8" t="s">
        <v>328</v>
      </c>
      <c r="O31" s="8" t="s">
        <v>162</v>
      </c>
      <c r="P31" s="8" t="s">
        <v>125</v>
      </c>
      <c r="Q31" s="8" t="s">
        <v>117</v>
      </c>
      <c r="R31" s="8" t="s">
        <v>117</v>
      </c>
      <c r="S31" s="8">
        <v>12</v>
      </c>
      <c r="T31" s="8" t="s">
        <v>329</v>
      </c>
      <c r="U31" s="8" t="s">
        <v>127</v>
      </c>
      <c r="V31" s="8" t="s">
        <v>330</v>
      </c>
      <c r="W31" s="8" t="s">
        <v>865</v>
      </c>
      <c r="X31" s="8" t="s">
        <v>129</v>
      </c>
      <c r="Y31" s="8" t="s">
        <v>130</v>
      </c>
      <c r="Z31" s="8" t="s">
        <v>331</v>
      </c>
      <c r="AA31" s="8" t="s">
        <v>117</v>
      </c>
      <c r="AB31" s="8" t="s">
        <v>332</v>
      </c>
      <c r="AC31" s="8" t="s">
        <v>133</v>
      </c>
      <c r="AD31" s="8" t="s">
        <v>254</v>
      </c>
      <c r="AE31" s="8" t="s">
        <v>333</v>
      </c>
      <c r="AF31" s="8" t="s">
        <v>135</v>
      </c>
      <c r="AG31" s="8" t="s">
        <v>870</v>
      </c>
      <c r="AH31" s="8" t="s">
        <v>870</v>
      </c>
      <c r="AI31" s="8" t="s">
        <v>125</v>
      </c>
      <c r="AJ31" s="8" t="s">
        <v>175</v>
      </c>
      <c r="AK31" s="8">
        <v>0</v>
      </c>
      <c r="AL31" s="8">
        <v>0</v>
      </c>
      <c r="AM31" s="8">
        <v>1</v>
      </c>
      <c r="AN31" s="8">
        <v>1</v>
      </c>
      <c r="AO31" s="8" t="s">
        <v>566</v>
      </c>
      <c r="AP31" s="8">
        <v>0</v>
      </c>
      <c r="AQ31" s="8">
        <v>1</v>
      </c>
      <c r="AR31" s="8">
        <v>0</v>
      </c>
      <c r="AS31" s="8">
        <v>0</v>
      </c>
      <c r="AT31" s="8">
        <v>0</v>
      </c>
      <c r="AU31" s="8">
        <v>0</v>
      </c>
      <c r="AV31" s="8">
        <v>1</v>
      </c>
      <c r="AW31" s="8">
        <f>AV31+AU31+AT31+AS31</f>
        <v>1</v>
      </c>
      <c r="AX31" s="8">
        <v>0</v>
      </c>
      <c r="AY31" s="8">
        <v>0</v>
      </c>
      <c r="AZ31" s="8">
        <v>0</v>
      </c>
      <c r="BA31" s="8" t="s">
        <v>334</v>
      </c>
      <c r="BB31" s="8" t="s">
        <v>938</v>
      </c>
      <c r="BC31" s="8" t="s">
        <v>652</v>
      </c>
      <c r="BD31" s="8" t="s">
        <v>117</v>
      </c>
      <c r="BE31" s="8" t="s">
        <v>117</v>
      </c>
      <c r="BF31" s="8" t="s">
        <v>117</v>
      </c>
      <c r="BG31" s="8" t="s">
        <v>335</v>
      </c>
      <c r="BW31"/>
    </row>
    <row r="32" spans="1:75" ht="12.75" customHeight="1" x14ac:dyDescent="0.25">
      <c r="A32" s="8" t="s">
        <v>454</v>
      </c>
      <c r="B32" s="8" t="s">
        <v>115</v>
      </c>
      <c r="C32" s="8" t="s">
        <v>116</v>
      </c>
      <c r="D32" s="8" t="s">
        <v>434</v>
      </c>
      <c r="E32" s="8">
        <v>60</v>
      </c>
      <c r="G32" s="8" t="s">
        <v>476</v>
      </c>
      <c r="H32" s="8">
        <v>1993</v>
      </c>
      <c r="I32" s="8" t="s">
        <v>372</v>
      </c>
      <c r="J32" s="8" t="s">
        <v>498</v>
      </c>
      <c r="K32" s="8">
        <v>12.545828</v>
      </c>
      <c r="L32" s="8">
        <v>-70.058216999999999</v>
      </c>
      <c r="M32" s="8" t="s">
        <v>456</v>
      </c>
      <c r="N32" s="8" t="s">
        <v>499</v>
      </c>
      <c r="O32" s="8" t="s">
        <v>499</v>
      </c>
      <c r="P32" s="8" t="s">
        <v>500</v>
      </c>
      <c r="Q32" s="8" t="s">
        <v>117</v>
      </c>
      <c r="R32" s="8" t="s">
        <v>117</v>
      </c>
      <c r="S32" s="8">
        <v>1</v>
      </c>
      <c r="T32" s="8" t="s">
        <v>501</v>
      </c>
      <c r="U32" s="8" t="s">
        <v>215</v>
      </c>
      <c r="V32" s="8" t="s">
        <v>376</v>
      </c>
      <c r="W32" s="8" t="s">
        <v>865</v>
      </c>
      <c r="X32" s="8" t="s">
        <v>130</v>
      </c>
      <c r="Y32" s="8" t="s">
        <v>117</v>
      </c>
      <c r="Z32" s="8" t="s">
        <v>502</v>
      </c>
      <c r="AA32" s="8" t="s">
        <v>482</v>
      </c>
      <c r="AB32" s="8" t="s">
        <v>117</v>
      </c>
      <c r="AC32" s="8" t="s">
        <v>410</v>
      </c>
      <c r="AD32" s="8" t="s">
        <v>134</v>
      </c>
      <c r="AE32" s="8" t="s">
        <v>149</v>
      </c>
      <c r="AF32" s="8" t="s">
        <v>135</v>
      </c>
      <c r="AG32" s="8" t="s">
        <v>188</v>
      </c>
      <c r="AH32" s="8" t="s">
        <v>870</v>
      </c>
      <c r="AI32" s="8" t="s">
        <v>125</v>
      </c>
      <c r="AJ32" s="8" t="s">
        <v>503</v>
      </c>
      <c r="AK32" s="8">
        <v>0</v>
      </c>
      <c r="AL32" s="8">
        <v>0</v>
      </c>
      <c r="AM32" s="8">
        <v>1</v>
      </c>
      <c r="AN32" s="8">
        <v>1</v>
      </c>
      <c r="AO32" s="8" t="s">
        <v>566</v>
      </c>
      <c r="AP32" s="8">
        <v>0</v>
      </c>
      <c r="AQ32" s="8">
        <v>1</v>
      </c>
      <c r="AR32" s="8">
        <v>0</v>
      </c>
      <c r="AS32" s="8">
        <v>1</v>
      </c>
      <c r="AT32" s="8">
        <v>0</v>
      </c>
      <c r="AU32" s="8">
        <v>0</v>
      </c>
      <c r="AV32" s="8" t="s">
        <v>932</v>
      </c>
      <c r="AW32" s="8">
        <v>1</v>
      </c>
      <c r="AX32" s="8">
        <v>1</v>
      </c>
      <c r="AY32" s="8">
        <v>1</v>
      </c>
      <c r="AZ32" s="8">
        <v>0</v>
      </c>
      <c r="BA32" s="8" t="s">
        <v>504</v>
      </c>
      <c r="BC32" s="8" t="s">
        <v>138</v>
      </c>
      <c r="BD32" s="8" t="s">
        <v>117</v>
      </c>
      <c r="BE32" s="8" t="s">
        <v>117</v>
      </c>
      <c r="BF32" s="8" t="s">
        <v>505</v>
      </c>
      <c r="BG32" s="8" t="s">
        <v>506</v>
      </c>
      <c r="BW32"/>
    </row>
    <row r="33" spans="1:75" ht="12.75" customHeight="1" x14ac:dyDescent="0.25">
      <c r="A33" s="8" t="s">
        <v>114</v>
      </c>
      <c r="B33" s="8" t="s">
        <v>115</v>
      </c>
      <c r="C33" s="8" t="s">
        <v>116</v>
      </c>
      <c r="D33" s="8" t="s">
        <v>117</v>
      </c>
      <c r="E33" s="8">
        <v>43</v>
      </c>
      <c r="G33" s="8" t="s">
        <v>392</v>
      </c>
      <c r="H33" s="8">
        <v>1986</v>
      </c>
      <c r="I33" s="8" t="s">
        <v>235</v>
      </c>
      <c r="J33" s="8" t="s">
        <v>393</v>
      </c>
      <c r="K33" s="8" t="s">
        <v>117</v>
      </c>
      <c r="L33" s="8" t="s">
        <v>117</v>
      </c>
      <c r="M33" s="8" t="s">
        <v>394</v>
      </c>
      <c r="N33" s="8" t="s">
        <v>162</v>
      </c>
      <c r="O33" s="8" t="s">
        <v>162</v>
      </c>
      <c r="P33" s="8" t="s">
        <v>395</v>
      </c>
      <c r="Q33" s="8" t="s">
        <v>117</v>
      </c>
      <c r="R33" s="8" t="s">
        <v>117</v>
      </c>
      <c r="S33" s="8">
        <v>1</v>
      </c>
      <c r="T33" s="8" t="s">
        <v>396</v>
      </c>
      <c r="U33" s="8" t="s">
        <v>127</v>
      </c>
      <c r="V33" s="8" t="s">
        <v>376</v>
      </c>
      <c r="W33" s="8" t="s">
        <v>865</v>
      </c>
      <c r="X33" s="8" t="s">
        <v>129</v>
      </c>
      <c r="Y33" s="8" t="s">
        <v>397</v>
      </c>
      <c r="Z33" s="8" t="s">
        <v>398</v>
      </c>
      <c r="AB33" s="8" t="s">
        <v>399</v>
      </c>
      <c r="AC33" s="8" t="s">
        <v>145</v>
      </c>
      <c r="AD33" s="8" t="s">
        <v>134</v>
      </c>
      <c r="AE33" s="8" t="s">
        <v>149</v>
      </c>
      <c r="AF33" s="8" t="s">
        <v>203</v>
      </c>
      <c r="AG33" s="8" t="s">
        <v>188</v>
      </c>
      <c r="AH33" s="8" t="s">
        <v>870</v>
      </c>
      <c r="AI33" s="8" t="s">
        <v>125</v>
      </c>
      <c r="AJ33" s="8" t="s">
        <v>400</v>
      </c>
      <c r="AK33" s="8">
        <v>0</v>
      </c>
      <c r="AL33" s="8">
        <v>0</v>
      </c>
      <c r="AM33" s="8">
        <v>1</v>
      </c>
      <c r="AN33" s="8">
        <v>1</v>
      </c>
      <c r="AO33" s="8" t="s">
        <v>568</v>
      </c>
      <c r="AP33" s="8">
        <v>0</v>
      </c>
      <c r="AQ33" s="8">
        <v>1</v>
      </c>
      <c r="AR33" s="8">
        <v>0</v>
      </c>
      <c r="AS33" s="8">
        <v>0</v>
      </c>
      <c r="AT33" s="8">
        <v>1</v>
      </c>
      <c r="AU33" s="8">
        <v>0</v>
      </c>
      <c r="AV33" s="8" t="s">
        <v>932</v>
      </c>
      <c r="AW33" s="8">
        <v>1</v>
      </c>
      <c r="AX33" s="8">
        <v>0</v>
      </c>
      <c r="AY33" s="8">
        <v>0</v>
      </c>
      <c r="AZ33" s="8">
        <v>1</v>
      </c>
      <c r="BA33" s="8" t="s">
        <v>401</v>
      </c>
      <c r="BC33" s="8" t="s">
        <v>678</v>
      </c>
      <c r="BD33" s="8" t="s">
        <v>117</v>
      </c>
      <c r="BE33" s="8" t="s">
        <v>117</v>
      </c>
      <c r="BF33" s="8" t="s">
        <v>117</v>
      </c>
      <c r="BG33" s="8" t="s">
        <v>402</v>
      </c>
      <c r="BW33"/>
    </row>
    <row r="34" spans="1:75" ht="12.75" customHeight="1" x14ac:dyDescent="0.25">
      <c r="A34" s="8" t="s">
        <v>454</v>
      </c>
      <c r="B34" s="8" t="s">
        <v>115</v>
      </c>
      <c r="C34" s="8" t="s">
        <v>116</v>
      </c>
      <c r="D34" s="8" t="s">
        <v>517</v>
      </c>
      <c r="E34" s="8">
        <v>62</v>
      </c>
      <c r="G34" s="8" t="s">
        <v>518</v>
      </c>
      <c r="H34" s="8">
        <v>2017</v>
      </c>
      <c r="I34" s="8" t="s">
        <v>519</v>
      </c>
      <c r="J34" s="8" t="s">
        <v>520</v>
      </c>
      <c r="K34" s="8">
        <v>15.4294601506062</v>
      </c>
      <c r="L34" s="8">
        <v>-61.435495562432997</v>
      </c>
      <c r="M34" s="8" t="s">
        <v>521</v>
      </c>
      <c r="N34" s="8" t="s">
        <v>499</v>
      </c>
      <c r="O34" s="8" t="s">
        <v>499</v>
      </c>
      <c r="P34" s="8" t="s">
        <v>522</v>
      </c>
      <c r="Q34" s="8" t="s">
        <v>117</v>
      </c>
      <c r="R34" s="8" t="s">
        <v>117</v>
      </c>
      <c r="S34" s="8">
        <v>1</v>
      </c>
      <c r="T34" s="8" t="s">
        <v>523</v>
      </c>
      <c r="U34" s="8" t="s">
        <v>127</v>
      </c>
      <c r="V34" s="8" t="s">
        <v>524</v>
      </c>
      <c r="W34" s="8" t="s">
        <v>864</v>
      </c>
      <c r="X34" s="8" t="s">
        <v>130</v>
      </c>
      <c r="Y34" s="8" t="s">
        <v>117</v>
      </c>
      <c r="Z34" s="8" t="s">
        <v>422</v>
      </c>
      <c r="AA34" s="8" t="s">
        <v>117</v>
      </c>
      <c r="AB34" s="8" t="s">
        <v>117</v>
      </c>
      <c r="AC34" s="8" t="s">
        <v>525</v>
      </c>
      <c r="AD34" s="8" t="s">
        <v>134</v>
      </c>
      <c r="AE34" s="8" t="s">
        <v>526</v>
      </c>
      <c r="AF34" s="8" t="s">
        <v>135</v>
      </c>
      <c r="AG34" s="8" t="s">
        <v>188</v>
      </c>
      <c r="AH34" s="8" t="s">
        <v>870</v>
      </c>
      <c r="AI34" s="8" t="s">
        <v>125</v>
      </c>
      <c r="AJ34" s="8" t="s">
        <v>527</v>
      </c>
      <c r="AK34" s="8">
        <v>0</v>
      </c>
      <c r="AL34" s="8">
        <v>0</v>
      </c>
      <c r="AM34" s="8">
        <v>1</v>
      </c>
      <c r="AN34" s="8">
        <v>1</v>
      </c>
      <c r="AO34" s="8" t="s">
        <v>140</v>
      </c>
      <c r="AP34" s="8">
        <v>0</v>
      </c>
      <c r="AQ34" s="8">
        <v>1</v>
      </c>
      <c r="AR34" s="8">
        <v>0</v>
      </c>
      <c r="AS34" s="8">
        <v>0</v>
      </c>
      <c r="AT34" s="8">
        <v>0</v>
      </c>
      <c r="AU34" s="8">
        <v>0</v>
      </c>
      <c r="AV34" s="8" t="s">
        <v>932</v>
      </c>
      <c r="AW34" s="8">
        <v>1</v>
      </c>
      <c r="AX34" s="8">
        <v>0</v>
      </c>
      <c r="AY34" s="8">
        <v>0</v>
      </c>
      <c r="AZ34" s="8">
        <v>1</v>
      </c>
      <c r="BA34" s="8" t="s">
        <v>528</v>
      </c>
      <c r="BB34" s="8" t="s">
        <v>942</v>
      </c>
      <c r="BC34" s="8" t="s">
        <v>678</v>
      </c>
      <c r="BD34" s="8" t="s">
        <v>117</v>
      </c>
      <c r="BE34" s="8" t="s">
        <v>117</v>
      </c>
      <c r="BF34" s="8" t="s">
        <v>117</v>
      </c>
      <c r="BG34" s="8" t="s">
        <v>529</v>
      </c>
      <c r="BW34"/>
    </row>
    <row r="35" spans="1:75" ht="12.75" customHeight="1" x14ac:dyDescent="0.25">
      <c r="A35" s="8" t="s">
        <v>454</v>
      </c>
      <c r="B35" s="8" t="s">
        <v>115</v>
      </c>
      <c r="C35" s="8" t="s">
        <v>403</v>
      </c>
      <c r="D35" s="8" t="s">
        <v>462</v>
      </c>
      <c r="E35" s="8">
        <v>65</v>
      </c>
      <c r="G35" s="8" t="s">
        <v>530</v>
      </c>
      <c r="H35" s="8">
        <v>2008</v>
      </c>
      <c r="I35" s="8" t="s">
        <v>531</v>
      </c>
      <c r="J35" s="8" t="s">
        <v>532</v>
      </c>
      <c r="K35" s="8">
        <v>-41.000093117277302</v>
      </c>
      <c r="L35" s="8">
        <v>-71.499962449024096</v>
      </c>
      <c r="M35" s="8" t="s">
        <v>533</v>
      </c>
      <c r="N35" s="8" t="s">
        <v>499</v>
      </c>
      <c r="O35" s="8" t="s">
        <v>499</v>
      </c>
      <c r="P35" s="8" t="s">
        <v>534</v>
      </c>
      <c r="Q35" s="8" t="s">
        <v>117</v>
      </c>
      <c r="R35" s="8" t="s">
        <v>117</v>
      </c>
      <c r="S35" s="8">
        <v>1</v>
      </c>
      <c r="T35" s="8" t="s">
        <v>535</v>
      </c>
      <c r="U35" s="8" t="s">
        <v>127</v>
      </c>
      <c r="V35" s="8" t="s">
        <v>524</v>
      </c>
      <c r="W35" s="8" t="s">
        <v>864</v>
      </c>
      <c r="X35" s="8" t="s">
        <v>143</v>
      </c>
      <c r="Y35" s="8" t="s">
        <v>117</v>
      </c>
      <c r="Z35" s="8" t="s">
        <v>422</v>
      </c>
      <c r="AA35" s="8" t="s">
        <v>117</v>
      </c>
      <c r="AB35" s="8" t="s">
        <v>536</v>
      </c>
      <c r="AC35" s="8" t="s">
        <v>133</v>
      </c>
      <c r="AD35" s="8" t="s">
        <v>134</v>
      </c>
      <c r="AE35" s="8" t="s">
        <v>537</v>
      </c>
      <c r="AF35" s="8" t="s">
        <v>135</v>
      </c>
      <c r="AG35" s="8" t="s">
        <v>188</v>
      </c>
      <c r="AH35" s="8" t="s">
        <v>870</v>
      </c>
      <c r="AI35" s="8" t="s">
        <v>125</v>
      </c>
      <c r="AJ35" s="8" t="s">
        <v>538</v>
      </c>
      <c r="AK35" s="8">
        <v>0</v>
      </c>
      <c r="AL35" s="8">
        <v>0</v>
      </c>
      <c r="AM35" s="8">
        <v>1</v>
      </c>
      <c r="AN35" s="8" t="s">
        <v>117</v>
      </c>
      <c r="AO35" s="8" t="s">
        <v>566</v>
      </c>
      <c r="AP35" s="8" t="s">
        <v>117</v>
      </c>
      <c r="AQ35" s="8" t="s">
        <v>117</v>
      </c>
      <c r="AR35" s="8">
        <v>0</v>
      </c>
      <c r="AS35" s="8">
        <v>0</v>
      </c>
      <c r="AT35" s="8">
        <v>0</v>
      </c>
      <c r="AU35" s="8">
        <v>0</v>
      </c>
      <c r="AV35" s="8">
        <v>1</v>
      </c>
      <c r="AW35" s="8">
        <f>AV35+AU35+AT35+AS35</f>
        <v>1</v>
      </c>
      <c r="AX35" s="8">
        <v>0</v>
      </c>
      <c r="AY35" s="8">
        <v>0</v>
      </c>
      <c r="AZ35" s="8">
        <v>1</v>
      </c>
      <c r="BA35" s="8" t="s">
        <v>539</v>
      </c>
      <c r="BB35" s="8" t="s">
        <v>942</v>
      </c>
      <c r="BC35" s="8" t="s">
        <v>652</v>
      </c>
      <c r="BD35" s="8" t="s">
        <v>117</v>
      </c>
      <c r="BE35" s="8" t="s">
        <v>117</v>
      </c>
      <c r="BF35" s="8" t="s">
        <v>117</v>
      </c>
      <c r="BG35" s="8" t="s">
        <v>540</v>
      </c>
      <c r="BW35"/>
    </row>
    <row r="36" spans="1:75" ht="12.75" customHeight="1" x14ac:dyDescent="0.25">
      <c r="A36" s="8" t="s">
        <v>325</v>
      </c>
      <c r="B36" s="8" t="s">
        <v>115</v>
      </c>
      <c r="C36" s="8" t="s">
        <v>116</v>
      </c>
      <c r="D36" s="8" t="s">
        <v>691</v>
      </c>
      <c r="E36" s="8">
        <v>160</v>
      </c>
      <c r="G36" s="8" t="s">
        <v>692</v>
      </c>
      <c r="H36" s="8">
        <v>2013</v>
      </c>
      <c r="I36" s="8" t="s">
        <v>119</v>
      </c>
      <c r="J36" s="8" t="s">
        <v>693</v>
      </c>
      <c r="K36" s="8" t="s">
        <v>117</v>
      </c>
      <c r="L36" s="8" t="s">
        <v>117</v>
      </c>
      <c r="M36" s="8" t="s">
        <v>261</v>
      </c>
      <c r="N36" s="8" t="s">
        <v>162</v>
      </c>
      <c r="O36" s="8" t="s">
        <v>162</v>
      </c>
      <c r="P36" s="8" t="s">
        <v>318</v>
      </c>
      <c r="Q36" s="8" t="s">
        <v>117</v>
      </c>
      <c r="R36" s="8" t="s">
        <v>117</v>
      </c>
      <c r="S36" s="8">
        <v>1</v>
      </c>
      <c r="T36" s="8" t="s">
        <v>694</v>
      </c>
      <c r="U36" s="8" t="s">
        <v>215</v>
      </c>
      <c r="V36" s="8" t="s">
        <v>376</v>
      </c>
      <c r="W36" s="8" t="s">
        <v>866</v>
      </c>
      <c r="X36" s="8" t="s">
        <v>129</v>
      </c>
      <c r="Y36" s="8" t="s">
        <v>695</v>
      </c>
      <c r="Z36" s="8" t="s">
        <v>696</v>
      </c>
      <c r="AA36" s="8" t="s">
        <v>117</v>
      </c>
      <c r="AB36" s="8" t="s">
        <v>691</v>
      </c>
      <c r="AC36" s="8" t="s">
        <v>145</v>
      </c>
      <c r="AD36" s="8" t="s">
        <v>164</v>
      </c>
      <c r="AE36" s="8" t="s">
        <v>149</v>
      </c>
      <c r="AF36" s="8" t="s">
        <v>411</v>
      </c>
      <c r="AG36" s="8" t="s">
        <v>219</v>
      </c>
      <c r="AH36" s="8" t="s">
        <v>870</v>
      </c>
      <c r="AI36" s="8" t="s">
        <v>165</v>
      </c>
      <c r="AJ36" s="8" t="s">
        <v>697</v>
      </c>
      <c r="AK36" s="8">
        <v>0</v>
      </c>
      <c r="AL36" s="8">
        <v>0</v>
      </c>
      <c r="AM36" s="8">
        <v>1</v>
      </c>
      <c r="AN36" s="8">
        <v>1</v>
      </c>
      <c r="AO36" s="8" t="s">
        <v>566</v>
      </c>
      <c r="AP36" s="8">
        <v>0</v>
      </c>
      <c r="AQ36" s="8">
        <v>1</v>
      </c>
      <c r="AR36" s="8">
        <v>0</v>
      </c>
      <c r="AS36" s="8">
        <v>0</v>
      </c>
      <c r="AT36" s="8">
        <v>0</v>
      </c>
      <c r="AU36" s="8">
        <v>0</v>
      </c>
      <c r="AV36" s="8">
        <v>1</v>
      </c>
      <c r="AW36" s="8">
        <f>AV36+AU36+AT36+AS36</f>
        <v>1</v>
      </c>
      <c r="AX36" s="8">
        <v>0</v>
      </c>
      <c r="AY36" s="8">
        <v>0</v>
      </c>
      <c r="AZ36" s="8">
        <v>0</v>
      </c>
      <c r="BA36" s="8" t="s">
        <v>698</v>
      </c>
      <c r="BC36" s="8" t="s">
        <v>652</v>
      </c>
      <c r="BD36" s="8" t="s">
        <v>117</v>
      </c>
      <c r="BE36" s="8" t="s">
        <v>117</v>
      </c>
      <c r="BF36" s="8" t="s">
        <v>117</v>
      </c>
      <c r="BG36" s="8" t="s">
        <v>699</v>
      </c>
      <c r="BW36"/>
    </row>
    <row r="37" spans="1:75" ht="12.75" customHeight="1" x14ac:dyDescent="0.25">
      <c r="A37" s="8" t="s">
        <v>325</v>
      </c>
      <c r="B37" s="8" t="s">
        <v>115</v>
      </c>
      <c r="C37" s="8" t="s">
        <v>116</v>
      </c>
      <c r="D37" s="8" t="s">
        <v>129</v>
      </c>
      <c r="E37" s="8">
        <v>247</v>
      </c>
      <c r="G37" s="8" t="s">
        <v>849</v>
      </c>
      <c r="H37" s="8">
        <v>2022</v>
      </c>
      <c r="I37" s="8" t="s">
        <v>850</v>
      </c>
      <c r="J37" s="8" t="s">
        <v>851</v>
      </c>
      <c r="K37" s="8" t="s">
        <v>117</v>
      </c>
      <c r="L37" s="8" t="s">
        <v>117</v>
      </c>
      <c r="M37" s="8" t="s">
        <v>852</v>
      </c>
      <c r="N37" s="8" t="s">
        <v>499</v>
      </c>
      <c r="O37" s="8" t="s">
        <v>499</v>
      </c>
      <c r="P37" s="8" t="s">
        <v>125</v>
      </c>
      <c r="S37" s="8">
        <v>5</v>
      </c>
      <c r="T37" s="8" t="s">
        <v>853</v>
      </c>
      <c r="U37" s="8" t="s">
        <v>215</v>
      </c>
      <c r="V37" s="8" t="s">
        <v>442</v>
      </c>
      <c r="W37" s="8" t="s">
        <v>876</v>
      </c>
      <c r="X37" s="8" t="s">
        <v>129</v>
      </c>
      <c r="Z37" s="8" t="s">
        <v>117</v>
      </c>
      <c r="AA37" s="8" t="s">
        <v>117</v>
      </c>
      <c r="AB37" s="8" t="s">
        <v>854</v>
      </c>
      <c r="AC37" s="8" t="s">
        <v>149</v>
      </c>
      <c r="AD37" s="8" t="s">
        <v>164</v>
      </c>
      <c r="AE37" s="8" t="s">
        <v>855</v>
      </c>
      <c r="AF37" s="8" t="s">
        <v>135</v>
      </c>
      <c r="AG37" s="8" t="s">
        <v>188</v>
      </c>
      <c r="AH37" s="8" t="s">
        <v>870</v>
      </c>
      <c r="AI37" s="8" t="s">
        <v>125</v>
      </c>
      <c r="AJ37" s="8" t="s">
        <v>856</v>
      </c>
      <c r="AK37" s="8">
        <v>0</v>
      </c>
      <c r="AL37" s="8">
        <v>0</v>
      </c>
      <c r="AM37" s="8">
        <v>1</v>
      </c>
      <c r="AN37" s="8">
        <v>1</v>
      </c>
      <c r="AO37" s="8" t="s">
        <v>566</v>
      </c>
      <c r="AP37" s="8">
        <v>0</v>
      </c>
      <c r="AQ37" s="8">
        <v>1</v>
      </c>
      <c r="AR37" s="8">
        <v>0</v>
      </c>
      <c r="AS37" s="8">
        <v>0</v>
      </c>
      <c r="AT37" s="8">
        <v>0</v>
      </c>
      <c r="AU37" s="8">
        <v>0</v>
      </c>
      <c r="AV37" s="8">
        <v>1</v>
      </c>
      <c r="AW37" s="8">
        <f>AV37+AU37+AT37+AS37</f>
        <v>1</v>
      </c>
      <c r="AX37" s="8">
        <v>0</v>
      </c>
      <c r="AY37" s="8">
        <v>0</v>
      </c>
      <c r="AZ37" s="8">
        <v>0</v>
      </c>
      <c r="BA37" s="8" t="s">
        <v>857</v>
      </c>
      <c r="BB37" s="8" t="s">
        <v>942</v>
      </c>
      <c r="BC37" s="8" t="s">
        <v>652</v>
      </c>
      <c r="BD37" s="8" t="s">
        <v>117</v>
      </c>
      <c r="BE37" s="8" t="s">
        <v>117</v>
      </c>
      <c r="BF37" s="8" t="s">
        <v>117</v>
      </c>
      <c r="BG37" s="8" t="s">
        <v>857</v>
      </c>
      <c r="BW37"/>
    </row>
    <row r="38" spans="1:75" ht="12.75" customHeight="1" x14ac:dyDescent="0.25">
      <c r="A38" s="8" t="s">
        <v>789</v>
      </c>
      <c r="B38" s="8" t="s">
        <v>115</v>
      </c>
      <c r="C38" s="8" t="s">
        <v>116</v>
      </c>
      <c r="D38" s="8" t="s">
        <v>129</v>
      </c>
      <c r="E38" s="8">
        <v>238</v>
      </c>
      <c r="G38" s="8" t="s">
        <v>790</v>
      </c>
      <c r="H38" s="8">
        <v>2020</v>
      </c>
      <c r="I38" s="8" t="s">
        <v>235</v>
      </c>
      <c r="J38" s="8" t="s">
        <v>791</v>
      </c>
      <c r="K38" s="8">
        <v>37.171300000000002</v>
      </c>
      <c r="L38" s="8">
        <v>-3.6377000000000002</v>
      </c>
      <c r="M38" s="8" t="s">
        <v>340</v>
      </c>
      <c r="N38" s="8" t="s">
        <v>162</v>
      </c>
      <c r="O38" s="8" t="s">
        <v>162</v>
      </c>
      <c r="P38" s="8" t="s">
        <v>374</v>
      </c>
      <c r="Q38" s="8" t="s">
        <v>117</v>
      </c>
      <c r="R38" s="8" t="s">
        <v>117</v>
      </c>
      <c r="S38" s="8">
        <v>1</v>
      </c>
      <c r="T38" s="8" t="s">
        <v>792</v>
      </c>
      <c r="U38" s="8" t="s">
        <v>127</v>
      </c>
      <c r="V38" s="8" t="s">
        <v>376</v>
      </c>
      <c r="W38" s="8" t="s">
        <v>865</v>
      </c>
      <c r="X38" s="8" t="s">
        <v>129</v>
      </c>
      <c r="Z38" s="8" t="s">
        <v>793</v>
      </c>
      <c r="AA38" s="8" t="s">
        <v>117</v>
      </c>
      <c r="AB38" s="8" t="s">
        <v>117</v>
      </c>
      <c r="AC38" s="8" t="s">
        <v>133</v>
      </c>
      <c r="AD38" s="8" t="s">
        <v>134</v>
      </c>
      <c r="AE38" s="8" t="s">
        <v>794</v>
      </c>
      <c r="AF38" s="8" t="s">
        <v>135</v>
      </c>
      <c r="AG38" s="8" t="s">
        <v>188</v>
      </c>
      <c r="AH38" s="8" t="s">
        <v>870</v>
      </c>
      <c r="AI38" s="8" t="s">
        <v>125</v>
      </c>
      <c r="AJ38" s="8" t="s">
        <v>795</v>
      </c>
      <c r="AK38" s="8">
        <v>0</v>
      </c>
      <c r="AL38" s="8">
        <v>0</v>
      </c>
      <c r="AM38" s="8">
        <v>1</v>
      </c>
      <c r="AN38" s="8">
        <v>1</v>
      </c>
      <c r="AO38" s="8" t="s">
        <v>566</v>
      </c>
      <c r="AP38" s="8">
        <v>0</v>
      </c>
      <c r="AQ38" s="8">
        <v>1</v>
      </c>
      <c r="AR38" s="8">
        <v>0</v>
      </c>
      <c r="AS38" s="8">
        <v>0</v>
      </c>
      <c r="AT38" s="8">
        <v>0</v>
      </c>
      <c r="AU38" s="8">
        <v>0</v>
      </c>
      <c r="AV38" s="8">
        <v>1</v>
      </c>
      <c r="AW38" s="8">
        <f>AV38+AU38+AT38+AS38</f>
        <v>1</v>
      </c>
      <c r="AX38" s="8">
        <v>0</v>
      </c>
      <c r="AY38" s="8">
        <v>0</v>
      </c>
      <c r="AZ38" s="8">
        <v>0</v>
      </c>
      <c r="BA38" s="8" t="s">
        <v>796</v>
      </c>
      <c r="BC38" s="8" t="s">
        <v>138</v>
      </c>
      <c r="BD38" s="8" t="s">
        <v>117</v>
      </c>
      <c r="BE38" s="8" t="s">
        <v>117</v>
      </c>
      <c r="BF38" s="8" t="s">
        <v>117</v>
      </c>
      <c r="BG38" s="8" t="s">
        <v>797</v>
      </c>
      <c r="BW38"/>
    </row>
    <row r="39" spans="1:75" ht="12.75" customHeight="1" x14ac:dyDescent="0.25">
      <c r="A39" s="8" t="s">
        <v>325</v>
      </c>
      <c r="B39" s="8" t="s">
        <v>115</v>
      </c>
      <c r="C39" s="8" t="s">
        <v>116</v>
      </c>
      <c r="D39" s="8" t="s">
        <v>129</v>
      </c>
      <c r="E39" s="8">
        <v>248</v>
      </c>
      <c r="G39" s="8" t="s">
        <v>327</v>
      </c>
      <c r="H39" s="8">
        <v>2022</v>
      </c>
      <c r="I39" s="8" t="s">
        <v>788</v>
      </c>
      <c r="J39" s="8" t="s">
        <v>858</v>
      </c>
      <c r="K39" s="8">
        <v>55.713900000000002</v>
      </c>
      <c r="L39" s="8">
        <v>13.1226</v>
      </c>
      <c r="M39" s="8" t="s">
        <v>724</v>
      </c>
      <c r="N39" s="8" t="s">
        <v>162</v>
      </c>
      <c r="O39" s="8" t="s">
        <v>162</v>
      </c>
      <c r="P39" s="8" t="s">
        <v>142</v>
      </c>
      <c r="S39" s="8">
        <v>1</v>
      </c>
      <c r="T39" s="8" t="s">
        <v>142</v>
      </c>
      <c r="U39" s="8" t="s">
        <v>127</v>
      </c>
      <c r="V39" s="8" t="s">
        <v>672</v>
      </c>
      <c r="W39" s="8" t="s">
        <v>869</v>
      </c>
      <c r="X39" s="8" t="s">
        <v>129</v>
      </c>
      <c r="Y39" s="8" t="s">
        <v>130</v>
      </c>
      <c r="Z39" s="8" t="s">
        <v>241</v>
      </c>
      <c r="AB39" s="8" t="s">
        <v>859</v>
      </c>
      <c r="AC39" s="8" t="s">
        <v>145</v>
      </c>
      <c r="AD39" s="8" t="s">
        <v>164</v>
      </c>
      <c r="AE39" s="8" t="s">
        <v>860</v>
      </c>
      <c r="AF39" s="8" t="s">
        <v>135</v>
      </c>
      <c r="AG39" s="8" t="s">
        <v>188</v>
      </c>
      <c r="AH39" s="8" t="s">
        <v>242</v>
      </c>
      <c r="AI39" s="8" t="s">
        <v>125</v>
      </c>
      <c r="AJ39" s="8" t="s">
        <v>861</v>
      </c>
      <c r="AK39" s="8">
        <v>0</v>
      </c>
      <c r="AL39" s="8">
        <v>0</v>
      </c>
      <c r="AM39" s="8">
        <v>1</v>
      </c>
      <c r="AN39" s="8">
        <v>1</v>
      </c>
      <c r="AO39" s="8" t="s">
        <v>568</v>
      </c>
      <c r="AP39" s="8">
        <v>0</v>
      </c>
      <c r="AQ39" s="8">
        <v>1</v>
      </c>
      <c r="AR39" s="8">
        <v>0</v>
      </c>
      <c r="AS39" s="8">
        <v>0</v>
      </c>
      <c r="AT39" s="8">
        <v>0</v>
      </c>
      <c r="AU39" s="8">
        <v>0</v>
      </c>
      <c r="AV39" s="8">
        <v>1</v>
      </c>
      <c r="AW39" s="8">
        <f>AV39+AU39+AT39+AS39</f>
        <v>1</v>
      </c>
      <c r="AX39" s="8">
        <v>0</v>
      </c>
      <c r="AY39" s="8">
        <v>0</v>
      </c>
      <c r="AZ39" s="8">
        <v>1</v>
      </c>
      <c r="BA39" s="8" t="s">
        <v>862</v>
      </c>
      <c r="BC39" s="8" t="s">
        <v>678</v>
      </c>
      <c r="BD39" s="8" t="s">
        <v>117</v>
      </c>
      <c r="BE39" s="8" t="s">
        <v>117</v>
      </c>
      <c r="BF39" s="8" t="s">
        <v>117</v>
      </c>
      <c r="BG39" s="8" t="s">
        <v>863</v>
      </c>
      <c r="BW39"/>
    </row>
    <row r="40" spans="1:75" ht="12.75" customHeight="1" x14ac:dyDescent="0.25">
      <c r="A40" s="8" t="s">
        <v>454</v>
      </c>
      <c r="B40" s="8" t="s">
        <v>115</v>
      </c>
      <c r="C40" s="8" t="s">
        <v>116</v>
      </c>
      <c r="D40" s="8" t="s">
        <v>434</v>
      </c>
      <c r="E40" s="8">
        <v>55</v>
      </c>
      <c r="G40" s="8" t="s">
        <v>476</v>
      </c>
      <c r="H40" s="8">
        <v>1994</v>
      </c>
      <c r="I40" s="8" t="s">
        <v>372</v>
      </c>
      <c r="J40" s="8" t="s">
        <v>477</v>
      </c>
      <c r="K40" s="8">
        <v>58.302781000000003</v>
      </c>
      <c r="L40" s="8">
        <v>-134.40878499999999</v>
      </c>
      <c r="M40" s="8" t="s">
        <v>478</v>
      </c>
      <c r="N40" s="8" t="s">
        <v>467</v>
      </c>
      <c r="O40" s="8" t="s">
        <v>162</v>
      </c>
      <c r="P40" s="8" t="s">
        <v>479</v>
      </c>
      <c r="Q40" s="8" t="s">
        <v>117</v>
      </c>
      <c r="R40" s="8" t="s">
        <v>117</v>
      </c>
      <c r="S40" s="8">
        <v>1</v>
      </c>
      <c r="T40" s="8" t="s">
        <v>480</v>
      </c>
      <c r="U40" s="8" t="s">
        <v>127</v>
      </c>
      <c r="V40" s="8" t="s">
        <v>376</v>
      </c>
      <c r="W40" s="8" t="s">
        <v>865</v>
      </c>
      <c r="X40" s="8" t="s">
        <v>130</v>
      </c>
      <c r="Y40" s="8" t="s">
        <v>117</v>
      </c>
      <c r="Z40" s="8" t="s">
        <v>481</v>
      </c>
      <c r="AA40" s="8" t="s">
        <v>482</v>
      </c>
      <c r="AB40" s="8" t="s">
        <v>117</v>
      </c>
      <c r="AC40" s="8" t="s">
        <v>410</v>
      </c>
      <c r="AD40" s="8" t="s">
        <v>134</v>
      </c>
      <c r="AE40" s="8" t="s">
        <v>149</v>
      </c>
      <c r="AF40" s="8" t="s">
        <v>203</v>
      </c>
      <c r="AG40" s="8" t="s">
        <v>188</v>
      </c>
      <c r="AH40" s="8" t="s">
        <v>870</v>
      </c>
      <c r="AI40" s="8" t="s">
        <v>125</v>
      </c>
      <c r="AJ40" s="8" t="s">
        <v>483</v>
      </c>
      <c r="AK40" s="8">
        <v>0</v>
      </c>
      <c r="AL40" s="8">
        <v>0</v>
      </c>
      <c r="AM40" s="8">
        <v>1</v>
      </c>
      <c r="AN40" s="8">
        <v>1</v>
      </c>
      <c r="AO40" s="8" t="s">
        <v>566</v>
      </c>
      <c r="AP40" s="8">
        <v>0</v>
      </c>
      <c r="AQ40" s="8">
        <v>1</v>
      </c>
      <c r="AR40" s="8">
        <v>1</v>
      </c>
      <c r="AS40" s="8">
        <v>1</v>
      </c>
      <c r="AT40" s="8">
        <v>0</v>
      </c>
      <c r="AU40" s="8">
        <v>0</v>
      </c>
      <c r="AV40" s="8" t="s">
        <v>932</v>
      </c>
      <c r="AW40" s="8">
        <v>1</v>
      </c>
      <c r="AX40" s="8">
        <v>1</v>
      </c>
      <c r="AY40" s="8">
        <v>1</v>
      </c>
      <c r="AZ40" s="8">
        <v>0</v>
      </c>
      <c r="BA40" s="8" t="s">
        <v>484</v>
      </c>
      <c r="BB40" s="8" t="s">
        <v>942</v>
      </c>
      <c r="BC40" s="8" t="s">
        <v>138</v>
      </c>
      <c r="BD40" s="8" t="s">
        <v>117</v>
      </c>
      <c r="BE40" s="8" t="s">
        <v>117</v>
      </c>
      <c r="BF40" s="8" t="s">
        <v>485</v>
      </c>
      <c r="BG40" s="8" t="s">
        <v>486</v>
      </c>
      <c r="BW40"/>
    </row>
    <row r="41" spans="1:75" ht="12.75" customHeight="1" x14ac:dyDescent="0.25">
      <c r="A41" s="8" t="s">
        <v>454</v>
      </c>
      <c r="B41" s="8" t="s">
        <v>115</v>
      </c>
      <c r="C41" s="8" t="s">
        <v>116</v>
      </c>
      <c r="D41" s="8" t="s">
        <v>434</v>
      </c>
      <c r="E41" s="8">
        <v>52</v>
      </c>
      <c r="G41" s="8" t="s">
        <v>435</v>
      </c>
      <c r="H41" s="8">
        <v>2006</v>
      </c>
      <c r="I41" s="8" t="s">
        <v>157</v>
      </c>
      <c r="J41" s="8" t="s">
        <v>455</v>
      </c>
      <c r="K41" s="8">
        <v>2.8880539999999999</v>
      </c>
      <c r="L41" s="8">
        <v>-65.788887000000003</v>
      </c>
      <c r="M41" s="8" t="s">
        <v>456</v>
      </c>
      <c r="N41" s="8" t="s">
        <v>499</v>
      </c>
      <c r="O41" s="8" t="s">
        <v>499</v>
      </c>
      <c r="P41" s="8" t="s">
        <v>125</v>
      </c>
      <c r="Q41" s="8" t="s">
        <v>117</v>
      </c>
      <c r="R41" s="8" t="s">
        <v>117</v>
      </c>
      <c r="S41" s="8">
        <v>7</v>
      </c>
      <c r="T41" s="8" t="s">
        <v>457</v>
      </c>
      <c r="U41" s="8" t="s">
        <v>127</v>
      </c>
      <c r="V41" s="8" t="s">
        <v>441</v>
      </c>
      <c r="W41" s="8" t="s">
        <v>876</v>
      </c>
      <c r="X41" s="8" t="s">
        <v>130</v>
      </c>
      <c r="Y41" s="8" t="s">
        <v>117</v>
      </c>
      <c r="Z41" s="8" t="s">
        <v>458</v>
      </c>
      <c r="AA41" s="8" t="s">
        <v>459</v>
      </c>
      <c r="AB41" s="8" t="s">
        <v>117</v>
      </c>
      <c r="AC41" s="8" t="s">
        <v>133</v>
      </c>
      <c r="AD41" s="8" t="s">
        <v>134</v>
      </c>
      <c r="AE41" s="8" t="s">
        <v>134</v>
      </c>
      <c r="AF41" s="8" t="s">
        <v>411</v>
      </c>
      <c r="AG41" s="8" t="s">
        <v>219</v>
      </c>
      <c r="AH41" s="8" t="s">
        <v>870</v>
      </c>
      <c r="AI41" s="8" t="s">
        <v>125</v>
      </c>
      <c r="AJ41" s="8" t="s">
        <v>460</v>
      </c>
      <c r="AK41" s="8">
        <v>0</v>
      </c>
      <c r="AL41" s="8">
        <v>0</v>
      </c>
      <c r="AM41" s="8">
        <v>1</v>
      </c>
      <c r="AN41" s="8">
        <v>1</v>
      </c>
      <c r="AO41" s="8" t="s">
        <v>566</v>
      </c>
      <c r="AP41" s="8">
        <v>0</v>
      </c>
      <c r="AQ41" s="8">
        <v>1</v>
      </c>
      <c r="AR41" s="8">
        <v>0</v>
      </c>
      <c r="AS41" s="8">
        <v>1</v>
      </c>
      <c r="AT41" s="8">
        <v>0</v>
      </c>
      <c r="AU41" s="8">
        <v>0</v>
      </c>
      <c r="AV41" s="8" t="s">
        <v>932</v>
      </c>
      <c r="AW41" s="8">
        <v>1</v>
      </c>
      <c r="AX41" s="8">
        <v>0</v>
      </c>
      <c r="AY41" s="8">
        <v>1</v>
      </c>
      <c r="AZ41" s="8">
        <v>0</v>
      </c>
      <c r="BA41" s="8" t="s">
        <v>461</v>
      </c>
      <c r="BB41" s="8" t="s">
        <v>942</v>
      </c>
      <c r="BC41" s="8" t="s">
        <v>138</v>
      </c>
      <c r="BD41" s="8" t="s">
        <v>117</v>
      </c>
      <c r="BE41" s="8" t="s">
        <v>117</v>
      </c>
      <c r="BF41" s="8" t="s">
        <v>463</v>
      </c>
      <c r="BG41" s="8" t="s">
        <v>464</v>
      </c>
      <c r="BW41"/>
    </row>
    <row r="42" spans="1:75" ht="12.75" customHeight="1" x14ac:dyDescent="0.25">
      <c r="A42" s="8" t="s">
        <v>325</v>
      </c>
      <c r="B42" s="8" t="s">
        <v>115</v>
      </c>
      <c r="C42" s="8" t="s">
        <v>116</v>
      </c>
      <c r="D42" s="8" t="s">
        <v>129</v>
      </c>
      <c r="E42" s="8">
        <v>248</v>
      </c>
      <c r="G42" s="8" t="s">
        <v>327</v>
      </c>
      <c r="H42" s="8">
        <v>2022</v>
      </c>
      <c r="I42" s="8" t="s">
        <v>788</v>
      </c>
      <c r="J42" s="8" t="s">
        <v>858</v>
      </c>
      <c r="K42" s="8">
        <v>55.713900000000002</v>
      </c>
      <c r="L42" s="8">
        <v>13.1226</v>
      </c>
      <c r="M42" s="8" t="s">
        <v>724</v>
      </c>
      <c r="N42" s="8" t="s">
        <v>162</v>
      </c>
      <c r="O42" s="8" t="s">
        <v>162</v>
      </c>
      <c r="P42" s="8" t="s">
        <v>142</v>
      </c>
      <c r="S42" s="8">
        <v>1</v>
      </c>
      <c r="T42" s="8" t="s">
        <v>142</v>
      </c>
      <c r="U42" s="8" t="s">
        <v>127</v>
      </c>
      <c r="V42" s="8" t="s">
        <v>672</v>
      </c>
      <c r="W42" s="8" t="s">
        <v>869</v>
      </c>
      <c r="X42" s="8" t="s">
        <v>129</v>
      </c>
      <c r="Y42" s="8" t="s">
        <v>130</v>
      </c>
      <c r="Z42" s="8" t="s">
        <v>241</v>
      </c>
      <c r="AB42" s="8" t="s">
        <v>859</v>
      </c>
      <c r="AC42" s="8" t="s">
        <v>145</v>
      </c>
      <c r="AD42" s="8" t="s">
        <v>164</v>
      </c>
      <c r="AE42" s="8" t="s">
        <v>860</v>
      </c>
      <c r="AF42" s="8" t="s">
        <v>203</v>
      </c>
      <c r="AG42" s="8" t="s">
        <v>188</v>
      </c>
      <c r="AH42" s="8" t="s">
        <v>242</v>
      </c>
      <c r="AI42" s="8" t="s">
        <v>125</v>
      </c>
      <c r="AJ42" s="8" t="s">
        <v>861</v>
      </c>
      <c r="AK42" s="8">
        <v>0</v>
      </c>
      <c r="AL42" s="8">
        <v>0</v>
      </c>
      <c r="AM42" s="8">
        <v>1</v>
      </c>
      <c r="AN42" s="8">
        <v>1</v>
      </c>
      <c r="AO42" s="8" t="s">
        <v>566</v>
      </c>
      <c r="AP42" s="8">
        <v>0</v>
      </c>
      <c r="AQ42" s="8">
        <v>1</v>
      </c>
      <c r="AR42" s="8">
        <v>0</v>
      </c>
      <c r="AS42" s="8">
        <v>0</v>
      </c>
      <c r="AT42" s="8">
        <v>0</v>
      </c>
      <c r="AU42" s="8">
        <v>0</v>
      </c>
      <c r="AV42" s="8">
        <v>1</v>
      </c>
      <c r="AW42" s="8">
        <f t="shared" ref="AW42:AW56" si="2">AV42+AU42+AT42+AS42</f>
        <v>1</v>
      </c>
      <c r="AX42" s="8">
        <v>0</v>
      </c>
      <c r="AY42" s="8">
        <v>0</v>
      </c>
      <c r="AZ42" s="8">
        <v>1</v>
      </c>
      <c r="BA42" s="8" t="s">
        <v>862</v>
      </c>
      <c r="BC42" s="8" t="s">
        <v>138</v>
      </c>
      <c r="BD42" s="8" t="s">
        <v>117</v>
      </c>
      <c r="BE42" s="8" t="s">
        <v>117</v>
      </c>
      <c r="BF42" s="8" t="s">
        <v>117</v>
      </c>
      <c r="BG42" s="8" t="s">
        <v>863</v>
      </c>
      <c r="BW42"/>
    </row>
    <row r="43" spans="1:75" ht="12.75" customHeight="1" x14ac:dyDescent="0.25">
      <c r="A43" s="8" t="s">
        <v>114</v>
      </c>
      <c r="B43" s="8" t="s">
        <v>115</v>
      </c>
      <c r="C43" s="8" t="s">
        <v>116</v>
      </c>
      <c r="D43" s="8" t="s">
        <v>117</v>
      </c>
      <c r="E43" s="8">
        <v>38</v>
      </c>
      <c r="G43" s="8" t="s">
        <v>349</v>
      </c>
      <c r="H43" s="8">
        <v>2015</v>
      </c>
      <c r="I43" s="8" t="s">
        <v>119</v>
      </c>
      <c r="J43" s="8" t="s">
        <v>350</v>
      </c>
      <c r="K43" s="8" t="s">
        <v>117</v>
      </c>
      <c r="L43" s="8" t="s">
        <v>117</v>
      </c>
      <c r="M43" s="8" t="s">
        <v>351</v>
      </c>
      <c r="N43" s="8" t="s">
        <v>352</v>
      </c>
      <c r="O43" s="8" t="s">
        <v>499</v>
      </c>
      <c r="P43" s="8" t="s">
        <v>353</v>
      </c>
      <c r="Q43" s="8" t="s">
        <v>117</v>
      </c>
      <c r="R43" s="8" t="s">
        <v>117</v>
      </c>
      <c r="S43" s="8">
        <v>1</v>
      </c>
      <c r="T43" s="8" t="s">
        <v>354</v>
      </c>
      <c r="U43" s="8" t="s">
        <v>215</v>
      </c>
      <c r="V43" s="8" t="s">
        <v>216</v>
      </c>
      <c r="W43" s="8" t="s">
        <v>874</v>
      </c>
      <c r="X43" s="8" t="s">
        <v>129</v>
      </c>
      <c r="Y43" s="8" t="s">
        <v>130</v>
      </c>
      <c r="Z43" s="8" t="s">
        <v>355</v>
      </c>
      <c r="AB43" s="8" t="s">
        <v>356</v>
      </c>
      <c r="AC43" s="8" t="s">
        <v>133</v>
      </c>
      <c r="AD43" s="8" t="s">
        <v>134</v>
      </c>
      <c r="AE43" s="8" t="s">
        <v>357</v>
      </c>
      <c r="AF43" s="8" t="s">
        <v>135</v>
      </c>
      <c r="AG43" s="8" t="s">
        <v>870</v>
      </c>
      <c r="AH43" s="8" t="s">
        <v>870</v>
      </c>
      <c r="AI43" s="8" t="s">
        <v>125</v>
      </c>
      <c r="AJ43" s="8" t="s">
        <v>146</v>
      </c>
      <c r="AK43" s="8">
        <v>0</v>
      </c>
      <c r="AL43" s="8">
        <v>0</v>
      </c>
      <c r="AM43" s="8">
        <v>1</v>
      </c>
      <c r="AN43" s="8">
        <v>1</v>
      </c>
      <c r="AO43" s="8" t="s">
        <v>566</v>
      </c>
      <c r="AP43" s="8">
        <v>0</v>
      </c>
      <c r="AQ43" s="8">
        <v>1</v>
      </c>
      <c r="AR43" s="8">
        <v>0</v>
      </c>
      <c r="AS43" s="8">
        <v>0</v>
      </c>
      <c r="AT43" s="8">
        <v>1</v>
      </c>
      <c r="AU43" s="8">
        <v>0</v>
      </c>
      <c r="AV43" s="8">
        <v>1</v>
      </c>
      <c r="AW43" s="8">
        <f t="shared" si="2"/>
        <v>2</v>
      </c>
      <c r="AX43" s="8">
        <v>1</v>
      </c>
      <c r="AY43" s="8">
        <v>0</v>
      </c>
      <c r="AZ43" s="8">
        <v>1</v>
      </c>
      <c r="BA43" s="8" t="s">
        <v>358</v>
      </c>
      <c r="BC43" s="8" t="s">
        <v>138</v>
      </c>
      <c r="BD43" s="8" t="s">
        <v>117</v>
      </c>
      <c r="BE43" s="8" t="s">
        <v>117</v>
      </c>
      <c r="BF43" s="8" t="s">
        <v>138</v>
      </c>
      <c r="BG43" s="8" t="s">
        <v>359</v>
      </c>
      <c r="BW43"/>
    </row>
    <row r="44" spans="1:75" ht="12.75" customHeight="1" x14ac:dyDescent="0.25">
      <c r="A44" s="8" t="s">
        <v>114</v>
      </c>
      <c r="B44" s="8" t="s">
        <v>115</v>
      </c>
      <c r="C44" s="8" t="s">
        <v>403</v>
      </c>
      <c r="D44" s="8" t="s">
        <v>404</v>
      </c>
      <c r="E44" s="8">
        <v>44</v>
      </c>
      <c r="G44" s="8" t="s">
        <v>223</v>
      </c>
      <c r="H44" s="8">
        <v>1993</v>
      </c>
      <c r="I44" s="8" t="s">
        <v>405</v>
      </c>
      <c r="J44" s="8" t="s">
        <v>406</v>
      </c>
      <c r="K44" s="8" t="s">
        <v>117</v>
      </c>
      <c r="L44" s="8" t="s">
        <v>117</v>
      </c>
      <c r="M44" s="8" t="s">
        <v>394</v>
      </c>
      <c r="N44" s="8" t="s">
        <v>162</v>
      </c>
      <c r="O44" s="8" t="s">
        <v>162</v>
      </c>
      <c r="P44" s="8" t="s">
        <v>125</v>
      </c>
      <c r="Q44" s="8" t="s">
        <v>117</v>
      </c>
      <c r="R44" s="8" t="s">
        <v>117</v>
      </c>
      <c r="S44" s="8">
        <v>8</v>
      </c>
      <c r="T44" s="8" t="s">
        <v>407</v>
      </c>
      <c r="U44" s="8" t="s">
        <v>127</v>
      </c>
      <c r="V44" s="8" t="s">
        <v>117</v>
      </c>
      <c r="W44" s="8" t="s">
        <v>869</v>
      </c>
      <c r="X44" s="8" t="s">
        <v>129</v>
      </c>
      <c r="AB44" s="8" t="s">
        <v>408</v>
      </c>
      <c r="AC44" s="8" t="s">
        <v>409</v>
      </c>
      <c r="AD44" s="8" t="s">
        <v>164</v>
      </c>
      <c r="AE44" s="8" t="s">
        <v>410</v>
      </c>
      <c r="AF44" s="8" t="s">
        <v>411</v>
      </c>
      <c r="AG44" s="8" t="s">
        <v>870</v>
      </c>
      <c r="AH44" s="8" t="s">
        <v>870</v>
      </c>
      <c r="AI44" s="8" t="s">
        <v>117</v>
      </c>
      <c r="AJ44" s="8" t="s">
        <v>412</v>
      </c>
      <c r="AK44" s="8">
        <v>1</v>
      </c>
      <c r="AL44" s="8">
        <v>1</v>
      </c>
      <c r="AM44" s="8">
        <v>1</v>
      </c>
      <c r="AN44" s="8">
        <v>1</v>
      </c>
      <c r="AO44" s="8" t="s">
        <v>566</v>
      </c>
      <c r="AP44" s="8">
        <v>0</v>
      </c>
      <c r="AQ44" s="8">
        <v>0</v>
      </c>
      <c r="AR44" s="8">
        <v>0</v>
      </c>
      <c r="AS44" s="8">
        <v>0</v>
      </c>
      <c r="AT44" s="8">
        <v>0</v>
      </c>
      <c r="AU44" s="8">
        <v>0</v>
      </c>
      <c r="AV44" s="8">
        <v>1</v>
      </c>
      <c r="AW44" s="8">
        <f t="shared" si="2"/>
        <v>1</v>
      </c>
      <c r="AX44" s="8">
        <v>0</v>
      </c>
      <c r="AY44" s="8">
        <v>0</v>
      </c>
      <c r="AZ44" s="8">
        <v>0</v>
      </c>
      <c r="BA44" s="8" t="s">
        <v>413</v>
      </c>
      <c r="BC44" s="8" t="s">
        <v>138</v>
      </c>
      <c r="BD44" s="8" t="s">
        <v>117</v>
      </c>
      <c r="BE44" s="8" t="s">
        <v>117</v>
      </c>
      <c r="BF44" s="8" t="s">
        <v>117</v>
      </c>
      <c r="BG44" s="8" t="s">
        <v>414</v>
      </c>
      <c r="BW44"/>
    </row>
    <row r="45" spans="1:75" ht="12.75" customHeight="1" x14ac:dyDescent="0.25">
      <c r="A45" s="8" t="s">
        <v>114</v>
      </c>
      <c r="B45" s="8" t="s">
        <v>115</v>
      </c>
      <c r="C45" s="8" t="s">
        <v>116</v>
      </c>
      <c r="D45" s="8" t="s">
        <v>117</v>
      </c>
      <c r="E45" s="8">
        <v>41</v>
      </c>
      <c r="G45" s="8" t="s">
        <v>371</v>
      </c>
      <c r="H45" s="8">
        <v>1985</v>
      </c>
      <c r="I45" s="8" t="s">
        <v>372</v>
      </c>
      <c r="J45" s="8" t="s">
        <v>373</v>
      </c>
      <c r="K45" s="8" t="s">
        <v>117</v>
      </c>
      <c r="L45" s="8" t="s">
        <v>117</v>
      </c>
      <c r="M45" s="8" t="s">
        <v>394</v>
      </c>
      <c r="N45" s="8" t="s">
        <v>162</v>
      </c>
      <c r="O45" s="8" t="s">
        <v>162</v>
      </c>
      <c r="P45" s="8" t="s">
        <v>374</v>
      </c>
      <c r="Q45" s="8" t="s">
        <v>117</v>
      </c>
      <c r="R45" s="8" t="s">
        <v>117</v>
      </c>
      <c r="S45" s="8">
        <v>1</v>
      </c>
      <c r="T45" s="8" t="s">
        <v>375</v>
      </c>
      <c r="U45" s="8" t="s">
        <v>127</v>
      </c>
      <c r="V45" s="8" t="s">
        <v>376</v>
      </c>
      <c r="W45" s="8" t="s">
        <v>865</v>
      </c>
      <c r="X45" s="8" t="s">
        <v>129</v>
      </c>
      <c r="Z45" s="8" t="s">
        <v>377</v>
      </c>
      <c r="AB45" s="8" t="s">
        <v>378</v>
      </c>
      <c r="AC45" s="8" t="s">
        <v>133</v>
      </c>
      <c r="AD45" s="8" t="s">
        <v>134</v>
      </c>
      <c r="AE45" s="8" t="s">
        <v>379</v>
      </c>
      <c r="AF45" s="8" t="s">
        <v>135</v>
      </c>
      <c r="AG45" s="8" t="s">
        <v>870</v>
      </c>
      <c r="AH45" s="8" t="s">
        <v>870</v>
      </c>
      <c r="AI45" s="8" t="s">
        <v>125</v>
      </c>
      <c r="AJ45" s="8" t="s">
        <v>380</v>
      </c>
      <c r="AK45" s="8">
        <v>0</v>
      </c>
      <c r="AL45" s="8">
        <v>0</v>
      </c>
      <c r="AM45" s="8">
        <v>1</v>
      </c>
      <c r="AN45" s="8">
        <v>1</v>
      </c>
      <c r="AO45" s="8" t="s">
        <v>566</v>
      </c>
      <c r="AP45" s="8">
        <v>0</v>
      </c>
      <c r="AQ45" s="8">
        <v>1</v>
      </c>
      <c r="AR45" s="8">
        <v>0</v>
      </c>
      <c r="AS45" s="8">
        <v>0</v>
      </c>
      <c r="AT45" s="8">
        <v>0</v>
      </c>
      <c r="AU45" s="8">
        <v>0</v>
      </c>
      <c r="AV45" s="8">
        <v>1</v>
      </c>
      <c r="AW45" s="8">
        <f t="shared" si="2"/>
        <v>1</v>
      </c>
      <c r="AX45" s="8">
        <v>0</v>
      </c>
      <c r="AY45" s="8">
        <v>0</v>
      </c>
      <c r="AZ45" s="8">
        <v>1</v>
      </c>
      <c r="BA45" s="8" t="s">
        <v>381</v>
      </c>
      <c r="BB45" s="8" t="s">
        <v>941</v>
      </c>
      <c r="BC45" s="8" t="s">
        <v>138</v>
      </c>
      <c r="BD45" s="8" t="s">
        <v>117</v>
      </c>
      <c r="BE45" s="8" t="s">
        <v>117</v>
      </c>
      <c r="BF45" s="8" t="s">
        <v>117</v>
      </c>
      <c r="BG45" s="8" t="s">
        <v>382</v>
      </c>
      <c r="BW45"/>
    </row>
    <row r="46" spans="1:75" ht="12.75" customHeight="1" x14ac:dyDescent="0.25">
      <c r="A46" s="8" t="s">
        <v>114</v>
      </c>
      <c r="B46" s="8" t="s">
        <v>115</v>
      </c>
      <c r="C46" s="8" t="s">
        <v>116</v>
      </c>
      <c r="D46" s="8" t="s">
        <v>117</v>
      </c>
      <c r="E46" s="8">
        <v>29</v>
      </c>
      <c r="G46" s="8" t="s">
        <v>316</v>
      </c>
      <c r="H46" s="8">
        <v>1997</v>
      </c>
      <c r="I46" s="8" t="s">
        <v>235</v>
      </c>
      <c r="J46" s="8" t="s">
        <v>317</v>
      </c>
      <c r="K46" s="8" t="s">
        <v>117</v>
      </c>
      <c r="L46" s="8" t="s">
        <v>117</v>
      </c>
      <c r="M46" s="8" t="s">
        <v>416</v>
      </c>
      <c r="N46" s="8" t="s">
        <v>162</v>
      </c>
      <c r="O46" s="8" t="s">
        <v>162</v>
      </c>
      <c r="P46" s="8" t="s">
        <v>318</v>
      </c>
      <c r="Q46" s="8" t="s">
        <v>117</v>
      </c>
      <c r="R46" s="8" t="s">
        <v>117</v>
      </c>
      <c r="S46" s="8">
        <v>1</v>
      </c>
      <c r="T46" s="8" t="s">
        <v>319</v>
      </c>
      <c r="U46" s="8" t="s">
        <v>215</v>
      </c>
      <c r="V46" s="8" t="s">
        <v>320</v>
      </c>
      <c r="W46" s="8" t="s">
        <v>866</v>
      </c>
      <c r="X46" s="8" t="s">
        <v>129</v>
      </c>
      <c r="Y46" s="8" t="s">
        <v>130</v>
      </c>
      <c r="AB46" s="8" t="s">
        <v>321</v>
      </c>
      <c r="AC46" s="8" t="s">
        <v>145</v>
      </c>
      <c r="AD46" s="8" t="s">
        <v>134</v>
      </c>
      <c r="AE46" s="8" t="s">
        <v>149</v>
      </c>
      <c r="AF46" s="8" t="s">
        <v>203</v>
      </c>
      <c r="AG46" s="8" t="s">
        <v>219</v>
      </c>
      <c r="AH46" s="8" t="s">
        <v>870</v>
      </c>
      <c r="AI46" s="8" t="s">
        <v>125</v>
      </c>
      <c r="AJ46" s="8" t="s">
        <v>322</v>
      </c>
      <c r="AK46" s="8">
        <v>0</v>
      </c>
      <c r="AL46" s="8">
        <v>0</v>
      </c>
      <c r="AM46" s="8">
        <v>1</v>
      </c>
      <c r="AN46" s="8">
        <v>1</v>
      </c>
      <c r="AO46" s="8" t="s">
        <v>566</v>
      </c>
      <c r="AP46" s="8">
        <v>0</v>
      </c>
      <c r="AQ46" s="8">
        <v>1</v>
      </c>
      <c r="AR46" s="8">
        <v>0</v>
      </c>
      <c r="AS46" s="8">
        <v>0</v>
      </c>
      <c r="AT46" s="8">
        <v>0</v>
      </c>
      <c r="AU46" s="8">
        <v>0</v>
      </c>
      <c r="AV46" s="8">
        <v>1</v>
      </c>
      <c r="AW46" s="8">
        <f t="shared" si="2"/>
        <v>1</v>
      </c>
      <c r="AX46" s="8">
        <v>0</v>
      </c>
      <c r="AY46" s="8">
        <v>0</v>
      </c>
      <c r="AZ46" s="8">
        <v>1</v>
      </c>
      <c r="BA46" s="8" t="s">
        <v>323</v>
      </c>
      <c r="BB46" s="8" t="s">
        <v>941</v>
      </c>
      <c r="BC46" s="8" t="s">
        <v>138</v>
      </c>
      <c r="BD46" s="8" t="s">
        <v>117</v>
      </c>
      <c r="BE46" s="8" t="s">
        <v>117</v>
      </c>
      <c r="BF46" s="8" t="s">
        <v>117</v>
      </c>
      <c r="BG46" s="8" t="s">
        <v>324</v>
      </c>
      <c r="BW46"/>
    </row>
    <row r="47" spans="1:75" ht="12.75" customHeight="1" x14ac:dyDescent="0.25">
      <c r="A47" s="8" t="s">
        <v>325</v>
      </c>
      <c r="B47" s="8" t="s">
        <v>115</v>
      </c>
      <c r="C47" s="8" t="s">
        <v>116</v>
      </c>
      <c r="D47" s="8" t="s">
        <v>730</v>
      </c>
      <c r="E47" s="8">
        <v>171</v>
      </c>
      <c r="G47" s="8" t="s">
        <v>731</v>
      </c>
      <c r="H47" s="8">
        <v>2018</v>
      </c>
      <c r="I47" s="8" t="s">
        <v>169</v>
      </c>
      <c r="J47" s="8" t="s">
        <v>732</v>
      </c>
      <c r="K47" s="8" t="s">
        <v>117</v>
      </c>
      <c r="L47" s="8" t="s">
        <v>117</v>
      </c>
      <c r="M47" s="8" t="s">
        <v>394</v>
      </c>
      <c r="N47" s="8" t="s">
        <v>162</v>
      </c>
      <c r="O47" s="8" t="s">
        <v>162</v>
      </c>
      <c r="P47" s="8" t="s">
        <v>125</v>
      </c>
      <c r="Q47" s="8" t="s">
        <v>117</v>
      </c>
      <c r="R47" s="8" t="s">
        <v>117</v>
      </c>
      <c r="S47" s="8" t="s">
        <v>871</v>
      </c>
      <c r="T47" s="8" t="s">
        <v>541</v>
      </c>
      <c r="U47" s="8" t="s">
        <v>127</v>
      </c>
      <c r="V47" s="8" t="s">
        <v>672</v>
      </c>
      <c r="W47" s="8" t="s">
        <v>869</v>
      </c>
      <c r="X47" s="8" t="s">
        <v>129</v>
      </c>
      <c r="Y47" s="8" t="s">
        <v>117</v>
      </c>
      <c r="Z47" s="8" t="s">
        <v>613</v>
      </c>
      <c r="AA47" s="8" t="s">
        <v>733</v>
      </c>
      <c r="AB47" s="8" t="s">
        <v>730</v>
      </c>
      <c r="AC47" s="8" t="s">
        <v>133</v>
      </c>
      <c r="AD47" s="8" t="s">
        <v>134</v>
      </c>
      <c r="AE47" s="8" t="s">
        <v>570</v>
      </c>
      <c r="AF47" s="8" t="s">
        <v>135</v>
      </c>
      <c r="AG47" s="8" t="s">
        <v>870</v>
      </c>
      <c r="AH47" s="8" t="s">
        <v>870</v>
      </c>
      <c r="AI47" s="8" t="s">
        <v>125</v>
      </c>
      <c r="AJ47" s="8" t="s">
        <v>146</v>
      </c>
      <c r="AK47" s="8">
        <v>0</v>
      </c>
      <c r="AL47" s="8">
        <v>0</v>
      </c>
      <c r="AM47" s="8">
        <v>1</v>
      </c>
      <c r="AN47" s="8">
        <v>1</v>
      </c>
      <c r="AO47" s="8" t="s">
        <v>566</v>
      </c>
      <c r="AP47" s="8">
        <v>0</v>
      </c>
      <c r="AQ47" s="8">
        <v>1</v>
      </c>
      <c r="AR47" s="8">
        <v>0</v>
      </c>
      <c r="AS47" s="8">
        <v>0</v>
      </c>
      <c r="AT47" s="8">
        <v>1</v>
      </c>
      <c r="AU47" s="8">
        <v>0</v>
      </c>
      <c r="AV47" s="8">
        <v>1</v>
      </c>
      <c r="AW47" s="8">
        <f t="shared" si="2"/>
        <v>2</v>
      </c>
      <c r="AX47" s="8">
        <v>0</v>
      </c>
      <c r="AY47" s="8">
        <v>0</v>
      </c>
      <c r="AZ47" s="8">
        <v>0</v>
      </c>
      <c r="BA47" s="8" t="s">
        <v>734</v>
      </c>
      <c r="BB47" s="8" t="s">
        <v>938</v>
      </c>
      <c r="BC47" s="8" t="s">
        <v>138</v>
      </c>
      <c r="BD47" s="8" t="s">
        <v>117</v>
      </c>
      <c r="BE47" s="8" t="s">
        <v>117</v>
      </c>
      <c r="BF47" s="8" t="s">
        <v>117</v>
      </c>
      <c r="BG47" s="8" t="s">
        <v>735</v>
      </c>
      <c r="BW47"/>
    </row>
    <row r="48" spans="1:75" ht="12.75" customHeight="1" x14ac:dyDescent="0.25">
      <c r="A48" s="8" t="s">
        <v>325</v>
      </c>
      <c r="B48" s="8" t="s">
        <v>115</v>
      </c>
      <c r="C48" s="8" t="s">
        <v>116</v>
      </c>
      <c r="D48" s="8" t="s">
        <v>780</v>
      </c>
      <c r="E48" s="8">
        <v>221</v>
      </c>
      <c r="G48" s="8" t="s">
        <v>773</v>
      </c>
      <c r="H48" s="8">
        <v>2019</v>
      </c>
      <c r="I48" s="8" t="s">
        <v>192</v>
      </c>
      <c r="J48" s="8" t="s">
        <v>781</v>
      </c>
      <c r="K48" s="8" t="s">
        <v>117</v>
      </c>
      <c r="L48" s="8" t="s">
        <v>117</v>
      </c>
      <c r="M48" s="8" t="s">
        <v>123</v>
      </c>
      <c r="N48" s="8" t="s">
        <v>124</v>
      </c>
      <c r="O48" s="8" t="s">
        <v>872</v>
      </c>
      <c r="P48" s="8" t="s">
        <v>147</v>
      </c>
      <c r="Q48" s="8" t="s">
        <v>117</v>
      </c>
      <c r="R48" s="8" t="s">
        <v>117</v>
      </c>
      <c r="S48" s="8">
        <v>1</v>
      </c>
      <c r="T48" s="8" t="s">
        <v>262</v>
      </c>
      <c r="U48" s="8" t="s">
        <v>127</v>
      </c>
      <c r="V48" s="8" t="s">
        <v>672</v>
      </c>
      <c r="W48" s="8" t="s">
        <v>869</v>
      </c>
      <c r="X48" s="8" t="s">
        <v>595</v>
      </c>
      <c r="Y48" s="8" t="s">
        <v>129</v>
      </c>
      <c r="Z48" s="8" t="s">
        <v>775</v>
      </c>
      <c r="AA48" s="8" t="s">
        <v>782</v>
      </c>
      <c r="AC48" s="8" t="s">
        <v>145</v>
      </c>
      <c r="AD48" s="8" t="s">
        <v>164</v>
      </c>
      <c r="AE48" s="8" t="s">
        <v>783</v>
      </c>
      <c r="AF48" s="8" t="s">
        <v>203</v>
      </c>
      <c r="AG48" s="8" t="s">
        <v>188</v>
      </c>
      <c r="AH48" s="8" t="s">
        <v>870</v>
      </c>
      <c r="AI48" s="8" t="s">
        <v>364</v>
      </c>
      <c r="AJ48" s="8" t="s">
        <v>784</v>
      </c>
      <c r="AK48" s="8">
        <v>0</v>
      </c>
      <c r="AL48" s="8">
        <v>0</v>
      </c>
      <c r="AM48" s="8">
        <v>1</v>
      </c>
      <c r="AN48" s="8">
        <v>1</v>
      </c>
      <c r="AO48" s="8" t="s">
        <v>566</v>
      </c>
      <c r="AP48" s="8">
        <v>0</v>
      </c>
      <c r="AQ48" s="8">
        <v>0</v>
      </c>
      <c r="AR48" s="8">
        <v>0</v>
      </c>
      <c r="AS48" s="8">
        <v>0</v>
      </c>
      <c r="AT48" s="8">
        <v>1</v>
      </c>
      <c r="AU48" s="8">
        <v>0</v>
      </c>
      <c r="AV48" s="8">
        <v>1</v>
      </c>
      <c r="AW48" s="8">
        <f t="shared" si="2"/>
        <v>2</v>
      </c>
      <c r="AX48" s="8">
        <v>0</v>
      </c>
      <c r="AY48" s="8">
        <v>0</v>
      </c>
      <c r="AZ48" s="8">
        <v>0</v>
      </c>
      <c r="BA48" s="8" t="s">
        <v>785</v>
      </c>
      <c r="BC48" s="8" t="s">
        <v>786</v>
      </c>
      <c r="BD48" s="8" t="s">
        <v>786</v>
      </c>
      <c r="BE48" s="8" t="s">
        <v>117</v>
      </c>
      <c r="BF48" s="8" t="s">
        <v>117</v>
      </c>
      <c r="BG48" s="8" t="s">
        <v>787</v>
      </c>
      <c r="BW48"/>
    </row>
    <row r="49" spans="1:75" ht="12.75" customHeight="1" x14ac:dyDescent="0.25">
      <c r="A49" s="8" t="s">
        <v>325</v>
      </c>
      <c r="B49" s="8" t="s">
        <v>115</v>
      </c>
      <c r="C49" s="8" t="s">
        <v>116</v>
      </c>
      <c r="D49" s="8" t="s">
        <v>129</v>
      </c>
      <c r="E49" s="8">
        <v>251</v>
      </c>
      <c r="G49" s="8" t="s">
        <v>877</v>
      </c>
      <c r="H49" s="8">
        <v>1982</v>
      </c>
      <c r="I49" s="8" t="s">
        <v>878</v>
      </c>
      <c r="J49" s="8" t="s">
        <v>879</v>
      </c>
      <c r="K49" s="8">
        <v>31.884070000000001</v>
      </c>
      <c r="L49" s="8">
        <v>-109.20610000000001</v>
      </c>
      <c r="M49" s="8" t="s">
        <v>394</v>
      </c>
      <c r="N49" s="8" t="s">
        <v>352</v>
      </c>
      <c r="O49" s="8" t="s">
        <v>499</v>
      </c>
      <c r="P49" s="8" t="s">
        <v>545</v>
      </c>
      <c r="Q49" s="8" t="s">
        <v>117</v>
      </c>
      <c r="R49" s="8" t="s">
        <v>117</v>
      </c>
      <c r="S49" s="8">
        <v>1</v>
      </c>
      <c r="T49" s="8" t="s">
        <v>545</v>
      </c>
      <c r="U49" s="8" t="s">
        <v>127</v>
      </c>
      <c r="V49" s="8" t="s">
        <v>880</v>
      </c>
      <c r="W49" s="8" t="s">
        <v>864</v>
      </c>
      <c r="X49" s="8" t="s">
        <v>129</v>
      </c>
      <c r="Y49" s="8" t="s">
        <v>117</v>
      </c>
      <c r="Z49" s="8" t="s">
        <v>117</v>
      </c>
      <c r="AA49" s="8" t="s">
        <v>117</v>
      </c>
      <c r="AB49" s="8" t="s">
        <v>881</v>
      </c>
      <c r="AC49" s="8" t="s">
        <v>133</v>
      </c>
      <c r="AD49" s="8" t="s">
        <v>134</v>
      </c>
      <c r="AE49" s="8" t="s">
        <v>882</v>
      </c>
      <c r="AF49" s="8" t="s">
        <v>203</v>
      </c>
      <c r="AG49" s="8" t="s">
        <v>870</v>
      </c>
      <c r="AH49" s="8" t="s">
        <v>870</v>
      </c>
      <c r="AI49" s="8" t="s">
        <v>125</v>
      </c>
      <c r="AJ49" s="8" t="s">
        <v>883</v>
      </c>
      <c r="AK49" s="8">
        <v>0</v>
      </c>
      <c r="AL49" s="8">
        <v>0</v>
      </c>
      <c r="AM49" s="8">
        <v>1</v>
      </c>
      <c r="AN49" s="8">
        <v>1</v>
      </c>
      <c r="AO49" s="8" t="s">
        <v>566</v>
      </c>
      <c r="AP49" s="8">
        <v>0</v>
      </c>
      <c r="AQ49" s="8">
        <v>0</v>
      </c>
      <c r="AR49" s="8">
        <v>1</v>
      </c>
      <c r="AS49" s="8">
        <v>0</v>
      </c>
      <c r="AT49" s="8">
        <v>0</v>
      </c>
      <c r="AU49" s="8">
        <v>0</v>
      </c>
      <c r="AV49" s="8">
        <v>1</v>
      </c>
      <c r="AW49" s="8">
        <f t="shared" si="2"/>
        <v>1</v>
      </c>
      <c r="AX49" s="8">
        <v>0</v>
      </c>
      <c r="AY49" s="8">
        <v>0</v>
      </c>
      <c r="AZ49" s="8">
        <v>0</v>
      </c>
      <c r="BA49" s="8" t="s">
        <v>884</v>
      </c>
      <c r="BB49" s="8" t="s">
        <v>941</v>
      </c>
      <c r="BC49" s="8" t="s">
        <v>652</v>
      </c>
      <c r="BD49" s="8" t="s">
        <v>117</v>
      </c>
      <c r="BE49" s="8" t="s">
        <v>117</v>
      </c>
      <c r="BF49" s="8" t="s">
        <v>117</v>
      </c>
      <c r="BG49" s="8" t="s">
        <v>885</v>
      </c>
      <c r="BW49"/>
    </row>
    <row r="50" spans="1:75" ht="12.75" customHeight="1" x14ac:dyDescent="0.25">
      <c r="A50" s="8" t="s">
        <v>114</v>
      </c>
      <c r="B50" s="8" t="s">
        <v>115</v>
      </c>
      <c r="C50" s="8" t="s">
        <v>116</v>
      </c>
      <c r="D50" s="8" t="s">
        <v>129</v>
      </c>
      <c r="E50" s="8">
        <v>250</v>
      </c>
      <c r="G50" s="8" t="s">
        <v>906</v>
      </c>
      <c r="H50" s="8">
        <v>1986</v>
      </c>
      <c r="I50" s="8" t="s">
        <v>531</v>
      </c>
      <c r="J50" s="8" t="s">
        <v>907</v>
      </c>
      <c r="K50" s="8" t="s">
        <v>908</v>
      </c>
      <c r="L50" s="8" t="s">
        <v>909</v>
      </c>
      <c r="M50" s="8" t="s">
        <v>394</v>
      </c>
      <c r="N50" s="8" t="s">
        <v>162</v>
      </c>
      <c r="O50" s="8" t="s">
        <v>162</v>
      </c>
      <c r="P50" s="8" t="s">
        <v>309</v>
      </c>
      <c r="Q50" s="8" t="s">
        <v>117</v>
      </c>
      <c r="R50" s="8" t="s">
        <v>117</v>
      </c>
      <c r="S50" s="8">
        <v>1</v>
      </c>
      <c r="T50" s="8" t="s">
        <v>901</v>
      </c>
      <c r="U50" s="8" t="s">
        <v>215</v>
      </c>
      <c r="V50" s="8" t="s">
        <v>216</v>
      </c>
      <c r="W50" s="8" t="s">
        <v>874</v>
      </c>
      <c r="X50" s="8" t="s">
        <v>129</v>
      </c>
      <c r="Y50" s="8" t="s">
        <v>117</v>
      </c>
      <c r="Z50" s="8" t="s">
        <v>117</v>
      </c>
      <c r="AA50" s="8" t="s">
        <v>117</v>
      </c>
      <c r="AB50" s="8" t="s">
        <v>910</v>
      </c>
      <c r="AC50" s="8" t="s">
        <v>145</v>
      </c>
      <c r="AD50" s="8" t="s">
        <v>164</v>
      </c>
      <c r="AE50" s="8" t="s">
        <v>641</v>
      </c>
      <c r="AF50" s="8" t="s">
        <v>135</v>
      </c>
      <c r="AG50" s="8" t="s">
        <v>188</v>
      </c>
      <c r="AH50" s="8" t="s">
        <v>870</v>
      </c>
      <c r="AI50" s="8" t="s">
        <v>364</v>
      </c>
      <c r="AJ50" s="8" t="s">
        <v>911</v>
      </c>
      <c r="AK50" s="8">
        <v>0</v>
      </c>
      <c r="AL50" s="8">
        <v>1</v>
      </c>
      <c r="AM50" s="8">
        <v>0</v>
      </c>
      <c r="AN50" s="8">
        <v>0</v>
      </c>
      <c r="AO50" s="8" t="s">
        <v>566</v>
      </c>
      <c r="AP50" s="8">
        <v>0</v>
      </c>
      <c r="AQ50" s="8">
        <v>0</v>
      </c>
      <c r="AR50" s="8">
        <v>0</v>
      </c>
      <c r="AS50" s="8">
        <v>0</v>
      </c>
      <c r="AT50" s="8">
        <v>0</v>
      </c>
      <c r="AU50" s="8">
        <v>0</v>
      </c>
      <c r="AV50" s="8">
        <v>1</v>
      </c>
      <c r="AW50" s="8">
        <f t="shared" si="2"/>
        <v>1</v>
      </c>
      <c r="AX50" s="8">
        <v>0</v>
      </c>
      <c r="AY50" s="8">
        <v>0</v>
      </c>
      <c r="AZ50" s="8">
        <v>0</v>
      </c>
      <c r="BA50" s="8" t="s">
        <v>912</v>
      </c>
      <c r="BB50" s="8" t="s">
        <v>941</v>
      </c>
      <c r="BC50" s="8" t="s">
        <v>138</v>
      </c>
      <c r="BD50" s="8" t="s">
        <v>117</v>
      </c>
      <c r="BE50" s="8" t="s">
        <v>117</v>
      </c>
      <c r="BF50" s="8" t="s">
        <v>117</v>
      </c>
      <c r="BG50" s="8" t="s">
        <v>913</v>
      </c>
      <c r="BW50"/>
    </row>
    <row r="51" spans="1:75" ht="18.75" customHeight="1" x14ac:dyDescent="0.25">
      <c r="A51" s="8" t="s">
        <v>571</v>
      </c>
      <c r="B51" s="8" t="s">
        <v>115</v>
      </c>
      <c r="C51" s="8" t="s">
        <v>116</v>
      </c>
      <c r="D51" s="8" t="s">
        <v>584</v>
      </c>
      <c r="E51" s="8">
        <v>106</v>
      </c>
      <c r="G51" s="8" t="s">
        <v>585</v>
      </c>
      <c r="H51" s="8">
        <v>2017</v>
      </c>
      <c r="I51" s="8" t="s">
        <v>572</v>
      </c>
      <c r="J51" s="8" t="s">
        <v>586</v>
      </c>
      <c r="K51" s="8" t="s">
        <v>587</v>
      </c>
      <c r="L51" s="8" t="s">
        <v>588</v>
      </c>
      <c r="M51" s="8" t="s">
        <v>589</v>
      </c>
      <c r="N51" s="8" t="s">
        <v>499</v>
      </c>
      <c r="O51" s="8" t="s">
        <v>499</v>
      </c>
      <c r="P51" s="8" t="s">
        <v>125</v>
      </c>
      <c r="Q51" s="8" t="s">
        <v>117</v>
      </c>
      <c r="R51" s="8" t="s">
        <v>117</v>
      </c>
      <c r="S51" s="8" t="s">
        <v>871</v>
      </c>
      <c r="T51" s="8" t="s">
        <v>541</v>
      </c>
      <c r="U51" s="8" t="s">
        <v>117</v>
      </c>
      <c r="V51" s="8" t="s">
        <v>117</v>
      </c>
      <c r="W51" s="8" t="s">
        <v>869</v>
      </c>
      <c r="X51" s="8" t="s">
        <v>130</v>
      </c>
      <c r="Y51" s="8" t="s">
        <v>129</v>
      </c>
      <c r="Z51" s="8" t="s">
        <v>590</v>
      </c>
      <c r="AA51" s="8" t="s">
        <v>117</v>
      </c>
      <c r="AC51" s="8" t="s">
        <v>133</v>
      </c>
      <c r="AD51" s="8" t="s">
        <v>279</v>
      </c>
      <c r="AE51" s="8" t="s">
        <v>591</v>
      </c>
      <c r="AF51" s="8" t="s">
        <v>135</v>
      </c>
      <c r="AG51" s="8" t="s">
        <v>870</v>
      </c>
      <c r="AH51" s="8" t="s">
        <v>117</v>
      </c>
      <c r="AI51" s="8" t="s">
        <v>125</v>
      </c>
      <c r="AJ51" s="8" t="s">
        <v>146</v>
      </c>
      <c r="AK51" s="8">
        <v>0</v>
      </c>
      <c r="AL51" s="8">
        <v>0</v>
      </c>
      <c r="AM51" s="8">
        <v>1</v>
      </c>
      <c r="AN51" s="8">
        <v>0</v>
      </c>
      <c r="AO51" s="8" t="s">
        <v>566</v>
      </c>
      <c r="AP51" s="8">
        <v>0</v>
      </c>
      <c r="AQ51" s="8">
        <v>0</v>
      </c>
      <c r="AR51" s="8">
        <v>0</v>
      </c>
      <c r="AS51" s="8">
        <v>0</v>
      </c>
      <c r="AT51" s="8">
        <v>1</v>
      </c>
      <c r="AU51" s="8">
        <v>0</v>
      </c>
      <c r="AV51" s="8">
        <v>1</v>
      </c>
      <c r="AW51" s="8">
        <f t="shared" si="2"/>
        <v>2</v>
      </c>
      <c r="AX51" s="8">
        <v>0</v>
      </c>
      <c r="AY51" s="8">
        <v>0</v>
      </c>
      <c r="AZ51" s="8">
        <v>0</v>
      </c>
      <c r="BA51" s="8" t="s">
        <v>592</v>
      </c>
      <c r="BC51" s="8" t="s">
        <v>786</v>
      </c>
      <c r="BD51" s="8" t="s">
        <v>117</v>
      </c>
      <c r="BE51" s="8" t="s">
        <v>117</v>
      </c>
      <c r="BF51" s="8" t="s">
        <v>593</v>
      </c>
      <c r="BG51" s="8" t="s">
        <v>594</v>
      </c>
      <c r="BW51"/>
    </row>
    <row r="52" spans="1:75" ht="12.75" customHeight="1" x14ac:dyDescent="0.25">
      <c r="A52" s="8" t="s">
        <v>325</v>
      </c>
      <c r="B52" s="8" t="s">
        <v>115</v>
      </c>
      <c r="C52" s="8" t="s">
        <v>403</v>
      </c>
      <c r="D52" s="8" t="s">
        <v>721</v>
      </c>
      <c r="E52" s="8">
        <v>170</v>
      </c>
      <c r="G52" s="8" t="s">
        <v>722</v>
      </c>
      <c r="H52" s="8">
        <v>2018</v>
      </c>
      <c r="I52" s="8" t="s">
        <v>612</v>
      </c>
      <c r="J52" s="8" t="s">
        <v>723</v>
      </c>
      <c r="K52" s="8" t="s">
        <v>117</v>
      </c>
      <c r="L52" s="8" t="s">
        <v>117</v>
      </c>
      <c r="M52" s="8" t="s">
        <v>724</v>
      </c>
      <c r="N52" s="8" t="s">
        <v>162</v>
      </c>
      <c r="O52" s="8" t="s">
        <v>162</v>
      </c>
      <c r="P52" s="8" t="s">
        <v>125</v>
      </c>
      <c r="Q52" s="8" t="s">
        <v>117</v>
      </c>
      <c r="R52" s="8" t="s">
        <v>117</v>
      </c>
      <c r="S52" s="8" t="s">
        <v>871</v>
      </c>
      <c r="T52" s="8" t="s">
        <v>541</v>
      </c>
      <c r="U52" s="8" t="s">
        <v>127</v>
      </c>
      <c r="V52" s="8" t="s">
        <v>672</v>
      </c>
      <c r="W52" s="8" t="s">
        <v>869</v>
      </c>
      <c r="X52" s="8" t="s">
        <v>130</v>
      </c>
      <c r="Y52" s="8" t="s">
        <v>725</v>
      </c>
      <c r="Z52" s="8" t="s">
        <v>613</v>
      </c>
      <c r="AA52" s="8" t="s">
        <v>720</v>
      </c>
      <c r="AB52" s="8" t="s">
        <v>117</v>
      </c>
      <c r="AC52" s="8" t="s">
        <v>133</v>
      </c>
      <c r="AD52" s="8" t="s">
        <v>279</v>
      </c>
      <c r="AE52" s="8" t="s">
        <v>726</v>
      </c>
      <c r="AF52" s="8" t="s">
        <v>135</v>
      </c>
      <c r="AG52" s="8" t="s">
        <v>870</v>
      </c>
      <c r="AH52" s="8" t="s">
        <v>870</v>
      </c>
      <c r="AI52" s="8" t="s">
        <v>125</v>
      </c>
      <c r="AJ52" s="8" t="s">
        <v>727</v>
      </c>
      <c r="AK52" s="8">
        <v>0</v>
      </c>
      <c r="AL52" s="8">
        <v>0</v>
      </c>
      <c r="AM52" s="8">
        <v>1</v>
      </c>
      <c r="AN52" s="8">
        <v>1</v>
      </c>
      <c r="AO52" s="8" t="s">
        <v>566</v>
      </c>
      <c r="AP52" s="8">
        <v>0</v>
      </c>
      <c r="AQ52" s="8">
        <v>1</v>
      </c>
      <c r="AR52" s="8">
        <v>0</v>
      </c>
      <c r="AS52" s="8">
        <v>0</v>
      </c>
      <c r="AT52" s="8">
        <v>1</v>
      </c>
      <c r="AU52" s="8">
        <v>0</v>
      </c>
      <c r="AV52" s="8">
        <v>1</v>
      </c>
      <c r="AW52" s="8">
        <f t="shared" si="2"/>
        <v>2</v>
      </c>
      <c r="AX52" s="8">
        <v>0</v>
      </c>
      <c r="AY52" s="8">
        <v>0</v>
      </c>
      <c r="AZ52" s="8">
        <v>0</v>
      </c>
      <c r="BA52" s="8" t="s">
        <v>728</v>
      </c>
      <c r="BB52" s="8" t="s">
        <v>938</v>
      </c>
      <c r="BC52" s="8" t="s">
        <v>138</v>
      </c>
      <c r="BD52" s="8" t="s">
        <v>117</v>
      </c>
      <c r="BE52" s="8" t="s">
        <v>138</v>
      </c>
      <c r="BF52" s="8" t="s">
        <v>117</v>
      </c>
      <c r="BG52" s="8" t="s">
        <v>729</v>
      </c>
      <c r="BW52"/>
    </row>
    <row r="53" spans="1:75" ht="12.75" customHeight="1" x14ac:dyDescent="0.25">
      <c r="A53" s="8" t="s">
        <v>325</v>
      </c>
      <c r="B53" s="8" t="s">
        <v>754</v>
      </c>
      <c r="C53" s="8" t="s">
        <v>116</v>
      </c>
      <c r="D53" s="8" t="s">
        <v>755</v>
      </c>
      <c r="E53" s="8">
        <v>188</v>
      </c>
      <c r="G53" s="8" t="s">
        <v>267</v>
      </c>
      <c r="H53" s="8">
        <v>2018</v>
      </c>
      <c r="I53" s="8" t="s">
        <v>150</v>
      </c>
      <c r="J53" s="8" t="s">
        <v>756</v>
      </c>
      <c r="K53" s="8" t="s">
        <v>757</v>
      </c>
      <c r="L53" s="8" t="s">
        <v>758</v>
      </c>
      <c r="M53" s="8" t="s">
        <v>759</v>
      </c>
      <c r="N53" s="8" t="s">
        <v>162</v>
      </c>
      <c r="O53" s="8" t="s">
        <v>162</v>
      </c>
      <c r="P53" s="8" t="s">
        <v>125</v>
      </c>
      <c r="Q53" s="8" t="s">
        <v>117</v>
      </c>
      <c r="R53" s="8" t="s">
        <v>117</v>
      </c>
      <c r="S53" s="8">
        <v>43</v>
      </c>
      <c r="T53" s="8" t="s">
        <v>541</v>
      </c>
      <c r="U53" s="8" t="s">
        <v>127</v>
      </c>
      <c r="V53" s="8" t="s">
        <v>672</v>
      </c>
      <c r="W53" s="8" t="s">
        <v>869</v>
      </c>
      <c r="X53" s="8" t="s">
        <v>129</v>
      </c>
      <c r="Y53" s="8" t="s">
        <v>760</v>
      </c>
      <c r="Z53" s="8" t="s">
        <v>613</v>
      </c>
      <c r="AA53" s="8" t="s">
        <v>761</v>
      </c>
      <c r="AB53" s="8" t="s">
        <v>750</v>
      </c>
      <c r="AC53" s="8" t="s">
        <v>133</v>
      </c>
      <c r="AD53" s="8" t="s">
        <v>279</v>
      </c>
      <c r="AE53" s="8" t="s">
        <v>614</v>
      </c>
      <c r="AF53" s="8" t="s">
        <v>135</v>
      </c>
      <c r="AG53" s="8" t="s">
        <v>870</v>
      </c>
      <c r="AH53" s="8" t="s">
        <v>870</v>
      </c>
      <c r="AI53" s="8" t="s">
        <v>125</v>
      </c>
      <c r="AJ53" s="8" t="s">
        <v>751</v>
      </c>
      <c r="AK53" s="8">
        <v>0</v>
      </c>
      <c r="AL53" s="8">
        <v>0</v>
      </c>
      <c r="AM53" s="8">
        <v>1</v>
      </c>
      <c r="AN53" s="8">
        <v>1</v>
      </c>
      <c r="AO53" s="8" t="s">
        <v>566</v>
      </c>
      <c r="AP53" s="8">
        <v>1</v>
      </c>
      <c r="AQ53" s="8">
        <v>1</v>
      </c>
      <c r="AR53" s="8">
        <v>0</v>
      </c>
      <c r="AS53" s="8">
        <v>0</v>
      </c>
      <c r="AT53" s="8">
        <v>1</v>
      </c>
      <c r="AU53" s="8">
        <v>0</v>
      </c>
      <c r="AV53" s="8">
        <v>1</v>
      </c>
      <c r="AW53" s="8">
        <f t="shared" si="2"/>
        <v>2</v>
      </c>
      <c r="AX53" s="8">
        <v>0</v>
      </c>
      <c r="AY53" s="8">
        <v>0</v>
      </c>
      <c r="AZ53" s="8">
        <v>0</v>
      </c>
      <c r="BA53" s="8" t="s">
        <v>762</v>
      </c>
      <c r="BB53" s="8" t="s">
        <v>938</v>
      </c>
      <c r="BC53" s="8" t="s">
        <v>138</v>
      </c>
      <c r="BD53" s="8" t="s">
        <v>117</v>
      </c>
      <c r="BE53" s="8" t="s">
        <v>117</v>
      </c>
      <c r="BF53" s="8" t="s">
        <v>117</v>
      </c>
      <c r="BG53" s="8" t="s">
        <v>763</v>
      </c>
      <c r="BW53"/>
    </row>
    <row r="54" spans="1:75" ht="12.75" customHeight="1" x14ac:dyDescent="0.25">
      <c r="A54" s="8" t="s">
        <v>325</v>
      </c>
      <c r="B54" s="8" t="s">
        <v>115</v>
      </c>
      <c r="C54" s="8" t="s">
        <v>116</v>
      </c>
      <c r="D54" s="8" t="s">
        <v>645</v>
      </c>
      <c r="E54" s="8">
        <v>153</v>
      </c>
      <c r="G54" s="8" t="s">
        <v>268</v>
      </c>
      <c r="H54" s="8">
        <v>2006</v>
      </c>
      <c r="I54" s="8" t="s">
        <v>283</v>
      </c>
      <c r="J54" s="8" t="s">
        <v>646</v>
      </c>
      <c r="K54" s="8" t="s">
        <v>634</v>
      </c>
      <c r="L54" s="8" t="s">
        <v>635</v>
      </c>
      <c r="M54" s="8" t="s">
        <v>636</v>
      </c>
      <c r="N54" s="8" t="s">
        <v>637</v>
      </c>
      <c r="O54" s="8" t="s">
        <v>872</v>
      </c>
      <c r="P54" s="8" t="s">
        <v>213</v>
      </c>
      <c r="Q54" s="8" t="s">
        <v>117</v>
      </c>
      <c r="R54" s="8" t="s">
        <v>117</v>
      </c>
      <c r="S54" s="8">
        <v>1</v>
      </c>
      <c r="T54" s="8" t="s">
        <v>647</v>
      </c>
      <c r="U54" s="8" t="s">
        <v>215</v>
      </c>
      <c r="V54" s="8" t="s">
        <v>648</v>
      </c>
      <c r="W54" s="8" t="s">
        <v>873</v>
      </c>
      <c r="X54" s="8" t="s">
        <v>129</v>
      </c>
      <c r="Y54" s="8" t="s">
        <v>117</v>
      </c>
      <c r="Z54" s="8" t="s">
        <v>649</v>
      </c>
      <c r="AA54" s="8" t="s">
        <v>117</v>
      </c>
      <c r="AB54" s="8" t="s">
        <v>645</v>
      </c>
      <c r="AC54" s="8" t="s">
        <v>145</v>
      </c>
      <c r="AD54" s="8" t="s">
        <v>164</v>
      </c>
      <c r="AE54" s="8" t="s">
        <v>641</v>
      </c>
      <c r="AF54" s="8" t="s">
        <v>411</v>
      </c>
      <c r="AG54" s="8" t="s">
        <v>219</v>
      </c>
      <c r="AH54" s="8" t="s">
        <v>870</v>
      </c>
      <c r="AI54" s="8" t="s">
        <v>364</v>
      </c>
      <c r="AJ54" s="8" t="s">
        <v>650</v>
      </c>
      <c r="AK54" s="8">
        <v>0</v>
      </c>
      <c r="AL54" s="8">
        <v>1</v>
      </c>
      <c r="AM54" s="8">
        <v>1</v>
      </c>
      <c r="AN54" s="8">
        <v>1</v>
      </c>
      <c r="AO54" s="8" t="s">
        <v>566</v>
      </c>
      <c r="AP54" s="8">
        <v>0</v>
      </c>
      <c r="AQ54" s="8">
        <v>0</v>
      </c>
      <c r="AR54" s="8">
        <v>0</v>
      </c>
      <c r="AS54" s="8">
        <v>0</v>
      </c>
      <c r="AT54" s="8">
        <v>0</v>
      </c>
      <c r="AU54" s="8">
        <v>0</v>
      </c>
      <c r="AV54" s="8">
        <v>1</v>
      </c>
      <c r="AW54" s="8">
        <f t="shared" si="2"/>
        <v>1</v>
      </c>
      <c r="AX54" s="8">
        <v>0</v>
      </c>
      <c r="AY54" s="8">
        <v>0</v>
      </c>
      <c r="AZ54" s="8">
        <v>0</v>
      </c>
      <c r="BA54" s="8" t="s">
        <v>651</v>
      </c>
      <c r="BB54" s="8" t="s">
        <v>645</v>
      </c>
      <c r="BC54" s="8" t="s">
        <v>652</v>
      </c>
      <c r="BD54" s="8" t="s">
        <v>117</v>
      </c>
      <c r="BE54" s="8" t="s">
        <v>117</v>
      </c>
      <c r="BF54" s="8" t="s">
        <v>117</v>
      </c>
      <c r="BG54" s="8" t="s">
        <v>653</v>
      </c>
      <c r="BW54"/>
    </row>
    <row r="55" spans="1:75" ht="12.75" customHeight="1" x14ac:dyDescent="0.25">
      <c r="A55" s="8" t="s">
        <v>325</v>
      </c>
      <c r="B55" s="8" t="s">
        <v>115</v>
      </c>
      <c r="C55" s="8" t="s">
        <v>116</v>
      </c>
      <c r="D55" s="8" t="s">
        <v>700</v>
      </c>
      <c r="E55" s="8">
        <v>161</v>
      </c>
      <c r="G55" s="8" t="s">
        <v>224</v>
      </c>
      <c r="H55" s="8">
        <v>2003</v>
      </c>
      <c r="I55" s="8" t="s">
        <v>701</v>
      </c>
      <c r="J55" s="8" t="s">
        <v>702</v>
      </c>
      <c r="K55" s="8" t="s">
        <v>703</v>
      </c>
      <c r="L55" s="8" t="s">
        <v>704</v>
      </c>
      <c r="M55" s="8" t="s">
        <v>636</v>
      </c>
      <c r="N55" s="8" t="s">
        <v>637</v>
      </c>
      <c r="O55" s="8" t="s">
        <v>872</v>
      </c>
      <c r="P55" s="8" t="s">
        <v>213</v>
      </c>
      <c r="Q55" s="8" t="s">
        <v>705</v>
      </c>
      <c r="R55" s="8" t="s">
        <v>706</v>
      </c>
      <c r="S55" s="8">
        <v>3</v>
      </c>
      <c r="T55" s="8" t="s">
        <v>933</v>
      </c>
      <c r="U55" s="8" t="s">
        <v>215</v>
      </c>
      <c r="V55" s="8" t="s">
        <v>707</v>
      </c>
      <c r="W55" s="8" t="s">
        <v>873</v>
      </c>
      <c r="X55" s="8" t="s">
        <v>129</v>
      </c>
      <c r="Y55" s="8" t="s">
        <v>117</v>
      </c>
      <c r="Z55" s="8" t="s">
        <v>708</v>
      </c>
      <c r="AA55" s="8" t="s">
        <v>117</v>
      </c>
      <c r="AB55" s="8" t="s">
        <v>934</v>
      </c>
      <c r="AC55" s="8" t="s">
        <v>145</v>
      </c>
      <c r="AD55" s="8" t="s">
        <v>164</v>
      </c>
      <c r="AE55" s="8" t="s">
        <v>641</v>
      </c>
      <c r="AF55" s="8" t="s">
        <v>411</v>
      </c>
      <c r="AG55" s="8" t="s">
        <v>219</v>
      </c>
      <c r="AH55" s="8" t="s">
        <v>870</v>
      </c>
      <c r="AI55" s="8" t="s">
        <v>364</v>
      </c>
      <c r="AJ55" s="8" t="s">
        <v>709</v>
      </c>
      <c r="AK55" s="8">
        <v>0</v>
      </c>
      <c r="AL55" s="8">
        <v>0</v>
      </c>
      <c r="AM55" s="8">
        <v>1</v>
      </c>
      <c r="AN55" s="8">
        <v>1</v>
      </c>
      <c r="AO55" s="8" t="s">
        <v>566</v>
      </c>
      <c r="AP55" s="8">
        <v>0</v>
      </c>
      <c r="AQ55" s="8">
        <v>0</v>
      </c>
      <c r="AR55" s="8">
        <v>0</v>
      </c>
      <c r="AS55" s="8">
        <v>0</v>
      </c>
      <c r="AT55" s="8">
        <v>0</v>
      </c>
      <c r="AU55" s="8">
        <v>0</v>
      </c>
      <c r="AV55" s="8">
        <v>1</v>
      </c>
      <c r="AW55" s="8">
        <f t="shared" si="2"/>
        <v>1</v>
      </c>
      <c r="AX55" s="8">
        <v>0</v>
      </c>
      <c r="AY55" s="8">
        <v>0</v>
      </c>
      <c r="AZ55" s="8">
        <v>0</v>
      </c>
      <c r="BA55" s="8" t="s">
        <v>710</v>
      </c>
      <c r="BB55" s="8" t="s">
        <v>218</v>
      </c>
      <c r="BC55" s="8" t="s">
        <v>138</v>
      </c>
      <c r="BD55" s="8" t="s">
        <v>117</v>
      </c>
      <c r="BE55" s="8" t="s">
        <v>117</v>
      </c>
      <c r="BF55" s="8" t="s">
        <v>117</v>
      </c>
      <c r="BG55" s="8" t="s">
        <v>711</v>
      </c>
      <c r="BW55"/>
    </row>
    <row r="56" spans="1:75" ht="12.75" customHeight="1" x14ac:dyDescent="0.25">
      <c r="A56" s="8" t="s">
        <v>325</v>
      </c>
      <c r="B56" s="8" t="s">
        <v>115</v>
      </c>
      <c r="C56" s="8" t="s">
        <v>116</v>
      </c>
      <c r="D56" s="8" t="s">
        <v>700</v>
      </c>
      <c r="E56" s="8">
        <v>161</v>
      </c>
      <c r="G56" s="8" t="s">
        <v>224</v>
      </c>
      <c r="H56" s="8">
        <v>2003</v>
      </c>
      <c r="I56" s="8" t="s">
        <v>701</v>
      </c>
      <c r="J56" s="8" t="s">
        <v>702</v>
      </c>
      <c r="K56" s="8" t="s">
        <v>703</v>
      </c>
      <c r="L56" s="8" t="s">
        <v>704</v>
      </c>
      <c r="M56" s="8" t="s">
        <v>636</v>
      </c>
      <c r="N56" s="8" t="s">
        <v>637</v>
      </c>
      <c r="O56" s="8" t="s">
        <v>872</v>
      </c>
      <c r="P56" s="8" t="s">
        <v>213</v>
      </c>
      <c r="Q56" s="8" t="s">
        <v>705</v>
      </c>
      <c r="R56" s="8" t="s">
        <v>706</v>
      </c>
      <c r="S56" s="8">
        <v>3</v>
      </c>
      <c r="T56" s="8" t="s">
        <v>935</v>
      </c>
      <c r="U56" s="8" t="s">
        <v>215</v>
      </c>
      <c r="V56" s="8" t="s">
        <v>707</v>
      </c>
      <c r="W56" s="8" t="s">
        <v>873</v>
      </c>
      <c r="X56" s="8" t="s">
        <v>129</v>
      </c>
      <c r="Y56" s="8" t="s">
        <v>117</v>
      </c>
      <c r="Z56" s="8" t="s">
        <v>708</v>
      </c>
      <c r="AA56" s="8" t="s">
        <v>117</v>
      </c>
      <c r="AB56" s="8" t="s">
        <v>934</v>
      </c>
      <c r="AC56" s="8" t="s">
        <v>145</v>
      </c>
      <c r="AD56" s="8" t="s">
        <v>164</v>
      </c>
      <c r="AE56" s="8" t="s">
        <v>641</v>
      </c>
      <c r="AF56" s="8" t="s">
        <v>411</v>
      </c>
      <c r="AG56" s="8" t="s">
        <v>219</v>
      </c>
      <c r="AH56" s="8" t="s">
        <v>870</v>
      </c>
      <c r="AI56" s="8" t="s">
        <v>364</v>
      </c>
      <c r="AJ56" s="8" t="s">
        <v>709</v>
      </c>
      <c r="AK56" s="8">
        <v>0</v>
      </c>
      <c r="AL56" s="8">
        <v>0</v>
      </c>
      <c r="AM56" s="8">
        <v>1</v>
      </c>
      <c r="AN56" s="8">
        <v>1</v>
      </c>
      <c r="AO56" s="8" t="s">
        <v>566</v>
      </c>
      <c r="AP56" s="8">
        <v>0</v>
      </c>
      <c r="AQ56" s="8">
        <v>0</v>
      </c>
      <c r="AR56" s="8">
        <v>0</v>
      </c>
      <c r="AS56" s="8">
        <v>0</v>
      </c>
      <c r="AT56" s="8">
        <v>0</v>
      </c>
      <c r="AU56" s="8">
        <v>0</v>
      </c>
      <c r="AV56" s="8">
        <v>1</v>
      </c>
      <c r="AW56" s="8">
        <f t="shared" si="2"/>
        <v>1</v>
      </c>
      <c r="AX56" s="8">
        <v>0</v>
      </c>
      <c r="AY56" s="8">
        <v>0</v>
      </c>
      <c r="AZ56" s="8">
        <v>0</v>
      </c>
      <c r="BA56" s="8" t="s">
        <v>710</v>
      </c>
      <c r="BB56" s="8" t="s">
        <v>218</v>
      </c>
      <c r="BC56" s="8" t="s">
        <v>138</v>
      </c>
      <c r="BD56" s="8" t="s">
        <v>117</v>
      </c>
      <c r="BE56" s="8" t="s">
        <v>117</v>
      </c>
      <c r="BF56" s="8" t="s">
        <v>117</v>
      </c>
      <c r="BG56" s="8" t="s">
        <v>711</v>
      </c>
      <c r="BW56"/>
    </row>
    <row r="57" spans="1:75" ht="12.75" customHeight="1" x14ac:dyDescent="0.25">
      <c r="A57" s="8" t="s">
        <v>325</v>
      </c>
      <c r="B57" s="8" t="s">
        <v>115</v>
      </c>
      <c r="C57" s="8" t="s">
        <v>116</v>
      </c>
      <c r="D57" s="8" t="s">
        <v>700</v>
      </c>
      <c r="E57" s="8">
        <v>161</v>
      </c>
      <c r="G57" s="8" t="s">
        <v>224</v>
      </c>
      <c r="H57" s="8">
        <v>2003</v>
      </c>
      <c r="I57" s="8" t="s">
        <v>701</v>
      </c>
      <c r="J57" s="8" t="s">
        <v>702</v>
      </c>
      <c r="K57" s="8" t="s">
        <v>703</v>
      </c>
      <c r="L57" s="8" t="s">
        <v>704</v>
      </c>
      <c r="M57" s="8" t="s">
        <v>636</v>
      </c>
      <c r="N57" s="8" t="s">
        <v>637</v>
      </c>
      <c r="O57" s="8" t="s">
        <v>872</v>
      </c>
      <c r="P57" s="8" t="s">
        <v>213</v>
      </c>
      <c r="Q57" s="8" t="s">
        <v>705</v>
      </c>
      <c r="R57" s="8" t="s">
        <v>706</v>
      </c>
      <c r="S57" s="8">
        <v>3</v>
      </c>
      <c r="T57" s="8" t="s">
        <v>936</v>
      </c>
      <c r="U57" s="8" t="s">
        <v>215</v>
      </c>
      <c r="V57" s="8" t="s">
        <v>707</v>
      </c>
      <c r="W57" s="8" t="s">
        <v>873</v>
      </c>
      <c r="X57" s="8" t="s">
        <v>129</v>
      </c>
      <c r="Y57" s="8" t="s">
        <v>117</v>
      </c>
      <c r="Z57" s="8" t="s">
        <v>708</v>
      </c>
      <c r="AA57" s="8" t="s">
        <v>117</v>
      </c>
      <c r="AB57" s="8" t="s">
        <v>934</v>
      </c>
      <c r="AC57" s="8" t="s">
        <v>145</v>
      </c>
      <c r="AD57" s="8" t="s">
        <v>164</v>
      </c>
      <c r="AE57" s="8" t="s">
        <v>641</v>
      </c>
      <c r="AF57" s="8" t="s">
        <v>411</v>
      </c>
      <c r="AG57" s="8" t="s">
        <v>219</v>
      </c>
      <c r="AH57" s="8" t="s">
        <v>870</v>
      </c>
      <c r="AI57" s="8" t="s">
        <v>364</v>
      </c>
      <c r="AJ57" s="8" t="s">
        <v>709</v>
      </c>
      <c r="AK57" s="8">
        <v>0</v>
      </c>
      <c r="AL57" s="8">
        <v>0</v>
      </c>
      <c r="AM57" s="8">
        <v>1</v>
      </c>
      <c r="AN57" s="8">
        <v>1</v>
      </c>
      <c r="AO57" s="8" t="s">
        <v>140</v>
      </c>
      <c r="AP57" s="8">
        <v>0</v>
      </c>
      <c r="AQ57" s="8">
        <v>0</v>
      </c>
      <c r="AR57" s="8">
        <v>0</v>
      </c>
      <c r="AS57" s="8">
        <v>0</v>
      </c>
      <c r="AT57" s="8">
        <v>0</v>
      </c>
      <c r="AU57" s="8">
        <v>0</v>
      </c>
      <c r="AV57" s="8">
        <v>1</v>
      </c>
      <c r="AW57" s="8">
        <v>1</v>
      </c>
      <c r="AX57" s="8">
        <v>0</v>
      </c>
      <c r="AY57" s="8">
        <v>0</v>
      </c>
      <c r="AZ57" s="8">
        <v>0</v>
      </c>
      <c r="BA57" s="8" t="s">
        <v>710</v>
      </c>
      <c r="BB57" s="8" t="s">
        <v>218</v>
      </c>
      <c r="BC57" s="8" t="s">
        <v>678</v>
      </c>
      <c r="BD57" s="8" t="s">
        <v>117</v>
      </c>
      <c r="BE57" s="8" t="s">
        <v>117</v>
      </c>
      <c r="BF57" s="8" t="s">
        <v>117</v>
      </c>
      <c r="BG57" s="8" t="s">
        <v>711</v>
      </c>
      <c r="BW57"/>
    </row>
    <row r="58" spans="1:75" ht="12.75" customHeight="1" x14ac:dyDescent="0.25">
      <c r="A58" s="8" t="s">
        <v>325</v>
      </c>
      <c r="B58" s="8" t="s">
        <v>115</v>
      </c>
      <c r="C58" s="8" t="s">
        <v>116</v>
      </c>
      <c r="D58" s="8" t="s">
        <v>378</v>
      </c>
      <c r="E58" s="8">
        <v>162</v>
      </c>
      <c r="G58" s="8" t="s">
        <v>224</v>
      </c>
      <c r="H58" s="8">
        <v>2006</v>
      </c>
      <c r="I58" s="8" t="s">
        <v>712</v>
      </c>
      <c r="J58" s="8" t="s">
        <v>713</v>
      </c>
      <c r="K58" s="8" t="s">
        <v>703</v>
      </c>
      <c r="L58" s="8" t="s">
        <v>704</v>
      </c>
      <c r="M58" s="8" t="s">
        <v>636</v>
      </c>
      <c r="N58" s="8" t="s">
        <v>637</v>
      </c>
      <c r="O58" s="8" t="s">
        <v>872</v>
      </c>
      <c r="P58" s="8" t="s">
        <v>213</v>
      </c>
      <c r="Q58" s="8" t="s">
        <v>117</v>
      </c>
      <c r="R58" s="8" t="s">
        <v>117</v>
      </c>
      <c r="S58" s="8">
        <v>1</v>
      </c>
      <c r="T58" s="8" t="s">
        <v>714</v>
      </c>
      <c r="U58" s="8" t="s">
        <v>215</v>
      </c>
      <c r="V58" s="8" t="s">
        <v>648</v>
      </c>
      <c r="W58" s="8" t="s">
        <v>873</v>
      </c>
      <c r="X58" s="8" t="s">
        <v>129</v>
      </c>
      <c r="Y58" s="8" t="s">
        <v>117</v>
      </c>
      <c r="Z58" s="8" t="s">
        <v>715</v>
      </c>
      <c r="AA58" s="8" t="s">
        <v>117</v>
      </c>
      <c r="AB58" s="8" t="s">
        <v>378</v>
      </c>
      <c r="AC58" s="8" t="s">
        <v>145</v>
      </c>
      <c r="AD58" s="8" t="s">
        <v>164</v>
      </c>
      <c r="AE58" s="8" t="s">
        <v>716</v>
      </c>
      <c r="AF58" s="8" t="s">
        <v>411</v>
      </c>
      <c r="AG58" s="8" t="s">
        <v>219</v>
      </c>
      <c r="AH58" s="8" t="s">
        <v>870</v>
      </c>
      <c r="AI58" s="8" t="s">
        <v>364</v>
      </c>
      <c r="AJ58" s="8" t="s">
        <v>717</v>
      </c>
      <c r="AK58" s="8">
        <v>0</v>
      </c>
      <c r="AL58" s="8">
        <v>0</v>
      </c>
      <c r="AM58" s="8">
        <v>1</v>
      </c>
      <c r="AN58" s="8">
        <v>1</v>
      </c>
      <c r="AO58" s="8" t="s">
        <v>566</v>
      </c>
      <c r="AP58" s="8">
        <v>0</v>
      </c>
      <c r="AQ58" s="8">
        <v>0</v>
      </c>
      <c r="AR58" s="8">
        <v>0</v>
      </c>
      <c r="AS58" s="8">
        <v>0</v>
      </c>
      <c r="AT58" s="8">
        <v>0</v>
      </c>
      <c r="AU58" s="8">
        <v>0</v>
      </c>
      <c r="AV58" s="8">
        <v>1</v>
      </c>
      <c r="AW58" s="8">
        <f>AV58+AU58+AT58+AS58</f>
        <v>1</v>
      </c>
      <c r="AX58" s="8">
        <v>0</v>
      </c>
      <c r="AY58" s="8">
        <v>0</v>
      </c>
      <c r="AZ58" s="8">
        <v>0</v>
      </c>
      <c r="BA58" s="8" t="s">
        <v>718</v>
      </c>
      <c r="BC58" s="8" t="s">
        <v>652</v>
      </c>
      <c r="BD58" s="8" t="s">
        <v>117</v>
      </c>
      <c r="BE58" s="8" t="s">
        <v>117</v>
      </c>
      <c r="BF58" s="8" t="s">
        <v>117</v>
      </c>
      <c r="BG58" s="8" t="s">
        <v>719</v>
      </c>
      <c r="BW58"/>
    </row>
    <row r="59" spans="1:75" ht="12.75" customHeight="1" x14ac:dyDescent="0.25">
      <c r="A59" s="8" t="s">
        <v>114</v>
      </c>
      <c r="B59" s="8" t="s">
        <v>115</v>
      </c>
      <c r="C59" s="8" t="s">
        <v>116</v>
      </c>
      <c r="D59" s="8" t="s">
        <v>117</v>
      </c>
      <c r="E59" s="8">
        <v>17</v>
      </c>
      <c r="G59" s="8" t="s">
        <v>224</v>
      </c>
      <c r="H59" s="8">
        <v>2009</v>
      </c>
      <c r="I59" s="8" t="s">
        <v>235</v>
      </c>
      <c r="J59" s="8" t="s">
        <v>236</v>
      </c>
      <c r="K59" s="8">
        <v>-38.108932533180202</v>
      </c>
      <c r="L59" s="8">
        <v>176.22135387398399</v>
      </c>
      <c r="M59" s="8" t="s">
        <v>237</v>
      </c>
      <c r="N59" s="8" t="s">
        <v>162</v>
      </c>
      <c r="O59" s="8" t="s">
        <v>162</v>
      </c>
      <c r="P59" s="8" t="s">
        <v>238</v>
      </c>
      <c r="Q59" s="8" t="s">
        <v>117</v>
      </c>
      <c r="R59" s="8" t="s">
        <v>117</v>
      </c>
      <c r="S59" s="8">
        <v>1</v>
      </c>
      <c r="T59" s="8" t="s">
        <v>239</v>
      </c>
      <c r="U59" s="8" t="s">
        <v>215</v>
      </c>
      <c r="V59" s="8" t="s">
        <v>128</v>
      </c>
      <c r="W59" s="8" t="s">
        <v>869</v>
      </c>
      <c r="X59" s="8" t="s">
        <v>129</v>
      </c>
      <c r="Y59" s="8" t="s">
        <v>240</v>
      </c>
      <c r="Z59" s="8" t="s">
        <v>241</v>
      </c>
      <c r="AC59" s="8" t="s">
        <v>145</v>
      </c>
      <c r="AD59" s="8" t="s">
        <v>134</v>
      </c>
      <c r="AE59" s="8" t="s">
        <v>149</v>
      </c>
      <c r="AF59" s="8" t="s">
        <v>203</v>
      </c>
      <c r="AG59" s="8" t="s">
        <v>188</v>
      </c>
      <c r="AH59" s="8" t="s">
        <v>242</v>
      </c>
      <c r="AI59" s="8" t="s">
        <v>117</v>
      </c>
      <c r="AJ59" s="8" t="s">
        <v>146</v>
      </c>
      <c r="AK59" s="8">
        <v>0</v>
      </c>
      <c r="AL59" s="8">
        <v>0</v>
      </c>
      <c r="AM59" s="8">
        <v>1</v>
      </c>
      <c r="AN59" s="8">
        <v>1</v>
      </c>
      <c r="AO59" s="8" t="s">
        <v>566</v>
      </c>
      <c r="AP59" s="8">
        <v>0</v>
      </c>
      <c r="AQ59" s="8">
        <v>1</v>
      </c>
      <c r="AR59" s="8">
        <v>0</v>
      </c>
      <c r="AS59" s="8">
        <v>0</v>
      </c>
      <c r="AT59" s="8">
        <v>1</v>
      </c>
      <c r="AU59" s="8">
        <v>0</v>
      </c>
      <c r="AV59" s="8">
        <v>1</v>
      </c>
      <c r="AW59" s="8">
        <f>AV59+AU59+AT59+AS59</f>
        <v>2</v>
      </c>
      <c r="AX59" s="8">
        <v>0</v>
      </c>
      <c r="AY59" s="8">
        <v>0</v>
      </c>
      <c r="AZ59" s="8">
        <v>1</v>
      </c>
      <c r="BA59" s="8" t="s">
        <v>243</v>
      </c>
      <c r="BC59" s="8" t="s">
        <v>138</v>
      </c>
      <c r="BD59" s="8" t="s">
        <v>117</v>
      </c>
      <c r="BE59" s="8" t="s">
        <v>117</v>
      </c>
      <c r="BF59" s="8" t="s">
        <v>117</v>
      </c>
      <c r="BG59" s="8" t="s">
        <v>244</v>
      </c>
      <c r="BW59"/>
    </row>
    <row r="60" spans="1:75" ht="12.75" customHeight="1" x14ac:dyDescent="0.25">
      <c r="A60" s="8" t="s">
        <v>114</v>
      </c>
      <c r="B60" s="8" t="s">
        <v>115</v>
      </c>
      <c r="C60" s="8" t="s">
        <v>116</v>
      </c>
      <c r="D60" s="8" t="s">
        <v>117</v>
      </c>
      <c r="E60" s="8">
        <v>16</v>
      </c>
      <c r="G60" s="8" t="s">
        <v>224</v>
      </c>
      <c r="H60" s="8">
        <v>2008</v>
      </c>
      <c r="I60" s="8" t="s">
        <v>207</v>
      </c>
      <c r="J60" s="8" t="s">
        <v>225</v>
      </c>
      <c r="K60" s="8" t="s">
        <v>226</v>
      </c>
      <c r="L60" s="8" t="s">
        <v>227</v>
      </c>
      <c r="M60" s="8" t="s">
        <v>228</v>
      </c>
      <c r="N60" s="8" t="s">
        <v>229</v>
      </c>
      <c r="O60" s="8" t="s">
        <v>162</v>
      </c>
      <c r="P60" s="8" t="s">
        <v>230</v>
      </c>
      <c r="Q60" s="8" t="s">
        <v>117</v>
      </c>
      <c r="R60" s="8" t="s">
        <v>117</v>
      </c>
      <c r="S60" s="8">
        <v>1</v>
      </c>
      <c r="T60" s="8" t="s">
        <v>231</v>
      </c>
      <c r="U60" s="8" t="s">
        <v>215</v>
      </c>
      <c r="V60" s="8" t="s">
        <v>216</v>
      </c>
      <c r="W60" s="8" t="s">
        <v>873</v>
      </c>
      <c r="X60" s="8" t="s">
        <v>129</v>
      </c>
      <c r="AA60" s="8" t="s">
        <v>217</v>
      </c>
      <c r="AB60" s="8" t="s">
        <v>218</v>
      </c>
      <c r="AC60" s="8" t="s">
        <v>186</v>
      </c>
      <c r="AD60" s="8" t="s">
        <v>134</v>
      </c>
      <c r="AE60" s="8" t="s">
        <v>232</v>
      </c>
      <c r="AF60" s="8" t="s">
        <v>411</v>
      </c>
      <c r="AG60" s="8" t="s">
        <v>188</v>
      </c>
      <c r="AH60" s="8" t="s">
        <v>870</v>
      </c>
      <c r="AI60" s="8" t="s">
        <v>117</v>
      </c>
      <c r="AJ60" s="8" t="s">
        <v>76</v>
      </c>
      <c r="AK60" s="8">
        <v>0</v>
      </c>
      <c r="AL60" s="8">
        <v>0</v>
      </c>
      <c r="AM60" s="8">
        <v>1</v>
      </c>
      <c r="AN60" s="8">
        <v>1</v>
      </c>
      <c r="AO60" s="8" t="s">
        <v>566</v>
      </c>
      <c r="AP60" s="8">
        <v>0</v>
      </c>
      <c r="AQ60" s="8">
        <v>1</v>
      </c>
      <c r="AR60" s="8">
        <v>1</v>
      </c>
      <c r="AS60" s="8">
        <v>0</v>
      </c>
      <c r="AT60" s="8">
        <v>0</v>
      </c>
      <c r="AU60" s="8">
        <v>0</v>
      </c>
      <c r="AV60" s="8">
        <v>1</v>
      </c>
      <c r="AW60" s="8">
        <f>AV60+AU60+AT60+AS60</f>
        <v>1</v>
      </c>
      <c r="AX60" s="8">
        <v>0</v>
      </c>
      <c r="AY60" s="8">
        <v>0</v>
      </c>
      <c r="AZ60" s="8">
        <v>0</v>
      </c>
      <c r="BA60" s="8" t="s">
        <v>233</v>
      </c>
      <c r="BB60" s="8" t="s">
        <v>218</v>
      </c>
      <c r="BC60" s="8" t="s">
        <v>138</v>
      </c>
      <c r="BD60" s="8" t="s">
        <v>117</v>
      </c>
      <c r="BE60" s="8" t="s">
        <v>117</v>
      </c>
      <c r="BF60" s="8" t="s">
        <v>117</v>
      </c>
      <c r="BG60" s="8" t="s">
        <v>234</v>
      </c>
      <c r="BW60"/>
    </row>
    <row r="61" spans="1:75" ht="12.75" customHeight="1" x14ac:dyDescent="0.25">
      <c r="A61" s="8" t="s">
        <v>325</v>
      </c>
      <c r="B61" s="8" t="s">
        <v>115</v>
      </c>
      <c r="C61" s="8" t="s">
        <v>116</v>
      </c>
      <c r="D61" s="8" t="s">
        <v>755</v>
      </c>
      <c r="E61" s="8">
        <v>189</v>
      </c>
      <c r="G61" s="8" t="s">
        <v>267</v>
      </c>
      <c r="H61" s="8">
        <v>2019</v>
      </c>
      <c r="I61" s="8" t="s">
        <v>572</v>
      </c>
      <c r="J61" s="8" t="s">
        <v>764</v>
      </c>
      <c r="K61" s="8" t="s">
        <v>765</v>
      </c>
      <c r="L61" s="8" t="s">
        <v>766</v>
      </c>
      <c r="M61" s="8" t="s">
        <v>748</v>
      </c>
      <c r="N61" s="8" t="s">
        <v>499</v>
      </c>
      <c r="O61" s="8" t="s">
        <v>499</v>
      </c>
      <c r="P61" s="8" t="s">
        <v>125</v>
      </c>
      <c r="Q61" s="8" t="s">
        <v>117</v>
      </c>
      <c r="R61" s="8" t="s">
        <v>117</v>
      </c>
      <c r="S61" s="8" t="s">
        <v>871</v>
      </c>
      <c r="T61" s="8" t="s">
        <v>541</v>
      </c>
      <c r="U61" s="8" t="s">
        <v>127</v>
      </c>
      <c r="V61" s="8" t="s">
        <v>672</v>
      </c>
      <c r="W61" s="8" t="s">
        <v>869</v>
      </c>
      <c r="X61" s="8" t="s">
        <v>129</v>
      </c>
      <c r="Y61" s="8" t="s">
        <v>760</v>
      </c>
      <c r="Z61" s="8" t="s">
        <v>613</v>
      </c>
      <c r="AA61" s="8" t="s">
        <v>767</v>
      </c>
      <c r="AB61" s="8" t="s">
        <v>750</v>
      </c>
      <c r="AC61" s="8" t="s">
        <v>133</v>
      </c>
      <c r="AD61" s="8" t="s">
        <v>279</v>
      </c>
      <c r="AE61" s="8" t="s">
        <v>768</v>
      </c>
      <c r="AF61" s="8" t="s">
        <v>135</v>
      </c>
      <c r="AG61" s="8" t="s">
        <v>870</v>
      </c>
      <c r="AH61" s="8" t="s">
        <v>870</v>
      </c>
      <c r="AI61" s="8" t="s">
        <v>125</v>
      </c>
      <c r="AJ61" s="8" t="s">
        <v>146</v>
      </c>
      <c r="AK61" s="8">
        <v>0</v>
      </c>
      <c r="AL61" s="8">
        <v>0</v>
      </c>
      <c r="AM61" s="8">
        <v>1</v>
      </c>
      <c r="AN61" s="8">
        <v>1</v>
      </c>
      <c r="AO61" s="8" t="s">
        <v>566</v>
      </c>
      <c r="AP61" s="8">
        <v>0</v>
      </c>
      <c r="AQ61" s="8">
        <v>1</v>
      </c>
      <c r="AR61" s="8">
        <v>0</v>
      </c>
      <c r="AS61" s="8">
        <v>0</v>
      </c>
      <c r="AT61" s="8">
        <v>1</v>
      </c>
      <c r="AU61" s="8">
        <v>0</v>
      </c>
      <c r="AV61" s="8">
        <v>1</v>
      </c>
      <c r="AW61" s="8">
        <f>AV61+AU61+AT61+AS61</f>
        <v>2</v>
      </c>
      <c r="AX61" s="8">
        <v>0</v>
      </c>
      <c r="AY61" s="8">
        <v>0</v>
      </c>
      <c r="AZ61" s="8">
        <v>0</v>
      </c>
      <c r="BA61" s="8" t="s">
        <v>769</v>
      </c>
      <c r="BB61" s="8" t="s">
        <v>938</v>
      </c>
      <c r="BC61" s="8" t="s">
        <v>138</v>
      </c>
      <c r="BD61" s="8" t="s">
        <v>117</v>
      </c>
      <c r="BE61" s="8" t="s">
        <v>117</v>
      </c>
      <c r="BF61" s="8" t="s">
        <v>117</v>
      </c>
      <c r="BG61" s="8" t="s">
        <v>770</v>
      </c>
      <c r="BW61"/>
    </row>
    <row r="62" spans="1:75" ht="12.75" customHeight="1" x14ac:dyDescent="0.25">
      <c r="A62" s="8" t="s">
        <v>114</v>
      </c>
      <c r="B62" s="8" t="s">
        <v>115</v>
      </c>
      <c r="C62" s="8" t="s">
        <v>116</v>
      </c>
      <c r="D62" s="8" t="s">
        <v>117</v>
      </c>
      <c r="E62" s="8">
        <v>25</v>
      </c>
      <c r="G62" s="8" t="s">
        <v>268</v>
      </c>
      <c r="H62" s="8">
        <v>2008</v>
      </c>
      <c r="I62" s="8" t="s">
        <v>294</v>
      </c>
      <c r="J62" s="8" t="s">
        <v>295</v>
      </c>
      <c r="K62" s="8" t="s">
        <v>296</v>
      </c>
      <c r="L62" s="8" t="s">
        <v>297</v>
      </c>
      <c r="M62" s="8" t="s">
        <v>298</v>
      </c>
      <c r="N62" s="8" t="s">
        <v>212</v>
      </c>
      <c r="O62" s="8" t="s">
        <v>872</v>
      </c>
      <c r="P62" s="8" t="s">
        <v>299</v>
      </c>
      <c r="Q62" s="8" t="s">
        <v>117</v>
      </c>
      <c r="R62" s="8" t="s">
        <v>117</v>
      </c>
      <c r="S62" s="8">
        <v>1</v>
      </c>
      <c r="T62" s="8" t="s">
        <v>300</v>
      </c>
      <c r="U62" s="8" t="s">
        <v>215</v>
      </c>
      <c r="V62" s="8" t="s">
        <v>216</v>
      </c>
      <c r="W62" s="8" t="s">
        <v>873</v>
      </c>
      <c r="X62" s="8" t="s">
        <v>129</v>
      </c>
      <c r="AA62" s="8" t="s">
        <v>217</v>
      </c>
      <c r="AB62" s="8" t="s">
        <v>218</v>
      </c>
      <c r="AC62" s="8" t="s">
        <v>133</v>
      </c>
      <c r="AD62" s="8" t="s">
        <v>279</v>
      </c>
      <c r="AE62" s="8" t="s">
        <v>280</v>
      </c>
      <c r="AF62" s="8" t="s">
        <v>135</v>
      </c>
      <c r="AG62" s="8" t="s">
        <v>188</v>
      </c>
      <c r="AH62" s="8" t="s">
        <v>870</v>
      </c>
      <c r="AI62" s="8" t="s">
        <v>117</v>
      </c>
      <c r="AJ62" s="8" t="s">
        <v>301</v>
      </c>
      <c r="AK62" s="8">
        <v>0</v>
      </c>
      <c r="AL62" s="8">
        <v>1</v>
      </c>
      <c r="AM62" s="8">
        <v>1</v>
      </c>
      <c r="AN62" s="8">
        <v>1</v>
      </c>
      <c r="AO62" s="8" t="s">
        <v>566</v>
      </c>
      <c r="AP62" s="8">
        <v>0</v>
      </c>
      <c r="AQ62" s="8">
        <v>1</v>
      </c>
      <c r="AR62" s="8">
        <v>0</v>
      </c>
      <c r="AS62" s="8">
        <v>0</v>
      </c>
      <c r="AT62" s="8">
        <v>1</v>
      </c>
      <c r="AU62" s="8">
        <v>0</v>
      </c>
      <c r="AV62" s="8">
        <v>1</v>
      </c>
      <c r="AW62" s="8">
        <f>AV62+AU62+AT62+AS62</f>
        <v>2</v>
      </c>
      <c r="AX62" s="8">
        <v>0</v>
      </c>
      <c r="AY62" s="8">
        <v>0</v>
      </c>
      <c r="AZ62" s="8">
        <v>1</v>
      </c>
      <c r="BA62" s="8" t="s">
        <v>302</v>
      </c>
      <c r="BC62" s="8" t="s">
        <v>138</v>
      </c>
      <c r="BD62" s="8" t="s">
        <v>117</v>
      </c>
      <c r="BE62" s="8" t="s">
        <v>117</v>
      </c>
      <c r="BF62" s="8" t="s">
        <v>117</v>
      </c>
      <c r="BG62" s="8" t="s">
        <v>303</v>
      </c>
      <c r="BW62"/>
    </row>
    <row r="63" spans="1:75" ht="12.75" customHeight="1" x14ac:dyDescent="0.25">
      <c r="A63" s="8" t="s">
        <v>114</v>
      </c>
      <c r="B63" s="8" t="s">
        <v>115</v>
      </c>
      <c r="C63" s="8" t="s">
        <v>116</v>
      </c>
      <c r="D63" s="8" t="s">
        <v>434</v>
      </c>
      <c r="E63" s="8">
        <v>49</v>
      </c>
      <c r="G63" s="8" t="s">
        <v>435</v>
      </c>
      <c r="H63" s="8">
        <v>2014</v>
      </c>
      <c r="I63" s="8" t="s">
        <v>436</v>
      </c>
      <c r="J63" s="8" t="s">
        <v>437</v>
      </c>
      <c r="K63" s="8">
        <v>37.142669850733697</v>
      </c>
      <c r="L63" s="8">
        <v>-6.3624609115937201</v>
      </c>
      <c r="M63" s="8" t="s">
        <v>340</v>
      </c>
      <c r="N63" s="8" t="s">
        <v>229</v>
      </c>
      <c r="O63" s="8" t="s">
        <v>162</v>
      </c>
      <c r="P63" s="8" t="s">
        <v>438</v>
      </c>
      <c r="Q63" s="8" t="s">
        <v>439</v>
      </c>
      <c r="R63" s="8" t="s">
        <v>117</v>
      </c>
      <c r="S63" s="8">
        <v>2</v>
      </c>
      <c r="T63" s="8" t="s">
        <v>440</v>
      </c>
      <c r="U63" s="8" t="s">
        <v>127</v>
      </c>
      <c r="V63" s="8" t="s">
        <v>441</v>
      </c>
      <c r="W63" s="8" t="s">
        <v>876</v>
      </c>
      <c r="X63" s="8" t="s">
        <v>130</v>
      </c>
      <c r="Z63" s="8" t="s">
        <v>442</v>
      </c>
      <c r="AA63" s="8" t="s">
        <v>443</v>
      </c>
      <c r="AC63" s="8" t="s">
        <v>133</v>
      </c>
      <c r="AD63" s="8" t="s">
        <v>279</v>
      </c>
      <c r="AF63" s="8" t="s">
        <v>135</v>
      </c>
      <c r="AG63" s="8" t="s">
        <v>188</v>
      </c>
      <c r="AH63" s="8" t="s">
        <v>870</v>
      </c>
      <c r="AI63" s="8" t="s">
        <v>117</v>
      </c>
      <c r="AJ63" s="8" t="s">
        <v>444</v>
      </c>
      <c r="AK63" s="8">
        <v>0</v>
      </c>
      <c r="AL63" s="8">
        <v>0</v>
      </c>
      <c r="AM63" s="8">
        <v>1</v>
      </c>
      <c r="AN63" s="8">
        <v>1</v>
      </c>
      <c r="AO63" s="8" t="s">
        <v>566</v>
      </c>
      <c r="AP63" s="8">
        <v>0</v>
      </c>
      <c r="AQ63" s="8">
        <v>1</v>
      </c>
      <c r="AR63" s="8">
        <v>0</v>
      </c>
      <c r="AS63" s="8">
        <v>1</v>
      </c>
      <c r="AT63" s="8">
        <v>0</v>
      </c>
      <c r="AU63" s="8">
        <v>0</v>
      </c>
      <c r="AV63" s="8" t="s">
        <v>932</v>
      </c>
      <c r="AW63" s="8">
        <v>1</v>
      </c>
      <c r="AX63" s="8">
        <v>0</v>
      </c>
      <c r="AY63" s="8">
        <v>1</v>
      </c>
      <c r="AZ63" s="8">
        <v>0</v>
      </c>
      <c r="BC63" s="8" t="s">
        <v>138</v>
      </c>
      <c r="BD63" s="8" t="s">
        <v>117</v>
      </c>
      <c r="BE63" s="8" t="s">
        <v>117</v>
      </c>
      <c r="BF63" s="8" t="s">
        <v>138</v>
      </c>
      <c r="BG63" s="8" t="s">
        <v>445</v>
      </c>
      <c r="BW63"/>
    </row>
    <row r="64" spans="1:75" ht="12.75" customHeight="1" x14ac:dyDescent="0.25">
      <c r="A64" s="8" t="s">
        <v>789</v>
      </c>
      <c r="B64" s="8" t="s">
        <v>115</v>
      </c>
      <c r="C64" s="8" t="s">
        <v>116</v>
      </c>
      <c r="D64" s="8" t="s">
        <v>129</v>
      </c>
      <c r="E64" s="8">
        <v>239</v>
      </c>
      <c r="G64" s="8" t="s">
        <v>798</v>
      </c>
      <c r="H64" s="8">
        <v>2021</v>
      </c>
      <c r="I64" s="8" t="s">
        <v>347</v>
      </c>
      <c r="J64" s="8" t="s">
        <v>799</v>
      </c>
      <c r="K64" s="8">
        <v>47.677500000000002</v>
      </c>
      <c r="L64" s="8">
        <v>9.1408330000000007</v>
      </c>
      <c r="M64" s="8" t="s">
        <v>161</v>
      </c>
      <c r="N64" s="8" t="s">
        <v>162</v>
      </c>
      <c r="O64" s="8" t="s">
        <v>162</v>
      </c>
      <c r="P64" s="8" t="s">
        <v>800</v>
      </c>
      <c r="Q64" s="8" t="s">
        <v>117</v>
      </c>
      <c r="R64" s="8" t="s">
        <v>117</v>
      </c>
      <c r="S64" s="8">
        <v>1</v>
      </c>
      <c r="T64" s="8" t="s">
        <v>801</v>
      </c>
      <c r="U64" s="8" t="s">
        <v>215</v>
      </c>
      <c r="V64" s="8" t="s">
        <v>802</v>
      </c>
      <c r="W64" s="8" t="s">
        <v>869</v>
      </c>
      <c r="X64" s="8" t="s">
        <v>129</v>
      </c>
      <c r="Z64" s="8" t="s">
        <v>117</v>
      </c>
      <c r="AA64" s="8" t="s">
        <v>803</v>
      </c>
      <c r="AB64" s="8" t="s">
        <v>117</v>
      </c>
      <c r="AC64" s="8" t="s">
        <v>133</v>
      </c>
      <c r="AD64" s="8" t="s">
        <v>279</v>
      </c>
      <c r="AE64" s="8" t="s">
        <v>804</v>
      </c>
      <c r="AF64" s="8" t="s">
        <v>135</v>
      </c>
      <c r="AG64" s="8" t="s">
        <v>188</v>
      </c>
      <c r="AH64" s="8" t="s">
        <v>870</v>
      </c>
      <c r="AI64" s="8" t="s">
        <v>117</v>
      </c>
      <c r="AJ64" s="8" t="s">
        <v>805</v>
      </c>
      <c r="AK64" s="8">
        <v>0</v>
      </c>
      <c r="AL64" s="8">
        <v>0</v>
      </c>
      <c r="AM64" s="8">
        <v>1</v>
      </c>
      <c r="AN64" s="8">
        <v>1</v>
      </c>
      <c r="AO64" s="8" t="s">
        <v>566</v>
      </c>
      <c r="AP64" s="8">
        <v>0</v>
      </c>
      <c r="AQ64" s="8">
        <v>1</v>
      </c>
      <c r="AR64" s="8">
        <v>0</v>
      </c>
      <c r="AS64" s="8">
        <v>0</v>
      </c>
      <c r="AT64" s="8">
        <v>0</v>
      </c>
      <c r="AU64" s="8">
        <v>0</v>
      </c>
      <c r="AV64" s="8">
        <v>1</v>
      </c>
      <c r="AW64" s="8">
        <f t="shared" ref="AW64:AW80" si="3">AV64+AU64+AT64+AS64</f>
        <v>1</v>
      </c>
      <c r="AX64" s="8">
        <v>0</v>
      </c>
      <c r="AY64" s="8">
        <v>0</v>
      </c>
      <c r="AZ64" s="8">
        <v>0</v>
      </c>
      <c r="BA64" s="8" t="s">
        <v>806</v>
      </c>
      <c r="BB64" s="8" t="s">
        <v>940</v>
      </c>
      <c r="BC64" s="8" t="s">
        <v>138</v>
      </c>
      <c r="BD64" s="8" t="s">
        <v>117</v>
      </c>
      <c r="BE64" s="8" t="s">
        <v>117</v>
      </c>
      <c r="BF64" s="8" t="s">
        <v>117</v>
      </c>
      <c r="BG64" s="8" t="s">
        <v>807</v>
      </c>
      <c r="BW64"/>
    </row>
    <row r="65" spans="1:75" ht="12.75" customHeight="1" x14ac:dyDescent="0.25">
      <c r="A65" s="8" t="s">
        <v>114</v>
      </c>
      <c r="B65" s="8" t="s">
        <v>115</v>
      </c>
      <c r="C65" s="8" t="s">
        <v>116</v>
      </c>
      <c r="D65" s="8" t="s">
        <v>117</v>
      </c>
      <c r="E65" s="8">
        <v>1</v>
      </c>
      <c r="G65" s="8" t="s">
        <v>118</v>
      </c>
      <c r="H65" s="8">
        <v>2008</v>
      </c>
      <c r="I65" s="8" t="s">
        <v>119</v>
      </c>
      <c r="J65" s="8" t="s">
        <v>120</v>
      </c>
      <c r="K65" s="8" t="s">
        <v>121</v>
      </c>
      <c r="L65" s="8" t="s">
        <v>122</v>
      </c>
      <c r="M65" s="8" t="s">
        <v>123</v>
      </c>
      <c r="N65" s="8" t="s">
        <v>124</v>
      </c>
      <c r="O65" s="8" t="s">
        <v>872</v>
      </c>
      <c r="P65" s="8" t="s">
        <v>125</v>
      </c>
      <c r="Q65" s="8" t="s">
        <v>117</v>
      </c>
      <c r="R65" s="8" t="s">
        <v>117</v>
      </c>
      <c r="S65" s="8">
        <v>5</v>
      </c>
      <c r="T65" s="8" t="s">
        <v>126</v>
      </c>
      <c r="U65" s="8" t="s">
        <v>127</v>
      </c>
      <c r="V65" s="8" t="s">
        <v>128</v>
      </c>
      <c r="W65" s="8" t="s">
        <v>869</v>
      </c>
      <c r="X65" s="8" t="s">
        <v>129</v>
      </c>
      <c r="Y65" s="8" t="s">
        <v>130</v>
      </c>
      <c r="Z65" s="8" t="s">
        <v>131</v>
      </c>
      <c r="AA65" s="8" t="s">
        <v>132</v>
      </c>
      <c r="AC65" s="8" t="s">
        <v>133</v>
      </c>
      <c r="AD65" s="8" t="s">
        <v>134</v>
      </c>
      <c r="AE65" s="8" t="s">
        <v>134</v>
      </c>
      <c r="AF65" s="8" t="s">
        <v>135</v>
      </c>
      <c r="AG65" s="8" t="s">
        <v>870</v>
      </c>
      <c r="AH65" s="8" t="s">
        <v>870</v>
      </c>
      <c r="AI65" s="8" t="s">
        <v>117</v>
      </c>
      <c r="AJ65" s="8" t="s">
        <v>136</v>
      </c>
      <c r="AK65" s="8">
        <v>0</v>
      </c>
      <c r="AL65" s="8">
        <v>0</v>
      </c>
      <c r="AM65" s="8">
        <v>1</v>
      </c>
      <c r="AN65" s="8">
        <v>1</v>
      </c>
      <c r="AO65" s="8" t="s">
        <v>566</v>
      </c>
      <c r="AP65" s="8">
        <v>1</v>
      </c>
      <c r="AQ65" s="8">
        <v>1</v>
      </c>
      <c r="AR65" s="8">
        <v>0</v>
      </c>
      <c r="AS65" s="8">
        <v>0</v>
      </c>
      <c r="AT65" s="8">
        <v>1</v>
      </c>
      <c r="AU65" s="8">
        <v>1</v>
      </c>
      <c r="AV65" s="8">
        <v>1</v>
      </c>
      <c r="AW65" s="8">
        <f t="shared" si="3"/>
        <v>3</v>
      </c>
      <c r="AZ65" s="8">
        <v>0</v>
      </c>
      <c r="BA65" s="8" t="s">
        <v>137</v>
      </c>
      <c r="BB65" s="8" t="s">
        <v>938</v>
      </c>
      <c r="BC65" s="8" t="s">
        <v>138</v>
      </c>
      <c r="BD65" s="8" t="s">
        <v>138</v>
      </c>
      <c r="BE65" s="8" t="s">
        <v>117</v>
      </c>
      <c r="BF65" s="8" t="s">
        <v>117</v>
      </c>
      <c r="BG65" s="8" t="s">
        <v>139</v>
      </c>
      <c r="BW65"/>
    </row>
    <row r="66" spans="1:75" ht="24" customHeight="1" x14ac:dyDescent="0.25">
      <c r="A66" s="8" t="s">
        <v>114</v>
      </c>
      <c r="B66" s="8" t="s">
        <v>115</v>
      </c>
      <c r="C66" s="8" t="s">
        <v>116</v>
      </c>
      <c r="D66" s="8" t="s">
        <v>117</v>
      </c>
      <c r="E66" s="8">
        <v>6</v>
      </c>
      <c r="G66" s="8" t="s">
        <v>118</v>
      </c>
      <c r="H66" s="8">
        <v>2014</v>
      </c>
      <c r="I66" s="8" t="s">
        <v>150</v>
      </c>
      <c r="J66" s="8" t="s">
        <v>151</v>
      </c>
      <c r="K66" s="8" t="s">
        <v>121</v>
      </c>
      <c r="L66" s="8" t="s">
        <v>122</v>
      </c>
      <c r="M66" s="8" t="s">
        <v>123</v>
      </c>
      <c r="N66" s="8" t="s">
        <v>124</v>
      </c>
      <c r="O66" s="8" t="s">
        <v>872</v>
      </c>
      <c r="P66" s="8" t="s">
        <v>125</v>
      </c>
      <c r="Q66" s="8" t="s">
        <v>117</v>
      </c>
      <c r="R66" s="8" t="s">
        <v>117</v>
      </c>
      <c r="S66" s="8">
        <v>5</v>
      </c>
      <c r="T66" s="8" t="s">
        <v>126</v>
      </c>
      <c r="U66" s="8" t="s">
        <v>127</v>
      </c>
      <c r="V66" s="8" t="s">
        <v>128</v>
      </c>
      <c r="W66" s="8" t="s">
        <v>869</v>
      </c>
      <c r="X66" s="8" t="s">
        <v>129</v>
      </c>
      <c r="Z66" s="8" t="s">
        <v>131</v>
      </c>
      <c r="AA66" s="8" t="s">
        <v>152</v>
      </c>
      <c r="AC66" s="8" t="s">
        <v>133</v>
      </c>
      <c r="AD66" s="8" t="s">
        <v>134</v>
      </c>
      <c r="AE66" s="8" t="s">
        <v>153</v>
      </c>
      <c r="AF66" s="8" t="s">
        <v>135</v>
      </c>
      <c r="AG66" s="8" t="s">
        <v>870</v>
      </c>
      <c r="AH66" s="8" t="s">
        <v>870</v>
      </c>
      <c r="AI66" s="8" t="s">
        <v>117</v>
      </c>
      <c r="AJ66" s="8" t="s">
        <v>154</v>
      </c>
      <c r="AK66" s="8">
        <v>0</v>
      </c>
      <c r="AL66" s="8">
        <v>0</v>
      </c>
      <c r="AM66" s="8">
        <v>1</v>
      </c>
      <c r="AN66" s="8">
        <v>1</v>
      </c>
      <c r="AO66" s="8" t="s">
        <v>566</v>
      </c>
      <c r="AP66" s="8">
        <v>1</v>
      </c>
      <c r="AQ66" s="8">
        <v>1</v>
      </c>
      <c r="AR66" s="8">
        <v>0</v>
      </c>
      <c r="AS66" s="8">
        <v>0</v>
      </c>
      <c r="AT66" s="8">
        <v>1</v>
      </c>
      <c r="AU66" s="8">
        <v>0</v>
      </c>
      <c r="AV66" s="8">
        <v>1</v>
      </c>
      <c r="AW66" s="8">
        <f t="shared" si="3"/>
        <v>2</v>
      </c>
      <c r="AX66" s="8">
        <v>0</v>
      </c>
      <c r="AY66" s="8">
        <v>0</v>
      </c>
      <c r="AZ66" s="8">
        <v>0</v>
      </c>
      <c r="BA66" s="8" t="s">
        <v>155</v>
      </c>
      <c r="BB66" s="8" t="s">
        <v>938</v>
      </c>
      <c r="BC66" s="8" t="s">
        <v>138</v>
      </c>
      <c r="BD66" s="8" t="s">
        <v>117</v>
      </c>
      <c r="BE66" s="8" t="s">
        <v>138</v>
      </c>
      <c r="BF66" s="8" t="s">
        <v>117</v>
      </c>
      <c r="BG66" s="8" t="s">
        <v>156</v>
      </c>
      <c r="BW66"/>
    </row>
    <row r="67" spans="1:75" ht="12.75" customHeight="1" x14ac:dyDescent="0.25">
      <c r="A67" s="8" t="s">
        <v>615</v>
      </c>
      <c r="B67" s="8" t="s">
        <v>115</v>
      </c>
      <c r="C67" s="8" t="s">
        <v>116</v>
      </c>
      <c r="D67" s="8" t="s">
        <v>218</v>
      </c>
      <c r="E67" s="8">
        <v>149</v>
      </c>
      <c r="G67" s="8" t="s">
        <v>268</v>
      </c>
      <c r="H67" s="8">
        <v>2000</v>
      </c>
      <c r="I67" s="8" t="s">
        <v>616</v>
      </c>
      <c r="J67" s="8" t="s">
        <v>617</v>
      </c>
      <c r="N67" s="8" t="s">
        <v>212</v>
      </c>
      <c r="O67" s="8" t="s">
        <v>872</v>
      </c>
      <c r="P67" s="8" t="s">
        <v>213</v>
      </c>
      <c r="Q67" s="8" t="s">
        <v>618</v>
      </c>
      <c r="S67" s="8">
        <v>1</v>
      </c>
      <c r="T67" s="8" t="s">
        <v>619</v>
      </c>
      <c r="U67" s="8" t="s">
        <v>215</v>
      </c>
      <c r="V67" s="8" t="s">
        <v>620</v>
      </c>
      <c r="W67" s="8" t="s">
        <v>873</v>
      </c>
      <c r="X67" s="8" t="s">
        <v>129</v>
      </c>
      <c r="Z67" s="8" t="s">
        <v>278</v>
      </c>
      <c r="AC67" s="8" t="s">
        <v>621</v>
      </c>
      <c r="AD67" s="8" t="s">
        <v>279</v>
      </c>
      <c r="AE67" s="8" t="s">
        <v>622</v>
      </c>
      <c r="AF67" s="8" t="s">
        <v>135</v>
      </c>
      <c r="AG67" s="8" t="s">
        <v>870</v>
      </c>
      <c r="AH67" s="8" t="s">
        <v>870</v>
      </c>
      <c r="AI67" s="8" t="s">
        <v>117</v>
      </c>
      <c r="AJ67" s="8" t="s">
        <v>623</v>
      </c>
      <c r="AK67" s="8">
        <v>0</v>
      </c>
      <c r="AL67" s="8">
        <v>0</v>
      </c>
      <c r="AM67" s="8">
        <v>1</v>
      </c>
      <c r="AN67" s="8">
        <v>1</v>
      </c>
      <c r="AO67" s="8" t="s">
        <v>566</v>
      </c>
      <c r="AP67" s="8">
        <v>0</v>
      </c>
      <c r="AQ67" s="8">
        <v>1</v>
      </c>
      <c r="AR67" s="8">
        <v>0</v>
      </c>
      <c r="AS67" s="8">
        <v>0</v>
      </c>
      <c r="AT67" s="8">
        <v>0</v>
      </c>
      <c r="AU67" s="8">
        <v>0</v>
      </c>
      <c r="AV67" s="8">
        <v>1</v>
      </c>
      <c r="AW67" s="8">
        <f t="shared" si="3"/>
        <v>1</v>
      </c>
      <c r="AX67" s="8">
        <v>0</v>
      </c>
      <c r="AY67" s="8">
        <v>0</v>
      </c>
      <c r="AZ67" s="8">
        <v>0</v>
      </c>
      <c r="BA67" s="8" t="s">
        <v>624</v>
      </c>
      <c r="BB67" s="8" t="s">
        <v>218</v>
      </c>
      <c r="BC67" s="8" t="s">
        <v>138</v>
      </c>
      <c r="BD67" s="8" t="s">
        <v>117</v>
      </c>
      <c r="BE67" s="8" t="s">
        <v>117</v>
      </c>
      <c r="BG67" s="8" t="s">
        <v>625</v>
      </c>
      <c r="BW67"/>
    </row>
    <row r="68" spans="1:75" ht="12.75" customHeight="1" x14ac:dyDescent="0.25">
      <c r="A68" s="8" t="s">
        <v>615</v>
      </c>
      <c r="B68" s="8" t="s">
        <v>115</v>
      </c>
      <c r="C68" s="8" t="s">
        <v>116</v>
      </c>
      <c r="D68" s="8" t="s">
        <v>218</v>
      </c>
      <c r="E68" s="8">
        <v>150</v>
      </c>
      <c r="G68" s="8" t="s">
        <v>268</v>
      </c>
      <c r="H68" s="8">
        <v>2003</v>
      </c>
      <c r="I68" s="8" t="s">
        <v>207</v>
      </c>
      <c r="J68" s="8" t="s">
        <v>626</v>
      </c>
      <c r="N68" s="8" t="s">
        <v>212</v>
      </c>
      <c r="O68" s="8" t="s">
        <v>872</v>
      </c>
      <c r="P68" s="8" t="s">
        <v>627</v>
      </c>
      <c r="S68" s="8">
        <v>1</v>
      </c>
      <c r="T68" s="8" t="s">
        <v>628</v>
      </c>
      <c r="U68" s="8" t="s">
        <v>215</v>
      </c>
      <c r="V68" s="8" t="s">
        <v>620</v>
      </c>
      <c r="W68" s="8" t="s">
        <v>873</v>
      </c>
      <c r="X68" s="8" t="s">
        <v>129</v>
      </c>
      <c r="Z68" s="8" t="s">
        <v>278</v>
      </c>
      <c r="AC68" s="8" t="s">
        <v>133</v>
      </c>
      <c r="AD68" s="8" t="s">
        <v>134</v>
      </c>
      <c r="AE68" s="8" t="s">
        <v>629</v>
      </c>
      <c r="AF68" s="8" t="s">
        <v>411</v>
      </c>
      <c r="AG68" s="8" t="s">
        <v>870</v>
      </c>
      <c r="AH68" s="8" t="s">
        <v>870</v>
      </c>
      <c r="AI68" s="8" t="s">
        <v>117</v>
      </c>
      <c r="AJ68" s="8" t="s">
        <v>630</v>
      </c>
      <c r="AK68" s="8">
        <v>0</v>
      </c>
      <c r="AL68" s="8">
        <v>0</v>
      </c>
      <c r="AM68" s="8">
        <v>1</v>
      </c>
      <c r="AN68" s="8">
        <v>1</v>
      </c>
      <c r="AO68" s="8" t="s">
        <v>566</v>
      </c>
      <c r="AP68" s="8">
        <v>0</v>
      </c>
      <c r="AQ68" s="8">
        <v>1</v>
      </c>
      <c r="AR68" s="8">
        <v>0</v>
      </c>
      <c r="AS68" s="8">
        <v>0</v>
      </c>
      <c r="AT68" s="8">
        <v>0</v>
      </c>
      <c r="AU68" s="8">
        <v>0</v>
      </c>
      <c r="AV68" s="8">
        <v>1</v>
      </c>
      <c r="AW68" s="8">
        <f t="shared" si="3"/>
        <v>1</v>
      </c>
      <c r="AX68" s="8">
        <v>0</v>
      </c>
      <c r="AY68" s="8">
        <v>0</v>
      </c>
      <c r="AZ68" s="8">
        <v>0</v>
      </c>
      <c r="BA68" s="8" t="s">
        <v>631</v>
      </c>
      <c r="BB68" s="8" t="s">
        <v>218</v>
      </c>
      <c r="BC68" s="8" t="s">
        <v>138</v>
      </c>
      <c r="BD68" s="8" t="s">
        <v>117</v>
      </c>
      <c r="BE68" s="8" t="s">
        <v>117</v>
      </c>
      <c r="BG68" s="8" t="s">
        <v>632</v>
      </c>
      <c r="BW68"/>
    </row>
    <row r="69" spans="1:75" ht="12.75" customHeight="1" x14ac:dyDescent="0.25">
      <c r="A69" s="8" t="s">
        <v>789</v>
      </c>
      <c r="B69" s="8" t="s">
        <v>115</v>
      </c>
      <c r="C69" s="8" t="s">
        <v>116</v>
      </c>
      <c r="D69" s="8" t="s">
        <v>129</v>
      </c>
      <c r="E69" s="8">
        <v>246</v>
      </c>
      <c r="G69" s="8" t="s">
        <v>840</v>
      </c>
      <c r="H69" s="8">
        <v>2021</v>
      </c>
      <c r="I69" s="8" t="s">
        <v>598</v>
      </c>
      <c r="J69" s="8" t="s">
        <v>841</v>
      </c>
      <c r="K69" s="8">
        <v>-32.883333</v>
      </c>
      <c r="L69" s="8">
        <v>-71.166667000000004</v>
      </c>
      <c r="M69" s="8" t="s">
        <v>842</v>
      </c>
      <c r="N69" s="8" t="s">
        <v>352</v>
      </c>
      <c r="O69" s="8" t="s">
        <v>499</v>
      </c>
      <c r="P69" s="8" t="s">
        <v>125</v>
      </c>
      <c r="Q69" s="8" t="s">
        <v>117</v>
      </c>
      <c r="R69" s="8" t="s">
        <v>117</v>
      </c>
      <c r="S69" s="8" t="s">
        <v>871</v>
      </c>
      <c r="T69" s="8" t="s">
        <v>541</v>
      </c>
      <c r="U69" s="8" t="s">
        <v>117</v>
      </c>
      <c r="V69" s="8" t="s">
        <v>672</v>
      </c>
      <c r="W69" s="8" t="s">
        <v>869</v>
      </c>
      <c r="X69" s="8" t="s">
        <v>129</v>
      </c>
      <c r="Z69" s="8" t="s">
        <v>843</v>
      </c>
      <c r="AA69" s="8" t="s">
        <v>844</v>
      </c>
      <c r="AB69" s="8" t="s">
        <v>845</v>
      </c>
      <c r="AC69" s="8" t="s">
        <v>133</v>
      </c>
      <c r="AD69" s="8" t="s">
        <v>134</v>
      </c>
      <c r="AE69" s="8" t="s">
        <v>846</v>
      </c>
      <c r="AF69" s="8" t="s">
        <v>135</v>
      </c>
      <c r="AG69" s="8" t="s">
        <v>870</v>
      </c>
      <c r="AH69" s="8" t="s">
        <v>870</v>
      </c>
      <c r="AI69" s="8" t="s">
        <v>117</v>
      </c>
      <c r="AJ69" s="8" t="s">
        <v>146</v>
      </c>
      <c r="AK69" s="8">
        <v>0</v>
      </c>
      <c r="AL69" s="8">
        <v>0</v>
      </c>
      <c r="AM69" s="8">
        <v>1</v>
      </c>
      <c r="AN69" s="8">
        <v>0</v>
      </c>
      <c r="AO69" s="8" t="s">
        <v>566</v>
      </c>
      <c r="AP69" s="8">
        <v>0</v>
      </c>
      <c r="AQ69" s="8">
        <v>1</v>
      </c>
      <c r="AR69" s="8">
        <v>0</v>
      </c>
      <c r="AS69" s="8">
        <v>0</v>
      </c>
      <c r="AT69" s="8">
        <v>1</v>
      </c>
      <c r="AU69" s="8">
        <v>0</v>
      </c>
      <c r="AV69" s="8">
        <v>1</v>
      </c>
      <c r="AW69" s="8">
        <f t="shared" si="3"/>
        <v>2</v>
      </c>
      <c r="AX69" s="8">
        <v>0</v>
      </c>
      <c r="AY69" s="8">
        <v>0</v>
      </c>
      <c r="AZ69" s="8">
        <v>0</v>
      </c>
      <c r="BA69" s="8" t="s">
        <v>847</v>
      </c>
      <c r="BB69" s="8" t="s">
        <v>939</v>
      </c>
      <c r="BC69" s="8" t="s">
        <v>138</v>
      </c>
      <c r="BD69" s="8" t="s">
        <v>117</v>
      </c>
      <c r="BE69" s="8" t="s">
        <v>117</v>
      </c>
      <c r="BF69" s="8" t="s">
        <v>117</v>
      </c>
      <c r="BG69" s="8" t="s">
        <v>848</v>
      </c>
      <c r="BW69"/>
    </row>
    <row r="70" spans="1:75" ht="12.75" customHeight="1" x14ac:dyDescent="0.25">
      <c r="A70" s="8" t="s">
        <v>615</v>
      </c>
      <c r="B70" s="8" t="s">
        <v>115</v>
      </c>
      <c r="C70" s="8" t="s">
        <v>403</v>
      </c>
      <c r="D70" s="8" t="s">
        <v>772</v>
      </c>
      <c r="E70" s="8">
        <v>220</v>
      </c>
      <c r="G70" s="8" t="s">
        <v>773</v>
      </c>
      <c r="H70" s="8">
        <v>2017</v>
      </c>
      <c r="I70" s="8" t="s">
        <v>141</v>
      </c>
      <c r="J70" s="8" t="s">
        <v>774</v>
      </c>
      <c r="O70" s="8" t="s">
        <v>162</v>
      </c>
      <c r="P70" s="8" t="s">
        <v>147</v>
      </c>
      <c r="S70" s="8">
        <v>1</v>
      </c>
      <c r="T70" s="8" t="s">
        <v>262</v>
      </c>
      <c r="U70" s="8" t="s">
        <v>127</v>
      </c>
      <c r="V70" s="8" t="s">
        <v>672</v>
      </c>
      <c r="W70" s="8" t="s">
        <v>869</v>
      </c>
      <c r="X70" s="8" t="s">
        <v>143</v>
      </c>
      <c r="Y70" s="8" t="s">
        <v>596</v>
      </c>
      <c r="Z70" s="8" t="s">
        <v>775</v>
      </c>
      <c r="AA70" s="8" t="s">
        <v>776</v>
      </c>
      <c r="AC70" s="8" t="s">
        <v>145</v>
      </c>
      <c r="AD70" s="8" t="s">
        <v>134</v>
      </c>
      <c r="AE70" s="8" t="s">
        <v>149</v>
      </c>
      <c r="AF70" s="8" t="s">
        <v>203</v>
      </c>
      <c r="AG70" s="8" t="s">
        <v>188</v>
      </c>
      <c r="AH70" s="8" t="s">
        <v>870</v>
      </c>
      <c r="AI70" s="8" t="s">
        <v>364</v>
      </c>
      <c r="AJ70" s="8" t="s">
        <v>777</v>
      </c>
      <c r="AK70" s="8">
        <v>0</v>
      </c>
      <c r="AL70" s="8">
        <v>0</v>
      </c>
      <c r="AM70" s="8">
        <v>1</v>
      </c>
      <c r="AN70" s="8">
        <v>1</v>
      </c>
      <c r="AO70" s="8" t="s">
        <v>566</v>
      </c>
      <c r="AP70" s="8">
        <v>0</v>
      </c>
      <c r="AQ70" s="8">
        <v>0</v>
      </c>
      <c r="AR70" s="8">
        <v>0</v>
      </c>
      <c r="AS70" s="8">
        <v>0</v>
      </c>
      <c r="AT70" s="8">
        <v>0</v>
      </c>
      <c r="AU70" s="8">
        <v>0</v>
      </c>
      <c r="AV70" s="8">
        <v>1</v>
      </c>
      <c r="AW70" s="8">
        <f t="shared" si="3"/>
        <v>1</v>
      </c>
      <c r="AX70" s="8">
        <v>0</v>
      </c>
      <c r="AY70" s="8">
        <v>0</v>
      </c>
      <c r="AZ70" s="8">
        <v>1</v>
      </c>
      <c r="BA70" s="8" t="s">
        <v>778</v>
      </c>
      <c r="BB70" s="8" t="s">
        <v>941</v>
      </c>
      <c r="BC70" s="8" t="s">
        <v>786</v>
      </c>
      <c r="BD70" s="8" t="s">
        <v>117</v>
      </c>
      <c r="BE70" s="8" t="s">
        <v>117</v>
      </c>
      <c r="BG70" s="8" t="s">
        <v>779</v>
      </c>
      <c r="BW70"/>
    </row>
    <row r="71" spans="1:75" ht="12.75" customHeight="1" x14ac:dyDescent="0.25">
      <c r="A71" s="8" t="s">
        <v>114</v>
      </c>
      <c r="B71" s="8" t="s">
        <v>115</v>
      </c>
      <c r="C71" s="8" t="s">
        <v>116</v>
      </c>
      <c r="D71" s="8" t="s">
        <v>117</v>
      </c>
      <c r="E71" s="8">
        <v>31</v>
      </c>
      <c r="G71" s="8" t="s">
        <v>336</v>
      </c>
      <c r="H71" s="8">
        <v>2018</v>
      </c>
      <c r="I71" s="8" t="s">
        <v>119</v>
      </c>
      <c r="J71" s="8" t="s">
        <v>337</v>
      </c>
      <c r="K71" s="8" t="s">
        <v>338</v>
      </c>
      <c r="L71" s="8" t="s">
        <v>339</v>
      </c>
      <c r="M71" s="8" t="s">
        <v>340</v>
      </c>
      <c r="N71" s="8" t="s">
        <v>162</v>
      </c>
      <c r="O71" s="8" t="s">
        <v>162</v>
      </c>
      <c r="P71" s="8" t="s">
        <v>142</v>
      </c>
      <c r="Q71" s="8" t="s">
        <v>147</v>
      </c>
      <c r="R71" s="8" t="s">
        <v>341</v>
      </c>
      <c r="S71" s="8">
        <v>6</v>
      </c>
      <c r="T71" s="8" t="s">
        <v>342</v>
      </c>
      <c r="U71" s="8" t="s">
        <v>127</v>
      </c>
      <c r="V71" s="8" t="s">
        <v>128</v>
      </c>
      <c r="W71" s="8" t="s">
        <v>869</v>
      </c>
      <c r="X71" s="8" t="s">
        <v>129</v>
      </c>
      <c r="Z71" s="8" t="s">
        <v>200</v>
      </c>
      <c r="AB71" s="8" t="s">
        <v>343</v>
      </c>
      <c r="AC71" s="8" t="s">
        <v>133</v>
      </c>
      <c r="AD71" s="8" t="s">
        <v>254</v>
      </c>
      <c r="AE71" s="8" t="s">
        <v>344</v>
      </c>
      <c r="AF71" s="8" t="s">
        <v>135</v>
      </c>
      <c r="AG71" s="8" t="s">
        <v>870</v>
      </c>
      <c r="AH71" s="8" t="s">
        <v>870</v>
      </c>
      <c r="AI71" s="8" t="s">
        <v>117</v>
      </c>
      <c r="AJ71" s="8" t="s">
        <v>146</v>
      </c>
      <c r="AK71" s="8">
        <v>0</v>
      </c>
      <c r="AL71" s="8">
        <v>0</v>
      </c>
      <c r="AM71" s="8">
        <v>1</v>
      </c>
      <c r="AN71" s="8">
        <v>1</v>
      </c>
      <c r="AO71" s="8" t="s">
        <v>566</v>
      </c>
      <c r="AP71" s="8">
        <v>0</v>
      </c>
      <c r="AQ71" s="8">
        <v>1</v>
      </c>
      <c r="AR71" s="8">
        <v>0</v>
      </c>
      <c r="AS71" s="8">
        <v>0</v>
      </c>
      <c r="AT71" s="8">
        <v>1</v>
      </c>
      <c r="AU71" s="8">
        <v>0</v>
      </c>
      <c r="AV71" s="8">
        <v>1</v>
      </c>
      <c r="AW71" s="8">
        <f t="shared" si="3"/>
        <v>2</v>
      </c>
      <c r="AX71" s="8">
        <v>0</v>
      </c>
      <c r="AY71" s="8">
        <v>0</v>
      </c>
      <c r="AZ71" s="8">
        <v>0</v>
      </c>
      <c r="BA71" s="8" t="s">
        <v>345</v>
      </c>
      <c r="BB71" s="8" t="s">
        <v>939</v>
      </c>
      <c r="BC71" s="8" t="s">
        <v>138</v>
      </c>
      <c r="BD71" s="8" t="s">
        <v>117</v>
      </c>
      <c r="BE71" s="8" t="s">
        <v>117</v>
      </c>
      <c r="BF71" s="8" t="s">
        <v>117</v>
      </c>
      <c r="BG71" s="8" t="s">
        <v>346</v>
      </c>
      <c r="BW71"/>
    </row>
    <row r="72" spans="1:75" ht="12.75" customHeight="1" x14ac:dyDescent="0.25">
      <c r="A72" s="8" t="s">
        <v>114</v>
      </c>
      <c r="B72" s="8" t="s">
        <v>115</v>
      </c>
      <c r="C72" s="8" t="s">
        <v>116</v>
      </c>
      <c r="D72" s="8" t="s">
        <v>117</v>
      </c>
      <c r="E72" s="8">
        <v>39</v>
      </c>
      <c r="G72" s="8" t="s">
        <v>360</v>
      </c>
      <c r="H72" s="8">
        <v>2004</v>
      </c>
      <c r="I72" s="8" t="s">
        <v>235</v>
      </c>
      <c r="J72" s="8" t="s">
        <v>361</v>
      </c>
      <c r="K72" s="8" t="s">
        <v>117</v>
      </c>
      <c r="L72" s="8" t="s">
        <v>117</v>
      </c>
      <c r="M72" s="8" t="s">
        <v>875</v>
      </c>
      <c r="N72" s="8" t="s">
        <v>162</v>
      </c>
      <c r="O72" s="8" t="s">
        <v>162</v>
      </c>
      <c r="P72" s="8" t="s">
        <v>348</v>
      </c>
      <c r="Q72" s="8" t="s">
        <v>117</v>
      </c>
      <c r="R72" s="8" t="s">
        <v>117</v>
      </c>
      <c r="S72" s="8">
        <v>1</v>
      </c>
      <c r="T72" s="8" t="s">
        <v>362</v>
      </c>
      <c r="U72" s="8" t="s">
        <v>127</v>
      </c>
      <c r="V72" s="8" t="s">
        <v>320</v>
      </c>
      <c r="W72" s="8" t="s">
        <v>866</v>
      </c>
      <c r="X72" s="8" t="s">
        <v>129</v>
      </c>
      <c r="Y72" s="8" t="s">
        <v>130</v>
      </c>
      <c r="Z72" s="8" t="s">
        <v>363</v>
      </c>
      <c r="AC72" s="8" t="s">
        <v>145</v>
      </c>
      <c r="AD72" s="8" t="s">
        <v>134</v>
      </c>
      <c r="AE72" s="8" t="s">
        <v>149</v>
      </c>
      <c r="AF72" s="8" t="s">
        <v>203</v>
      </c>
      <c r="AG72" s="8" t="s">
        <v>188</v>
      </c>
      <c r="AH72" s="8" t="s">
        <v>870</v>
      </c>
      <c r="AI72" s="8" t="s">
        <v>364</v>
      </c>
      <c r="AJ72" s="8" t="s">
        <v>365</v>
      </c>
      <c r="AK72" s="8">
        <v>0</v>
      </c>
      <c r="AL72" s="8">
        <v>0</v>
      </c>
      <c r="AM72" s="8">
        <v>1</v>
      </c>
      <c r="AN72" s="8">
        <v>1</v>
      </c>
      <c r="AO72" s="8" t="s">
        <v>566</v>
      </c>
      <c r="AP72" s="8">
        <v>0</v>
      </c>
      <c r="AQ72" s="8">
        <v>1</v>
      </c>
      <c r="AR72" s="8">
        <v>0</v>
      </c>
      <c r="AS72" s="8">
        <v>0</v>
      </c>
      <c r="AT72" s="8">
        <v>0</v>
      </c>
      <c r="AU72" s="8">
        <v>0</v>
      </c>
      <c r="AV72" s="8">
        <v>1</v>
      </c>
      <c r="AW72" s="8">
        <f t="shared" si="3"/>
        <v>1</v>
      </c>
      <c r="AX72" s="8">
        <v>0</v>
      </c>
      <c r="AY72" s="8">
        <v>0</v>
      </c>
      <c r="AZ72" s="8">
        <v>1</v>
      </c>
      <c r="BA72" s="8" t="s">
        <v>366</v>
      </c>
      <c r="BB72" s="8" t="s">
        <v>941</v>
      </c>
      <c r="BC72" s="8" t="s">
        <v>786</v>
      </c>
      <c r="BD72" s="8" t="s">
        <v>117</v>
      </c>
      <c r="BE72" s="8" t="s">
        <v>117</v>
      </c>
      <c r="BF72" s="8" t="s">
        <v>367</v>
      </c>
      <c r="BG72" s="8" t="s">
        <v>368</v>
      </c>
      <c r="BW72"/>
    </row>
    <row r="73" spans="1:75" ht="12.75" customHeight="1" x14ac:dyDescent="0.25">
      <c r="A73" s="8" t="s">
        <v>325</v>
      </c>
      <c r="B73" s="8" t="s">
        <v>115</v>
      </c>
      <c r="C73" s="8" t="s">
        <v>403</v>
      </c>
      <c r="D73" s="8" t="s">
        <v>721</v>
      </c>
      <c r="E73" s="8">
        <v>181</v>
      </c>
      <c r="G73" s="8" t="s">
        <v>736</v>
      </c>
      <c r="H73" s="8">
        <v>2020</v>
      </c>
      <c r="I73" s="8" t="s">
        <v>737</v>
      </c>
      <c r="J73" s="8" t="s">
        <v>738</v>
      </c>
      <c r="K73" s="8" t="s">
        <v>739</v>
      </c>
      <c r="L73" s="8" t="s">
        <v>740</v>
      </c>
      <c r="M73" s="8" t="s">
        <v>394</v>
      </c>
      <c r="N73" s="8" t="s">
        <v>352</v>
      </c>
      <c r="O73" s="8" t="s">
        <v>499</v>
      </c>
      <c r="P73" s="8" t="s">
        <v>125</v>
      </c>
      <c r="Q73" s="8" t="s">
        <v>117</v>
      </c>
      <c r="R73" s="8" t="s">
        <v>117</v>
      </c>
      <c r="S73" s="8" t="s">
        <v>871</v>
      </c>
      <c r="T73" s="8" t="s">
        <v>541</v>
      </c>
      <c r="U73" s="8" t="s">
        <v>127</v>
      </c>
      <c r="V73" s="8" t="s">
        <v>672</v>
      </c>
      <c r="W73" s="8" t="s">
        <v>869</v>
      </c>
      <c r="X73" s="8" t="s">
        <v>130</v>
      </c>
      <c r="Y73" s="8" t="s">
        <v>725</v>
      </c>
      <c r="Z73" s="8" t="s">
        <v>613</v>
      </c>
      <c r="AA73" s="8" t="s">
        <v>741</v>
      </c>
      <c r="AB73" s="8" t="s">
        <v>117</v>
      </c>
      <c r="AC73" s="8" t="s">
        <v>133</v>
      </c>
      <c r="AD73" s="8" t="s">
        <v>254</v>
      </c>
      <c r="AE73" s="8" t="s">
        <v>742</v>
      </c>
      <c r="AF73" s="8" t="s">
        <v>135</v>
      </c>
      <c r="AG73" s="8" t="s">
        <v>870</v>
      </c>
      <c r="AH73" s="8" t="s">
        <v>870</v>
      </c>
      <c r="AI73" s="8" t="s">
        <v>117</v>
      </c>
      <c r="AJ73" s="8" t="s">
        <v>146</v>
      </c>
      <c r="AK73" s="8">
        <v>0</v>
      </c>
      <c r="AL73" s="8">
        <v>0</v>
      </c>
      <c r="AM73" s="8">
        <v>1</v>
      </c>
      <c r="AN73" s="8">
        <v>0</v>
      </c>
      <c r="AO73" s="8" t="s">
        <v>566</v>
      </c>
      <c r="AP73" s="8">
        <v>0</v>
      </c>
      <c r="AQ73" s="8">
        <v>1</v>
      </c>
      <c r="AR73" s="8">
        <v>0</v>
      </c>
      <c r="AS73" s="8">
        <v>0</v>
      </c>
      <c r="AT73" s="8">
        <v>1</v>
      </c>
      <c r="AU73" s="8">
        <v>0</v>
      </c>
      <c r="AV73" s="8">
        <v>1</v>
      </c>
      <c r="AW73" s="8">
        <f t="shared" si="3"/>
        <v>2</v>
      </c>
      <c r="AX73" s="8">
        <v>0</v>
      </c>
      <c r="AY73" s="8">
        <v>0</v>
      </c>
      <c r="AZ73" s="8">
        <v>0</v>
      </c>
      <c r="BA73" s="8" t="s">
        <v>937</v>
      </c>
      <c r="BB73" s="8" t="s">
        <v>938</v>
      </c>
      <c r="BC73" s="8" t="s">
        <v>138</v>
      </c>
      <c r="BD73" s="8" t="s">
        <v>117</v>
      </c>
      <c r="BE73" s="8" t="s">
        <v>138</v>
      </c>
      <c r="BF73" s="8" t="s">
        <v>117</v>
      </c>
      <c r="BG73" s="8" t="s">
        <v>743</v>
      </c>
      <c r="BW73"/>
    </row>
    <row r="74" spans="1:75" ht="12.75" customHeight="1" x14ac:dyDescent="0.25">
      <c r="A74" s="8" t="s">
        <v>114</v>
      </c>
      <c r="B74" s="8" t="s">
        <v>115</v>
      </c>
      <c r="C74" s="8" t="s">
        <v>116</v>
      </c>
      <c r="E74" s="8">
        <v>185</v>
      </c>
      <c r="G74" s="8" t="s">
        <v>118</v>
      </c>
      <c r="H74" s="8">
        <v>2018</v>
      </c>
      <c r="I74" s="8" t="s">
        <v>744</v>
      </c>
      <c r="J74" s="8" t="s">
        <v>745</v>
      </c>
      <c r="K74" s="8" t="s">
        <v>746</v>
      </c>
      <c r="L74" s="8" t="s">
        <v>747</v>
      </c>
      <c r="M74" s="8" t="s">
        <v>748</v>
      </c>
      <c r="N74" s="8" t="s">
        <v>499</v>
      </c>
      <c r="O74" s="8" t="s">
        <v>499</v>
      </c>
      <c r="P74" s="8" t="s">
        <v>125</v>
      </c>
      <c r="Q74" s="8" t="s">
        <v>117</v>
      </c>
      <c r="R74" s="8" t="s">
        <v>117</v>
      </c>
      <c r="S74" s="8" t="s">
        <v>871</v>
      </c>
      <c r="T74" s="8" t="s">
        <v>541</v>
      </c>
      <c r="U74" s="8" t="s">
        <v>117</v>
      </c>
      <c r="V74" s="8" t="s">
        <v>672</v>
      </c>
      <c r="W74" s="8" t="s">
        <v>869</v>
      </c>
      <c r="X74" s="8" t="s">
        <v>129</v>
      </c>
      <c r="Z74" s="8" t="s">
        <v>613</v>
      </c>
      <c r="AA74" s="8" t="s">
        <v>749</v>
      </c>
      <c r="AB74" s="8" t="s">
        <v>750</v>
      </c>
      <c r="AC74" s="8" t="s">
        <v>133</v>
      </c>
      <c r="AD74" s="8" t="s">
        <v>254</v>
      </c>
      <c r="AE74" s="8" t="s">
        <v>674</v>
      </c>
      <c r="AF74" s="8" t="s">
        <v>135</v>
      </c>
      <c r="AG74" s="8" t="s">
        <v>870</v>
      </c>
      <c r="AH74" s="8" t="s">
        <v>870</v>
      </c>
      <c r="AI74" s="8" t="s">
        <v>117</v>
      </c>
      <c r="AJ74" s="8" t="s">
        <v>751</v>
      </c>
      <c r="AK74" s="8">
        <v>0</v>
      </c>
      <c r="AL74" s="8">
        <v>0</v>
      </c>
      <c r="AM74" s="8">
        <v>1</v>
      </c>
      <c r="AN74" s="8">
        <v>1</v>
      </c>
      <c r="AO74" s="8" t="s">
        <v>566</v>
      </c>
      <c r="AP74" s="8">
        <v>1</v>
      </c>
      <c r="AQ74" s="8">
        <v>1</v>
      </c>
      <c r="AR74" s="8">
        <v>0</v>
      </c>
      <c r="AS74" s="8">
        <v>0</v>
      </c>
      <c r="AT74" s="8">
        <v>1</v>
      </c>
      <c r="AU74" s="8">
        <v>0</v>
      </c>
      <c r="AV74" s="8">
        <v>1</v>
      </c>
      <c r="AW74" s="8">
        <f t="shared" si="3"/>
        <v>2</v>
      </c>
      <c r="AX74" s="8">
        <v>0</v>
      </c>
      <c r="AY74" s="8">
        <v>0</v>
      </c>
      <c r="AZ74" s="8">
        <v>0</v>
      </c>
      <c r="BA74" s="8" t="s">
        <v>752</v>
      </c>
      <c r="BB74" s="8" t="s">
        <v>938</v>
      </c>
      <c r="BC74" s="8" t="s">
        <v>138</v>
      </c>
      <c r="BD74" s="8" t="s">
        <v>117</v>
      </c>
      <c r="BE74" s="8" t="s">
        <v>117</v>
      </c>
      <c r="BF74" s="8" t="s">
        <v>117</v>
      </c>
      <c r="BG74" s="8" t="s">
        <v>753</v>
      </c>
      <c r="BW74"/>
    </row>
    <row r="75" spans="1:75" ht="12.75" customHeight="1" x14ac:dyDescent="0.25">
      <c r="A75" s="8" t="s">
        <v>454</v>
      </c>
      <c r="B75" s="8" t="s">
        <v>115</v>
      </c>
      <c r="C75" s="8" t="s">
        <v>116</v>
      </c>
      <c r="D75" s="8" t="s">
        <v>542</v>
      </c>
      <c r="E75" s="8">
        <v>70</v>
      </c>
      <c r="G75" s="8" t="s">
        <v>543</v>
      </c>
      <c r="H75" s="8">
        <v>2018</v>
      </c>
      <c r="I75" s="8" t="s">
        <v>519</v>
      </c>
      <c r="J75" s="8" t="s">
        <v>544</v>
      </c>
      <c r="K75" s="8">
        <v>33.972157345194603</v>
      </c>
      <c r="L75" s="8">
        <v>-117.327141720112</v>
      </c>
      <c r="M75" s="8" t="s">
        <v>394</v>
      </c>
      <c r="N75" s="8" t="s">
        <v>352</v>
      </c>
      <c r="O75" s="8" t="s">
        <v>499</v>
      </c>
      <c r="P75" s="8" t="s">
        <v>545</v>
      </c>
      <c r="Q75" s="8" t="s">
        <v>546</v>
      </c>
      <c r="R75" s="8" t="s">
        <v>547</v>
      </c>
      <c r="S75" s="8">
        <v>4</v>
      </c>
      <c r="T75" s="8" t="s">
        <v>548</v>
      </c>
      <c r="U75" s="8" t="s">
        <v>127</v>
      </c>
      <c r="V75" s="8" t="s">
        <v>524</v>
      </c>
      <c r="W75" s="8" t="s">
        <v>864</v>
      </c>
      <c r="X75" s="8" t="s">
        <v>549</v>
      </c>
      <c r="Y75" s="8" t="s">
        <v>117</v>
      </c>
      <c r="Z75" s="8" t="s">
        <v>422</v>
      </c>
      <c r="AA75" s="8" t="s">
        <v>117</v>
      </c>
      <c r="AB75" s="8" t="s">
        <v>550</v>
      </c>
      <c r="AC75" s="8" t="s">
        <v>551</v>
      </c>
      <c r="AD75" s="8" t="s">
        <v>134</v>
      </c>
      <c r="AE75" s="8" t="s">
        <v>552</v>
      </c>
      <c r="AF75" s="8" t="s">
        <v>203</v>
      </c>
      <c r="AG75" s="8" t="s">
        <v>188</v>
      </c>
      <c r="AH75" s="8" t="s">
        <v>870</v>
      </c>
      <c r="AI75" s="8" t="s">
        <v>364</v>
      </c>
      <c r="AJ75" s="8" t="s">
        <v>553</v>
      </c>
      <c r="AK75" s="8">
        <v>0</v>
      </c>
      <c r="AL75" s="8">
        <v>0</v>
      </c>
      <c r="AM75" s="8">
        <v>1</v>
      </c>
      <c r="AN75" s="8">
        <v>1</v>
      </c>
      <c r="AO75" s="8" t="s">
        <v>566</v>
      </c>
      <c r="AP75" s="8">
        <v>0</v>
      </c>
      <c r="AQ75" s="8">
        <v>1</v>
      </c>
      <c r="AR75" s="8">
        <v>0</v>
      </c>
      <c r="AS75" s="8">
        <v>0</v>
      </c>
      <c r="AT75" s="8">
        <v>0</v>
      </c>
      <c r="AU75" s="8">
        <v>0</v>
      </c>
      <c r="AV75" s="8">
        <v>1</v>
      </c>
      <c r="AW75" s="8">
        <f t="shared" si="3"/>
        <v>1</v>
      </c>
      <c r="AX75" s="8">
        <v>0</v>
      </c>
      <c r="AY75" s="8">
        <v>0</v>
      </c>
      <c r="AZ75" s="8">
        <v>1</v>
      </c>
      <c r="BA75" s="8" t="s">
        <v>554</v>
      </c>
      <c r="BB75" s="8" t="s">
        <v>941</v>
      </c>
      <c r="BC75" s="8" t="s">
        <v>786</v>
      </c>
      <c r="BD75" s="8" t="s">
        <v>117</v>
      </c>
      <c r="BE75" s="8" t="s">
        <v>117</v>
      </c>
      <c r="BF75" s="8" t="s">
        <v>117</v>
      </c>
      <c r="BG75" s="8" t="s">
        <v>555</v>
      </c>
      <c r="BW75"/>
    </row>
    <row r="76" spans="1:75" ht="12.75" customHeight="1" x14ac:dyDescent="0.25">
      <c r="A76" s="8" t="s">
        <v>454</v>
      </c>
      <c r="B76" s="8" t="s">
        <v>115</v>
      </c>
      <c r="C76" s="8" t="s">
        <v>116</v>
      </c>
      <c r="D76" s="8" t="s">
        <v>117</v>
      </c>
      <c r="E76" s="8">
        <v>74</v>
      </c>
      <c r="G76" s="8" t="s">
        <v>557</v>
      </c>
      <c r="H76" s="8">
        <v>2013</v>
      </c>
      <c r="I76" s="8" t="s">
        <v>207</v>
      </c>
      <c r="J76" s="8" t="s">
        <v>558</v>
      </c>
      <c r="K76" s="8">
        <v>43.7168633088897</v>
      </c>
      <c r="L76" s="8">
        <v>10.4030170811607</v>
      </c>
      <c r="M76" s="8" t="s">
        <v>559</v>
      </c>
      <c r="N76" s="8" t="s">
        <v>162</v>
      </c>
      <c r="O76" s="8" t="s">
        <v>162</v>
      </c>
      <c r="P76" s="8" t="s">
        <v>560</v>
      </c>
      <c r="Q76" s="8" t="s">
        <v>117</v>
      </c>
      <c r="R76" s="8" t="s">
        <v>117</v>
      </c>
      <c r="S76" s="8">
        <v>1</v>
      </c>
      <c r="T76" s="8" t="s">
        <v>561</v>
      </c>
      <c r="U76" s="8" t="s">
        <v>215</v>
      </c>
      <c r="V76" s="8" t="s">
        <v>320</v>
      </c>
      <c r="W76" s="8" t="s">
        <v>866</v>
      </c>
      <c r="X76" s="8" t="s">
        <v>129</v>
      </c>
      <c r="Y76" s="8" t="s">
        <v>117</v>
      </c>
      <c r="Z76" s="8" t="s">
        <v>117</v>
      </c>
      <c r="AA76" s="8" t="s">
        <v>117</v>
      </c>
      <c r="AB76" s="8" t="s">
        <v>562</v>
      </c>
      <c r="AC76" s="8" t="s">
        <v>133</v>
      </c>
      <c r="AD76" s="8" t="s">
        <v>279</v>
      </c>
      <c r="AE76" s="8" t="s">
        <v>279</v>
      </c>
      <c r="AF76" s="8" t="s">
        <v>203</v>
      </c>
      <c r="AG76" s="8" t="s">
        <v>188</v>
      </c>
      <c r="AH76" s="8" t="s">
        <v>870</v>
      </c>
      <c r="AI76" s="8" t="s">
        <v>364</v>
      </c>
      <c r="AJ76" s="8" t="s">
        <v>563</v>
      </c>
      <c r="AK76" s="8">
        <v>0</v>
      </c>
      <c r="AL76" s="8">
        <v>0</v>
      </c>
      <c r="AM76" s="8">
        <v>1</v>
      </c>
      <c r="AN76" s="8">
        <v>1</v>
      </c>
      <c r="AO76" s="8" t="s">
        <v>566</v>
      </c>
      <c r="AP76" s="8">
        <v>0</v>
      </c>
      <c r="AQ76" s="8">
        <v>1</v>
      </c>
      <c r="AR76" s="8">
        <v>0</v>
      </c>
      <c r="AS76" s="8">
        <v>0</v>
      </c>
      <c r="AT76" s="8">
        <v>0</v>
      </c>
      <c r="AU76" s="8">
        <v>0</v>
      </c>
      <c r="AV76" s="8">
        <v>1</v>
      </c>
      <c r="AW76" s="8">
        <f t="shared" si="3"/>
        <v>1</v>
      </c>
      <c r="AX76" s="8">
        <v>0</v>
      </c>
      <c r="AY76" s="8">
        <v>0</v>
      </c>
      <c r="AZ76" s="8">
        <v>1</v>
      </c>
      <c r="BA76" s="8" t="s">
        <v>564</v>
      </c>
      <c r="BC76" s="8" t="s">
        <v>138</v>
      </c>
      <c r="BD76" s="8" t="s">
        <v>117</v>
      </c>
      <c r="BE76" s="8" t="s">
        <v>117</v>
      </c>
      <c r="BF76" s="8">
        <v>0</v>
      </c>
      <c r="BG76" s="8" t="s">
        <v>565</v>
      </c>
      <c r="BW76"/>
    </row>
    <row r="77" spans="1:75" ht="12.75" customHeight="1" x14ac:dyDescent="0.25">
      <c r="A77" s="8" t="s">
        <v>571</v>
      </c>
      <c r="B77" s="8" t="s">
        <v>115</v>
      </c>
      <c r="C77" s="8" t="s">
        <v>403</v>
      </c>
      <c r="D77" s="8" t="s">
        <v>601</v>
      </c>
      <c r="E77" s="8">
        <v>114</v>
      </c>
      <c r="G77" s="8" t="s">
        <v>223</v>
      </c>
      <c r="H77" s="8">
        <v>1998</v>
      </c>
      <c r="I77" s="8" t="s">
        <v>370</v>
      </c>
      <c r="J77" s="8" t="s">
        <v>605</v>
      </c>
      <c r="K77" s="8" t="s">
        <v>117</v>
      </c>
      <c r="L77" s="8" t="s">
        <v>117</v>
      </c>
      <c r="M77" s="8" t="s">
        <v>394</v>
      </c>
      <c r="N77" s="8" t="s">
        <v>162</v>
      </c>
      <c r="O77" s="8" t="s">
        <v>162</v>
      </c>
      <c r="P77" s="8" t="s">
        <v>142</v>
      </c>
      <c r="Q77" s="8" t="s">
        <v>117</v>
      </c>
      <c r="R77" s="8" t="s">
        <v>117</v>
      </c>
      <c r="S77" s="8">
        <v>1</v>
      </c>
      <c r="T77" s="8" t="s">
        <v>599</v>
      </c>
      <c r="U77" s="8" t="s">
        <v>127</v>
      </c>
      <c r="V77" s="8" t="s">
        <v>672</v>
      </c>
      <c r="W77" s="8" t="s">
        <v>869</v>
      </c>
      <c r="X77" s="8" t="s">
        <v>143</v>
      </c>
      <c r="Y77" s="8" t="s">
        <v>596</v>
      </c>
      <c r="Z77" s="8" t="s">
        <v>606</v>
      </c>
      <c r="AA77" s="8" t="s">
        <v>607</v>
      </c>
      <c r="AB77" s="8" t="s">
        <v>608</v>
      </c>
      <c r="AC77" s="8" t="s">
        <v>145</v>
      </c>
      <c r="AD77" s="8" t="s">
        <v>134</v>
      </c>
      <c r="AE77" s="8" t="s">
        <v>149</v>
      </c>
      <c r="AF77" s="8" t="s">
        <v>203</v>
      </c>
      <c r="AG77" s="8" t="s">
        <v>188</v>
      </c>
      <c r="AH77" s="8" t="s">
        <v>870</v>
      </c>
      <c r="AI77" s="8" t="s">
        <v>364</v>
      </c>
      <c r="AJ77" s="8" t="s">
        <v>609</v>
      </c>
      <c r="AK77" s="8">
        <v>0</v>
      </c>
      <c r="AL77" s="8">
        <v>0</v>
      </c>
      <c r="AM77" s="8">
        <v>1</v>
      </c>
      <c r="AN77" s="8">
        <v>1</v>
      </c>
      <c r="AO77" s="8" t="s">
        <v>566</v>
      </c>
      <c r="AP77" s="8">
        <v>0</v>
      </c>
      <c r="AQ77" s="8">
        <v>1</v>
      </c>
      <c r="AR77" s="8">
        <v>0</v>
      </c>
      <c r="AS77" s="8">
        <v>0</v>
      </c>
      <c r="AT77" s="8">
        <v>0</v>
      </c>
      <c r="AU77" s="8">
        <v>0</v>
      </c>
      <c r="AV77" s="8">
        <v>1</v>
      </c>
      <c r="AW77" s="8">
        <f t="shared" si="3"/>
        <v>1</v>
      </c>
      <c r="AX77" s="8">
        <v>0</v>
      </c>
      <c r="AY77" s="8">
        <v>0</v>
      </c>
      <c r="AZ77" s="8">
        <v>0</v>
      </c>
      <c r="BA77" s="8" t="s">
        <v>610</v>
      </c>
      <c r="BB77" s="8" t="s">
        <v>941</v>
      </c>
      <c r="BC77" s="8" t="s">
        <v>786</v>
      </c>
      <c r="BD77" s="8" t="s">
        <v>117</v>
      </c>
      <c r="BE77" s="8" t="s">
        <v>117</v>
      </c>
      <c r="BG77" s="8" t="s">
        <v>611</v>
      </c>
      <c r="BW77"/>
    </row>
    <row r="78" spans="1:75" ht="12.75" customHeight="1" x14ac:dyDescent="0.25">
      <c r="A78" s="8" t="s">
        <v>114</v>
      </c>
      <c r="B78" s="8" t="s">
        <v>115</v>
      </c>
      <c r="C78" s="8" t="s">
        <v>116</v>
      </c>
      <c r="D78" s="8" t="s">
        <v>129</v>
      </c>
      <c r="E78" s="8">
        <v>249</v>
      </c>
      <c r="G78" s="8" t="s">
        <v>896</v>
      </c>
      <c r="H78" s="8">
        <v>1986</v>
      </c>
      <c r="I78" s="8" t="s">
        <v>372</v>
      </c>
      <c r="J78" s="8" t="s">
        <v>897</v>
      </c>
      <c r="K78" s="8" t="s">
        <v>898</v>
      </c>
      <c r="L78" s="8" t="s">
        <v>899</v>
      </c>
      <c r="M78" s="8" t="s">
        <v>900</v>
      </c>
      <c r="N78" s="8" t="s">
        <v>499</v>
      </c>
      <c r="O78" s="8" t="s">
        <v>499</v>
      </c>
      <c r="P78" s="8" t="s">
        <v>309</v>
      </c>
      <c r="Q78" s="8" t="s">
        <v>117</v>
      </c>
      <c r="R78" s="8" t="s">
        <v>117</v>
      </c>
      <c r="S78" s="8">
        <v>1</v>
      </c>
      <c r="T78" s="8" t="s">
        <v>901</v>
      </c>
      <c r="U78" s="8" t="s">
        <v>215</v>
      </c>
      <c r="V78" s="8" t="s">
        <v>216</v>
      </c>
      <c r="W78" s="8" t="s">
        <v>874</v>
      </c>
      <c r="X78" s="8" t="s">
        <v>129</v>
      </c>
      <c r="Y78" s="8" t="s">
        <v>130</v>
      </c>
      <c r="Z78" s="8" t="s">
        <v>902</v>
      </c>
      <c r="AA78" s="8" t="s">
        <v>117</v>
      </c>
      <c r="AB78" s="8" t="s">
        <v>117</v>
      </c>
      <c r="AC78" s="8" t="s">
        <v>133</v>
      </c>
      <c r="AD78" s="8" t="s">
        <v>134</v>
      </c>
      <c r="AE78" s="8" t="s">
        <v>569</v>
      </c>
      <c r="AF78" s="8" t="s">
        <v>135</v>
      </c>
      <c r="AG78" s="8" t="s">
        <v>188</v>
      </c>
      <c r="AH78" s="8" t="s">
        <v>870</v>
      </c>
      <c r="AI78" s="8" t="s">
        <v>364</v>
      </c>
      <c r="AJ78" s="8" t="s">
        <v>903</v>
      </c>
      <c r="AK78" s="8">
        <v>0</v>
      </c>
      <c r="AL78" s="8">
        <v>0</v>
      </c>
      <c r="AM78" s="8">
        <v>1</v>
      </c>
      <c r="AN78" s="8">
        <v>1</v>
      </c>
      <c r="AO78" s="8" t="s">
        <v>566</v>
      </c>
      <c r="AP78" s="8">
        <v>0</v>
      </c>
      <c r="AQ78" s="8">
        <v>1</v>
      </c>
      <c r="AR78" s="8">
        <v>0</v>
      </c>
      <c r="AS78" s="8">
        <v>0</v>
      </c>
      <c r="AT78" s="8">
        <v>0</v>
      </c>
      <c r="AU78" s="8">
        <v>0</v>
      </c>
      <c r="AV78" s="8">
        <v>1</v>
      </c>
      <c r="AW78" s="8">
        <f t="shared" si="3"/>
        <v>1</v>
      </c>
      <c r="AX78" s="8">
        <v>0</v>
      </c>
      <c r="AY78" s="8">
        <v>0</v>
      </c>
      <c r="AZ78" s="8">
        <v>1</v>
      </c>
      <c r="BA78" s="8" t="s">
        <v>904</v>
      </c>
      <c r="BB78" s="8" t="s">
        <v>940</v>
      </c>
      <c r="BC78" s="8" t="s">
        <v>138</v>
      </c>
      <c r="BD78" s="8" t="s">
        <v>117</v>
      </c>
      <c r="BE78" s="8" t="s">
        <v>117</v>
      </c>
      <c r="BF78" s="8" t="s">
        <v>117</v>
      </c>
      <c r="BG78" s="8" t="s">
        <v>905</v>
      </c>
      <c r="BW78"/>
    </row>
    <row r="79" spans="1:75" ht="12.75" customHeight="1" x14ac:dyDescent="0.25">
      <c r="A79" s="8" t="s">
        <v>114</v>
      </c>
      <c r="B79" s="8" t="s">
        <v>115</v>
      </c>
      <c r="C79" s="8" t="s">
        <v>116</v>
      </c>
      <c r="D79" s="8" t="s">
        <v>117</v>
      </c>
      <c r="E79" s="8">
        <v>48</v>
      </c>
      <c r="G79" s="8" t="s">
        <v>369</v>
      </c>
      <c r="H79" s="8">
        <v>2000</v>
      </c>
      <c r="I79" s="8" t="s">
        <v>427</v>
      </c>
      <c r="J79" s="8" t="s">
        <v>428</v>
      </c>
      <c r="K79" s="8" t="s">
        <v>117</v>
      </c>
      <c r="L79" s="8" t="s">
        <v>117</v>
      </c>
      <c r="M79" s="8" t="s">
        <v>416</v>
      </c>
      <c r="N79" s="8" t="s">
        <v>162</v>
      </c>
      <c r="O79" s="8" t="s">
        <v>162</v>
      </c>
      <c r="P79" s="8" t="s">
        <v>318</v>
      </c>
      <c r="Q79" s="8" t="s">
        <v>117</v>
      </c>
      <c r="R79" s="8" t="s">
        <v>117</v>
      </c>
      <c r="S79" s="8">
        <v>1</v>
      </c>
      <c r="T79" s="8" t="s">
        <v>319</v>
      </c>
      <c r="U79" s="8" t="s">
        <v>215</v>
      </c>
      <c r="V79" s="8" t="s">
        <v>320</v>
      </c>
      <c r="W79" s="8" t="s">
        <v>866</v>
      </c>
      <c r="X79" s="8" t="s">
        <v>129</v>
      </c>
      <c r="Z79" s="8" t="s">
        <v>429</v>
      </c>
      <c r="AB79" s="8" t="s">
        <v>430</v>
      </c>
      <c r="AC79" s="8" t="s">
        <v>410</v>
      </c>
      <c r="AD79" s="8" t="s">
        <v>134</v>
      </c>
      <c r="AE79" s="8" t="s">
        <v>149</v>
      </c>
      <c r="AF79" s="8" t="s">
        <v>203</v>
      </c>
      <c r="AG79" s="8" t="s">
        <v>219</v>
      </c>
      <c r="AH79" s="8" t="s">
        <v>870</v>
      </c>
      <c r="AI79" s="8" t="s">
        <v>364</v>
      </c>
      <c r="AJ79" s="8" t="s">
        <v>431</v>
      </c>
      <c r="AK79" s="8">
        <v>0</v>
      </c>
      <c r="AL79" s="8">
        <v>0</v>
      </c>
      <c r="AM79" s="8">
        <v>1</v>
      </c>
      <c r="AN79" s="8">
        <v>1</v>
      </c>
      <c r="AO79" s="8" t="s">
        <v>566</v>
      </c>
      <c r="AP79" s="8">
        <v>0</v>
      </c>
      <c r="AQ79" s="8">
        <v>1</v>
      </c>
      <c r="AR79" s="8">
        <v>0</v>
      </c>
      <c r="AS79" s="8">
        <v>0</v>
      </c>
      <c r="AT79" s="8">
        <v>0</v>
      </c>
      <c r="AU79" s="8">
        <v>0</v>
      </c>
      <c r="AV79" s="8">
        <v>1</v>
      </c>
      <c r="AW79" s="8">
        <f t="shared" si="3"/>
        <v>1</v>
      </c>
      <c r="AX79" s="8">
        <v>0</v>
      </c>
      <c r="AY79" s="8">
        <v>0</v>
      </c>
      <c r="AZ79" s="8">
        <v>1</v>
      </c>
      <c r="BA79" s="8" t="s">
        <v>432</v>
      </c>
      <c r="BB79" s="8" t="s">
        <v>941</v>
      </c>
      <c r="BC79" s="8" t="s">
        <v>138</v>
      </c>
      <c r="BD79" s="8" t="s">
        <v>117</v>
      </c>
      <c r="BE79" s="8" t="s">
        <v>117</v>
      </c>
      <c r="BF79" s="8" t="s">
        <v>117</v>
      </c>
      <c r="BG79" s="8" t="s">
        <v>433</v>
      </c>
      <c r="BW79"/>
    </row>
    <row r="80" spans="1:75" ht="12.75" customHeight="1" x14ac:dyDescent="0.25">
      <c r="A80" s="8" t="s">
        <v>325</v>
      </c>
      <c r="B80" s="8" t="s">
        <v>115</v>
      </c>
      <c r="C80" s="8" t="s">
        <v>116</v>
      </c>
      <c r="D80" s="8" t="s">
        <v>218</v>
      </c>
      <c r="E80" s="8">
        <v>155</v>
      </c>
      <c r="G80" s="8" t="s">
        <v>193</v>
      </c>
      <c r="H80" s="8">
        <v>2013</v>
      </c>
      <c r="I80" s="8" t="s">
        <v>283</v>
      </c>
      <c r="J80" s="8" t="s">
        <v>654</v>
      </c>
      <c r="K80" s="8" t="s">
        <v>655</v>
      </c>
      <c r="L80" s="8" t="s">
        <v>656</v>
      </c>
      <c r="M80" s="8" t="s">
        <v>657</v>
      </c>
      <c r="N80" s="8" t="s">
        <v>637</v>
      </c>
      <c r="O80" s="8" t="s">
        <v>872</v>
      </c>
      <c r="P80" s="8" t="s">
        <v>658</v>
      </c>
      <c r="Q80" s="8" t="s">
        <v>117</v>
      </c>
      <c r="R80" s="8" t="s">
        <v>117</v>
      </c>
      <c r="S80" s="8">
        <v>1</v>
      </c>
      <c r="T80" s="8" t="s">
        <v>659</v>
      </c>
      <c r="U80" s="8" t="s">
        <v>215</v>
      </c>
      <c r="V80" s="8" t="s">
        <v>648</v>
      </c>
      <c r="W80" s="8" t="s">
        <v>873</v>
      </c>
      <c r="X80" s="8" t="s">
        <v>129</v>
      </c>
      <c r="Y80" s="8" t="s">
        <v>117</v>
      </c>
      <c r="Z80" s="8" t="s">
        <v>497</v>
      </c>
      <c r="AA80" s="8" t="s">
        <v>117</v>
      </c>
      <c r="AB80" s="8" t="s">
        <v>218</v>
      </c>
      <c r="AC80" s="8" t="s">
        <v>133</v>
      </c>
      <c r="AD80" s="8" t="s">
        <v>134</v>
      </c>
      <c r="AE80" s="8" t="s">
        <v>660</v>
      </c>
      <c r="AF80" s="8" t="s">
        <v>135</v>
      </c>
      <c r="AG80" s="8" t="s">
        <v>661</v>
      </c>
      <c r="AH80" s="8" t="s">
        <v>870</v>
      </c>
      <c r="AI80" s="8" t="s">
        <v>662</v>
      </c>
      <c r="AJ80" s="8" t="s">
        <v>663</v>
      </c>
      <c r="AK80" s="8">
        <v>0</v>
      </c>
      <c r="AL80" s="8">
        <v>0</v>
      </c>
      <c r="AM80" s="8">
        <v>1</v>
      </c>
      <c r="AN80" s="8">
        <v>1</v>
      </c>
      <c r="AO80" s="8" t="s">
        <v>566</v>
      </c>
      <c r="AP80" s="8">
        <v>0</v>
      </c>
      <c r="AQ80" s="8">
        <v>1</v>
      </c>
      <c r="AR80" s="8">
        <v>0</v>
      </c>
      <c r="AS80" s="8">
        <v>0</v>
      </c>
      <c r="AT80" s="8">
        <v>0</v>
      </c>
      <c r="AU80" s="8">
        <v>0</v>
      </c>
      <c r="AV80" s="8">
        <v>1</v>
      </c>
      <c r="AW80" s="8">
        <f t="shared" si="3"/>
        <v>1</v>
      </c>
      <c r="AX80" s="8">
        <v>0</v>
      </c>
      <c r="AY80" s="8">
        <v>0</v>
      </c>
      <c r="AZ80" s="8">
        <v>0</v>
      </c>
      <c r="BA80" s="8" t="s">
        <v>664</v>
      </c>
      <c r="BB80" s="8" t="s">
        <v>218</v>
      </c>
      <c r="BC80" s="8" t="s">
        <v>138</v>
      </c>
      <c r="BD80" s="8" t="s">
        <v>117</v>
      </c>
      <c r="BE80" s="8" t="s">
        <v>117</v>
      </c>
      <c r="BF80" s="8" t="s">
        <v>117</v>
      </c>
      <c r="BG80" s="8" t="s">
        <v>665</v>
      </c>
      <c r="BW80"/>
    </row>
    <row r="81" spans="1:59" ht="12.5" x14ac:dyDescent="0.25">
      <c r="A81" s="8" t="s">
        <v>325</v>
      </c>
      <c r="B81" s="8" t="s">
        <v>115</v>
      </c>
      <c r="C81" s="8" t="s">
        <v>116</v>
      </c>
      <c r="D81" s="8" t="s">
        <v>666</v>
      </c>
      <c r="E81" s="8">
        <v>156</v>
      </c>
      <c r="G81" s="8" t="s">
        <v>336</v>
      </c>
      <c r="H81" s="8">
        <v>2018</v>
      </c>
      <c r="I81" s="8" t="s">
        <v>99</v>
      </c>
      <c r="J81" s="8" t="s">
        <v>667</v>
      </c>
      <c r="K81" s="8" t="s">
        <v>668</v>
      </c>
      <c r="L81" s="8" t="s">
        <v>669</v>
      </c>
      <c r="M81" s="8" t="s">
        <v>340</v>
      </c>
      <c r="N81" s="8" t="s">
        <v>670</v>
      </c>
      <c r="O81" s="8" t="s">
        <v>162</v>
      </c>
      <c r="P81" s="8" t="s">
        <v>125</v>
      </c>
      <c r="Q81" s="8" t="s">
        <v>117</v>
      </c>
      <c r="R81" s="8" t="s">
        <v>117</v>
      </c>
      <c r="S81" s="8" t="s">
        <v>871</v>
      </c>
      <c r="T81" s="8" t="s">
        <v>671</v>
      </c>
      <c r="U81" s="8" t="s">
        <v>127</v>
      </c>
      <c r="V81" s="8" t="s">
        <v>672</v>
      </c>
      <c r="W81" s="8" t="s">
        <v>869</v>
      </c>
      <c r="X81" s="8" t="s">
        <v>129</v>
      </c>
      <c r="Y81" s="8" t="s">
        <v>117</v>
      </c>
      <c r="Z81" s="8" t="s">
        <v>613</v>
      </c>
      <c r="AA81" s="8" t="s">
        <v>673</v>
      </c>
      <c r="AB81" s="8" t="s">
        <v>117</v>
      </c>
      <c r="AC81" s="8" t="s">
        <v>133</v>
      </c>
      <c r="AD81" s="8" t="s">
        <v>134</v>
      </c>
      <c r="AE81" s="8" t="s">
        <v>674</v>
      </c>
      <c r="AF81" s="8" t="s">
        <v>135</v>
      </c>
      <c r="AG81" s="8" t="s">
        <v>661</v>
      </c>
      <c r="AH81" s="8" t="s">
        <v>870</v>
      </c>
      <c r="AI81" s="8" t="s">
        <v>675</v>
      </c>
      <c r="AJ81" s="8" t="s">
        <v>676</v>
      </c>
      <c r="AK81" s="8">
        <v>0</v>
      </c>
      <c r="AL81" s="8">
        <v>0</v>
      </c>
      <c r="AM81" s="8">
        <v>1</v>
      </c>
      <c r="AN81" s="8">
        <v>1</v>
      </c>
      <c r="AO81" s="8" t="s">
        <v>568</v>
      </c>
      <c r="AP81" s="8">
        <v>1</v>
      </c>
      <c r="AQ81" s="8">
        <v>1</v>
      </c>
      <c r="AR81" s="8">
        <v>0</v>
      </c>
      <c r="AS81" s="8">
        <v>0</v>
      </c>
      <c r="AT81" s="8">
        <v>1</v>
      </c>
      <c r="AU81" s="8">
        <v>0</v>
      </c>
      <c r="AV81" s="8">
        <v>1</v>
      </c>
      <c r="AW81" s="8">
        <v>1</v>
      </c>
      <c r="AX81" s="8">
        <v>0</v>
      </c>
      <c r="AY81" s="8">
        <v>0</v>
      </c>
      <c r="AZ81" s="8">
        <v>0</v>
      </c>
      <c r="BA81" s="8" t="s">
        <v>677</v>
      </c>
      <c r="BB81" s="8" t="s">
        <v>938</v>
      </c>
      <c r="BC81" s="8" t="s">
        <v>678</v>
      </c>
      <c r="BD81" s="8" t="s">
        <v>117</v>
      </c>
      <c r="BE81" s="8" t="s">
        <v>678</v>
      </c>
      <c r="BF81" s="8" t="s">
        <v>117</v>
      </c>
      <c r="BG81" s="8" t="s">
        <v>679</v>
      </c>
    </row>
    <row r="82" spans="1:59" ht="12.75" customHeight="1" x14ac:dyDescent="0.25"/>
    <row r="83" spans="1:59" ht="12.75" customHeight="1" x14ac:dyDescent="0.25"/>
    <row r="84" spans="1:59" ht="12.75" customHeight="1" x14ac:dyDescent="0.25"/>
    <row r="85" spans="1:59" ht="12.75" customHeight="1" x14ac:dyDescent="0.25"/>
    <row r="86" spans="1:59" ht="12.75" customHeight="1" x14ac:dyDescent="0.25"/>
    <row r="87" spans="1:59" ht="12.75" customHeight="1" x14ac:dyDescent="0.25"/>
    <row r="88" spans="1:59" ht="12.75" customHeight="1" x14ac:dyDescent="0.25"/>
    <row r="89" spans="1:59" ht="12.75" customHeight="1" x14ac:dyDescent="0.25"/>
    <row r="90" spans="1:59" ht="12.75" customHeight="1" x14ac:dyDescent="0.25"/>
    <row r="91" spans="1:59" ht="12.75" customHeight="1" x14ac:dyDescent="0.25"/>
    <row r="92" spans="1:59" ht="12.75" customHeight="1" x14ac:dyDescent="0.25"/>
    <row r="93" spans="1:59" ht="12.75" customHeight="1" x14ac:dyDescent="0.25"/>
    <row r="94" spans="1:59" ht="12.75" customHeight="1" x14ac:dyDescent="0.25"/>
    <row r="95" spans="1:59" ht="12.75" customHeight="1" x14ac:dyDescent="0.25"/>
    <row r="96" spans="1:59"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sheetData>
  <autoFilter ref="A1:BL998" xr:uid="{00000000-0001-0000-0200-000000000000}"/>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ReadMeFirst</vt:lpstr>
      <vt:lpstr>Final_USED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ksam</dc:creator>
  <cp:lastModifiedBy>Katka Sam</cp:lastModifiedBy>
  <dcterms:created xsi:type="dcterms:W3CDTF">2023-02-12T23:58:47Z</dcterms:created>
  <dcterms:modified xsi:type="dcterms:W3CDTF">2024-05-30T08:54:37Z</dcterms:modified>
</cp:coreProperties>
</file>