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19F49734-0162-4186-A33F-CE9B4BE5FF96}" xr6:coauthVersionLast="47" xr6:coauthVersionMax="47" xr10:uidLastSave="{00000000-0000-0000-0000-000000000000}"/>
  <bookViews>
    <workbookView xWindow="-110" yWindow="-110" windowWidth="19420" windowHeight="10420" tabRatio="769" activeTab="4" xr2:uid="{00000000-000D-0000-FFFF-FFFF00000000}"/>
  </bookViews>
  <sheets>
    <sheet name="总表" sheetId="1" r:id="rId1"/>
    <sheet name="Pedalmap及能量回收" sheetId="2" r:id="rId2"/>
    <sheet name="扭矩滤波" sheetId="3" r:id="rId3"/>
    <sheet name="电机外特性" sheetId="4" r:id="rId4"/>
    <sheet name="电机效率Map" sheetId="5" r:id="rId5"/>
    <sheet name="电池放电功率Map" sheetId="6" r:id="rId6"/>
    <sheet name="电池行车充电功率Map" sheetId="7" r:id="rId7"/>
    <sheet name="电池驻车充电电流" sheetId="8" r:id="rId8"/>
    <sheet name="高压附件功率分配" sheetId="9" r:id="rId9"/>
    <sheet name="低压附件控制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" i="5" l="1"/>
  <c r="N21" i="5"/>
  <c r="L21" i="5"/>
  <c r="K21" i="5"/>
  <c r="J21" i="5"/>
  <c r="I21" i="5"/>
  <c r="H21" i="5"/>
  <c r="G21" i="5"/>
  <c r="F21" i="5"/>
  <c r="E21" i="5"/>
  <c r="D21" i="5"/>
  <c r="M21" i="5" s="1"/>
</calcChain>
</file>

<file path=xl/sharedStrings.xml><?xml version="1.0" encoding="utf-8"?>
<sst xmlns="http://schemas.openxmlformats.org/spreadsheetml/2006/main" count="166" uniqueCount="122">
  <si>
    <t>序号</t>
    <phoneticPr fontId="1" type="noConversion"/>
  </si>
  <si>
    <t>描述</t>
    <phoneticPr fontId="1" type="noConversion"/>
  </si>
  <si>
    <t>PedalMap</t>
    <phoneticPr fontId="1" type="noConversion"/>
  </si>
  <si>
    <t>对能耗的影响</t>
    <phoneticPr fontId="1" type="noConversion"/>
  </si>
  <si>
    <t>驾驶员请求扭矩计算</t>
    <phoneticPr fontId="1" type="noConversion"/>
  </si>
  <si>
    <t>请求扭矩若在电机低效区占比大，则能耗增加，同时须兼顾驾驶性</t>
    <phoneticPr fontId="1" type="noConversion"/>
  </si>
  <si>
    <t>扭矩滤波系数</t>
    <phoneticPr fontId="1" type="noConversion"/>
  </si>
  <si>
    <t>请求扭矩变化速率</t>
    <phoneticPr fontId="1" type="noConversion"/>
  </si>
  <si>
    <t>扭矩滤波将直接影响电机实际执行扭矩，进而间接影响能耗</t>
    <phoneticPr fontId="1" type="noConversion"/>
  </si>
  <si>
    <t>电机外特性</t>
    <phoneticPr fontId="1" type="noConversion"/>
  </si>
  <si>
    <t>电机效率</t>
    <phoneticPr fontId="1" type="noConversion"/>
  </si>
  <si>
    <t>高压附件功率分配</t>
    <phoneticPr fontId="1" type="noConversion"/>
  </si>
  <si>
    <t>允许电机运行的扭矩边界</t>
    <phoneticPr fontId="1" type="noConversion"/>
  </si>
  <si>
    <t>电机的效率Map</t>
    <phoneticPr fontId="1" type="noConversion"/>
  </si>
  <si>
    <t>通过定制化限制电机外特性扭矩，可改变电机实际运行效率点</t>
    <phoneticPr fontId="1" type="noConversion"/>
  </si>
  <si>
    <t>再不损失动力性的同时，通过更改效率Map标定尽可能保护低功率区的运行效率</t>
    <phoneticPr fontId="1" type="noConversion"/>
  </si>
  <si>
    <t>能量回收扭矩</t>
    <phoneticPr fontId="1" type="noConversion"/>
  </si>
  <si>
    <t>动能回收请求扭矩值</t>
    <phoneticPr fontId="1" type="noConversion"/>
  </si>
  <si>
    <t>能量回收过小，动能损失大；能量回收过大，则低速大油门低效工况比例高</t>
    <phoneticPr fontId="1" type="noConversion"/>
  </si>
  <si>
    <t>电池允许的最大放电能力</t>
    <phoneticPr fontId="1" type="noConversion"/>
  </si>
  <si>
    <t>电池可用功率将影响请求扭矩的上限，进而影响电机工作效率</t>
    <phoneticPr fontId="1" type="noConversion"/>
  </si>
  <si>
    <t>电池允许的最大充电能力</t>
    <phoneticPr fontId="1" type="noConversion"/>
  </si>
  <si>
    <t>最大充电能力直接影响动能回收扭矩计算的上限</t>
    <phoneticPr fontId="1" type="noConversion"/>
  </si>
  <si>
    <t>充电时电池的请求电流</t>
    <phoneticPr fontId="1" type="noConversion"/>
  </si>
  <si>
    <t>优化电池充电电流计算策略，可增加充电电量</t>
    <phoneticPr fontId="1" type="noConversion"/>
  </si>
  <si>
    <t>低压附件控制</t>
    <phoneticPr fontId="1" type="noConversion"/>
  </si>
  <si>
    <t>水泵/风扇等热管理附件控制</t>
    <phoneticPr fontId="1" type="noConversion"/>
  </si>
  <si>
    <t>允许AC/PTC/DCDC/DCAC/V2L等消耗的功率</t>
    <phoneticPr fontId="1" type="noConversion"/>
  </si>
  <si>
    <t>合理控制附件功率消耗，实现整车能耗最优分配方案</t>
    <phoneticPr fontId="1" type="noConversion"/>
  </si>
  <si>
    <t>合理控制，可降低低压附件功率消耗</t>
    <phoneticPr fontId="1" type="noConversion"/>
  </si>
  <si>
    <t>减速器速比</t>
    <phoneticPr fontId="1" type="noConversion"/>
  </si>
  <si>
    <t>参数</t>
    <phoneticPr fontId="1" type="noConversion"/>
  </si>
  <si>
    <t>主减速器速比</t>
    <phoneticPr fontId="1" type="noConversion"/>
  </si>
  <si>
    <t>减速器速比将直接影响相同轮端扭矩下，电机的运行效率</t>
  </si>
  <si>
    <t>换挡线</t>
    <phoneticPr fontId="1" type="noConversion"/>
  </si>
  <si>
    <t>变速箱换挡策略</t>
    <phoneticPr fontId="1" type="noConversion"/>
  </si>
  <si>
    <t>减速器速比将直接影响相同轮端扭矩下，电机的运行效率</t>
    <phoneticPr fontId="1" type="noConversion"/>
  </si>
  <si>
    <t>加速踏板开度%</t>
    <phoneticPr fontId="1" type="noConversion"/>
  </si>
  <si>
    <t>车速kph</t>
    <phoneticPr fontId="1" type="noConversion"/>
  </si>
  <si>
    <t>扭矩下降滤波
(轮扭NM/s）</t>
    <phoneticPr fontId="1" type="noConversion"/>
  </si>
  <si>
    <t>请求扭矩（轮扭）NM</t>
    <phoneticPr fontId="1" type="noConversion"/>
  </si>
  <si>
    <t>电机转速（电机输出轴）</t>
    <phoneticPr fontId="1" type="noConversion"/>
  </si>
  <si>
    <t>放电峰值扭矩（电机输出轴端）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</si>
  <si>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放电持续</t>
    </r>
    <r>
      <rPr>
        <sz val="11"/>
        <color theme="1"/>
        <rFont val="宋体"/>
        <family val="2"/>
        <scheme val="minor"/>
      </rPr>
      <t>扭矩（电机输出轴端）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</si>
  <si>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放电峰值</t>
    </r>
    <r>
      <rPr>
        <sz val="11"/>
        <color theme="1"/>
        <rFont val="宋体"/>
        <family val="2"/>
        <scheme val="minor"/>
      </rPr>
      <t>扭矩（电机输出轴端）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</si>
  <si>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充电峰值</t>
    </r>
    <r>
      <rPr>
        <sz val="11"/>
        <color theme="1"/>
        <rFont val="宋体"/>
        <family val="2"/>
        <scheme val="minor"/>
      </rPr>
      <t>扭矩（电机输出轴端）</t>
    </r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</si>
  <si>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充电持续</t>
    </r>
    <r>
      <rPr>
        <sz val="11"/>
        <color theme="1"/>
        <rFont val="宋体"/>
        <family val="2"/>
        <scheme val="minor"/>
      </rPr>
      <t>扭矩（电机输出轴端）</t>
    </r>
    <phoneticPr fontId="1" type="noConversion"/>
  </si>
  <si>
    <t>分配给电机的可用功率W</t>
    <phoneticPr fontId="1" type="noConversion"/>
  </si>
  <si>
    <t>电机转速（电机输出轴端）rpm</t>
    <phoneticPr fontId="1" type="noConversion"/>
  </si>
  <si>
    <t>电机放电效率</t>
    <phoneticPr fontId="1" type="noConversion"/>
  </si>
  <si>
    <t>电机发电效率</t>
    <phoneticPr fontId="1" type="noConversion"/>
  </si>
  <si>
    <t>车速kph</t>
    <phoneticPr fontId="1" type="noConversion"/>
  </si>
  <si>
    <t>制动能量回收扭矩（轮扭）NM</t>
    <phoneticPr fontId="1" type="noConversion"/>
  </si>
  <si>
    <t>备注：
踩刹车时，根据此表查询出的扭矩+Pedalmap查询负扭=车辆总能量回收扭矩</t>
    <phoneticPr fontId="1" type="noConversion"/>
  </si>
  <si>
    <t>电池放电功率Map</t>
    <phoneticPr fontId="1" type="noConversion"/>
  </si>
  <si>
    <t>电池行车充电功率MAP</t>
    <phoneticPr fontId="1" type="noConversion"/>
  </si>
  <si>
    <t>电池驻车充电电流</t>
    <phoneticPr fontId="1" type="noConversion"/>
  </si>
  <si>
    <t>功率分配优先级</t>
    <phoneticPr fontId="1" type="noConversion"/>
  </si>
  <si>
    <t>SOC</t>
  </si>
  <si>
    <t>0%</t>
  </si>
  <si>
    <t>5%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</si>
  <si>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</si>
  <si>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</si>
  <si>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</si>
  <si>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</si>
  <si>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</si>
  <si>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</si>
  <si>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</si>
  <si>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</si>
  <si>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</si>
  <si>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95%</t>
  </si>
  <si>
    <t>-30℃</t>
  </si>
  <si>
    <t>-25℃</t>
  </si>
  <si>
    <t>-20℃</t>
  </si>
  <si>
    <t>-15℃</t>
  </si>
  <si>
    <t>-10℃</t>
  </si>
  <si>
    <t>-5℃</t>
  </si>
  <si>
    <t>0℃</t>
  </si>
  <si>
    <t>5℃</t>
  </si>
  <si>
    <t>10℃</t>
  </si>
  <si>
    <t>15℃</t>
  </si>
  <si>
    <t>20℃</t>
  </si>
  <si>
    <t>25℃</t>
  </si>
  <si>
    <t>30℃</t>
  </si>
  <si>
    <t>35℃</t>
  </si>
  <si>
    <t>40℃</t>
  </si>
  <si>
    <t>45℃</t>
  </si>
  <si>
    <t>50℃</t>
  </si>
  <si>
    <t>55℃</t>
  </si>
  <si>
    <t>65℃</t>
  </si>
  <si>
    <t>60℃</t>
  </si>
  <si>
    <t>系统级别（kW）</t>
    <phoneticPr fontId="1" type="noConversion"/>
  </si>
  <si>
    <t>系统级别（kW）</t>
    <phoneticPr fontId="1" type="noConversion"/>
  </si>
  <si>
    <t>97%</t>
  </si>
  <si>
    <t>Peak charge currentlimit（60s）单位(W)  Pack级别-kW</t>
    <phoneticPr fontId="1" type="noConversion"/>
  </si>
  <si>
    <t>3.6V</t>
  </si>
  <si>
    <t>3.65V</t>
  </si>
  <si>
    <t>值</t>
    <phoneticPr fontId="1" type="noConversion"/>
  </si>
  <si>
    <t>见附表</t>
    <phoneticPr fontId="1" type="noConversion"/>
  </si>
  <si>
    <t>无</t>
    <phoneticPr fontId="1" type="noConversion"/>
  </si>
  <si>
    <t>VCU的请求扭矩NM（轴扭）</t>
    <phoneticPr fontId="1" type="noConversion"/>
  </si>
  <si>
    <t>电机冷却液入水口温度℃</t>
    <phoneticPr fontId="1" type="noConversion"/>
  </si>
  <si>
    <t>电机IGBT温度℃</t>
    <phoneticPr fontId="1" type="noConversion"/>
  </si>
  <si>
    <t>电机水泵控制占空比%</t>
    <phoneticPr fontId="1" type="noConversion"/>
  </si>
  <si>
    <t>电机水泵占空比%</t>
    <phoneticPr fontId="1" type="noConversion"/>
  </si>
  <si>
    <t>电机水泵占空比%</t>
    <phoneticPr fontId="1" type="noConversion"/>
  </si>
  <si>
    <t>电机绕组温度℃</t>
    <phoneticPr fontId="1" type="noConversion"/>
  </si>
  <si>
    <t>备注：
① 电机水泵最大功率60W；
② 95%占空比=水泵全速转；
③ 三张查表的电机水泵控制占空比互相取最大输出；
④ 电池液热开启时水泵最大功率80W；</t>
    <phoneticPr fontId="1" type="noConversion"/>
  </si>
  <si>
    <t>水泵</t>
    <phoneticPr fontId="1" type="noConversion"/>
  </si>
  <si>
    <t>基于冷却液温度的风扇控制</t>
    <phoneticPr fontId="1" type="noConversion"/>
  </si>
  <si>
    <t>风扇</t>
    <phoneticPr fontId="1" type="noConversion"/>
  </si>
  <si>
    <t>备注：
①Pedalmap中的负扭矩即为滑行能量回收扭矩目标值；
②能量回收分三个等级，各等级的能量回收扭矩值=Pedalmap中的负扭 x 能量回收等级系数（High=1，Medium=0.7，Low=0.4738）</t>
    <phoneticPr fontId="1" type="noConversion"/>
  </si>
  <si>
    <t>Pedalmap(轮扭NM)</t>
    <phoneticPr fontId="1" type="noConversion"/>
  </si>
  <si>
    <t>刹车踏板开度%</t>
    <phoneticPr fontId="1" type="noConversion"/>
  </si>
  <si>
    <t>扭矩上升滤波
(轮扭NM/s）</t>
    <phoneticPr fontId="1" type="noConversion"/>
  </si>
  <si>
    <t>Constant discharge currentlimit（30s）</t>
    <phoneticPr fontId="1" type="noConversion"/>
  </si>
  <si>
    <t>Constant discharge currentlimit（60s）</t>
    <phoneticPr fontId="1" type="noConversion"/>
  </si>
  <si>
    <t>Peak charge currentlimit（10s）单位(C)  Pack级别-kW</t>
    <phoneticPr fontId="1" type="noConversion"/>
  </si>
  <si>
    <t>Constant charge currentlimit    单位(A)  BOL   Cell</t>
    <phoneticPr fontId="1" type="noConversion"/>
  </si>
  <si>
    <t>分配给电机的可用功率W</t>
    <phoneticPr fontId="1" type="noConversion"/>
  </si>
  <si>
    <r>
      <t>电池可用功率-预留功率-DCDC实际功率-AC/PTC实际功率-</t>
    </r>
    <r>
      <rPr>
        <b/>
        <sz val="11"/>
        <rFont val="宋体"/>
        <family val="3"/>
        <charset val="134"/>
        <scheme val="minor"/>
      </rPr>
      <t>液热PTC功率</t>
    </r>
    <r>
      <rPr>
        <b/>
        <sz val="11"/>
        <color theme="1"/>
        <rFont val="宋体"/>
        <family val="3"/>
        <charset val="134"/>
        <scheme val="minor"/>
      </rPr>
      <t>=PEU可用功率</t>
    </r>
    <phoneticPr fontId="1" type="noConversion"/>
  </si>
  <si>
    <t>NaN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</si>
</sst>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48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 textRotation="255" wrapText="1"/>
    </xf>
    <xf numFmtId="0" fontId="0" fillId="0" borderId="4" xfId="0" applyBorder="1" applyAlignment="1">
      <alignment vertical="center" textRotation="255" wrapText="1"/>
    </xf>
    <xf numFmtId="0" fontId="0" fillId="2" borderId="1" xfId="0" applyFill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2" borderId="1" xfId="0" applyFill="1" applyBorder="1" applyAlignment="1">
      <alignment vertical="center"/>
    </xf>
    <xf numFmtId="0" fontId="0" fillId="0" borderId="3" xfId="0" applyFill="1" applyBorder="1"/>
    <xf numFmtId="0" fontId="0" fillId="2" borderId="3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5" fillId="0" borderId="0" xfId="0" applyFont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textRotation="255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DDDDDD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10</xdr:row>
      <xdr:rowOff>19049</xdr:rowOff>
    </xdr:from>
    <xdr:to>
      <xdr:col>12</xdr:col>
      <xdr:colOff>0</xdr:colOff>
      <xdr:row>13</xdr:row>
      <xdr:rowOff>81190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49" y="876299"/>
          <a:ext cx="6153151" cy="57649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</xdr:col>
      <xdr:colOff>676276</xdr:colOff>
      <xdr:row>17</xdr:row>
      <xdr:rowOff>9525</xdr:rowOff>
    </xdr:from>
    <xdr:to>
      <xdr:col>4</xdr:col>
      <xdr:colOff>676276</xdr:colOff>
      <xdr:row>22</xdr:row>
      <xdr:rowOff>66675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047876" y="1895475"/>
          <a:ext cx="137160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预留</a:t>
          </a:r>
          <a:r>
            <a:rPr lang="en-US" altLang="zh-CN" sz="1100"/>
            <a:t>1.5kW</a:t>
          </a:r>
        </a:p>
        <a:p>
          <a:r>
            <a:rPr lang="zh-CN" altLang="en-US" sz="1100"/>
            <a:t>不参与功率分配，用以覆盖电机的扭矩精度</a:t>
          </a:r>
        </a:p>
      </xdr:txBody>
    </xdr:sp>
    <xdr:clientData/>
  </xdr:twoCellAnchor>
  <xdr:twoCellAnchor>
    <xdr:from>
      <xdr:col>3</xdr:col>
      <xdr:colOff>676276</xdr:colOff>
      <xdr:row>13</xdr:row>
      <xdr:rowOff>76200</xdr:rowOff>
    </xdr:from>
    <xdr:to>
      <xdr:col>4</xdr:col>
      <xdr:colOff>0</xdr:colOff>
      <xdr:row>17</xdr:row>
      <xdr:rowOff>9525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>
          <a:endCxn id="3" idx="0"/>
        </xdr:cNvCxnSpPr>
      </xdr:nvCxnSpPr>
      <xdr:spPr>
        <a:xfrm flipH="1">
          <a:off x="2733676" y="1276350"/>
          <a:ext cx="9524" cy="6191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22</xdr:row>
      <xdr:rowOff>104775</xdr:rowOff>
    </xdr:from>
    <xdr:to>
      <xdr:col>7</xdr:col>
      <xdr:colOff>1</xdr:colOff>
      <xdr:row>29</xdr:row>
      <xdr:rowOff>47625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3429001" y="2847975"/>
          <a:ext cx="1371600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①</a:t>
          </a:r>
          <a:r>
            <a:rPr lang="en-US" altLang="zh-CN" sz="1100"/>
            <a:t>DCDC</a:t>
          </a:r>
          <a:r>
            <a:rPr lang="zh-CN" altLang="en-US" sz="1100"/>
            <a:t>峰值功率</a:t>
          </a:r>
          <a:r>
            <a:rPr lang="en-US" altLang="zh-CN" sz="1100"/>
            <a:t>2500W</a:t>
          </a:r>
          <a:r>
            <a:rPr lang="zh-CN" altLang="en-US" sz="1100"/>
            <a:t>，常态</a:t>
          </a:r>
          <a:r>
            <a:rPr lang="en-US" altLang="zh-CN" sz="1100"/>
            <a:t>700-1500W</a:t>
          </a:r>
          <a:r>
            <a:rPr lang="zh-CN" altLang="en-US" sz="1100"/>
            <a:t>；</a:t>
          </a:r>
          <a:endParaRPr lang="en-US" altLang="zh-CN" sz="1100"/>
        </a:p>
        <a:p>
          <a:r>
            <a:rPr lang="zh-CN" altLang="en-US" sz="1100"/>
            <a:t>②电池可用功率＞</a:t>
          </a:r>
          <a:r>
            <a:rPr lang="en-US" altLang="zh-CN" sz="1100"/>
            <a:t>800W</a:t>
          </a:r>
          <a:r>
            <a:rPr lang="zh-CN" altLang="en-US" sz="1100"/>
            <a:t>即允许</a:t>
          </a:r>
          <a:r>
            <a:rPr lang="en-US" altLang="zh-CN" sz="1100"/>
            <a:t>DCDC</a:t>
          </a:r>
          <a:r>
            <a:rPr lang="zh-CN" altLang="en-US" sz="1100"/>
            <a:t>工作</a:t>
          </a:r>
        </a:p>
      </xdr:txBody>
    </xdr:sp>
    <xdr:clientData/>
  </xdr:twoCellAnchor>
  <xdr:twoCellAnchor>
    <xdr:from>
      <xdr:col>5</xdr:col>
      <xdr:colOff>676275</xdr:colOff>
      <xdr:row>13</xdr:row>
      <xdr:rowOff>85725</xdr:rowOff>
    </xdr:from>
    <xdr:to>
      <xdr:col>6</xdr:col>
      <xdr:colOff>1</xdr:colOff>
      <xdr:row>22</xdr:row>
      <xdr:rowOff>104775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>
          <a:endCxn id="9" idx="0"/>
        </xdr:cNvCxnSpPr>
      </xdr:nvCxnSpPr>
      <xdr:spPr>
        <a:xfrm>
          <a:off x="4105275" y="1285875"/>
          <a:ext cx="9526" cy="1562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22</xdr:row>
      <xdr:rowOff>95249</xdr:rowOff>
    </xdr:from>
    <xdr:to>
      <xdr:col>11</xdr:col>
      <xdr:colOff>333375</xdr:colOff>
      <xdr:row>36</xdr:row>
      <xdr:rowOff>57150</xdr:rowOff>
    </xdr:to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4991100" y="3867149"/>
          <a:ext cx="2886075" cy="236220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①乘客舱</a:t>
          </a:r>
          <a:r>
            <a:rPr lang="en-US" altLang="zh-CN" sz="1100"/>
            <a:t>PTC</a:t>
          </a:r>
          <a:r>
            <a:rPr lang="zh-CN" altLang="en-US" sz="1100"/>
            <a:t>峰值功率：</a:t>
          </a:r>
          <a:endParaRPr lang="en-US" altLang="zh-CN" sz="1100"/>
        </a:p>
        <a:p>
          <a:r>
            <a:rPr lang="zh-CN" altLang="en-US" sz="1100"/>
            <a:t>前</a:t>
          </a:r>
          <a:r>
            <a:rPr lang="en-US" altLang="zh-CN" sz="1100"/>
            <a:t>5000W</a:t>
          </a:r>
          <a:r>
            <a:rPr lang="zh-CN" altLang="en-US" sz="1100"/>
            <a:t>、后</a:t>
          </a:r>
          <a:r>
            <a:rPr lang="en-US" altLang="zh-CN" sz="1100"/>
            <a:t>5000W</a:t>
          </a:r>
        </a:p>
        <a:p>
          <a:r>
            <a:rPr lang="zh-CN" altLang="en-US" sz="1100"/>
            <a:t>但须确定在不同设定温度下的实际工作功率；</a:t>
          </a:r>
          <a:endParaRPr lang="en-US" altLang="zh-CN" sz="1100"/>
        </a:p>
        <a:p>
          <a:r>
            <a:rPr lang="zh-CN" altLang="en-US" sz="1100"/>
            <a:t>②</a:t>
          </a:r>
          <a:r>
            <a:rPr lang="en-US" altLang="zh-CN" sz="1100"/>
            <a:t>AC</a:t>
          </a:r>
          <a:r>
            <a:rPr lang="zh-CN" altLang="en-US" sz="1100"/>
            <a:t>峰值功率</a:t>
          </a:r>
          <a:r>
            <a:rPr lang="en-US" altLang="zh-CN" sz="1100"/>
            <a:t>2500W</a:t>
          </a:r>
          <a:r>
            <a:rPr lang="zh-CN" altLang="en-US" sz="1100"/>
            <a:t>；</a:t>
          </a:r>
          <a:endParaRPr lang="en-US" altLang="zh-CN" sz="1100"/>
        </a:p>
        <a:p>
          <a:r>
            <a:rPr lang="zh-CN" altLang="en-US" sz="1100"/>
            <a:t>③</a:t>
          </a:r>
          <a:r>
            <a:rPr lang="en-US" altLang="zh-CN" sz="1100"/>
            <a:t>BMS</a:t>
          </a:r>
          <a:r>
            <a:rPr lang="zh-CN" altLang="en-US" sz="1100"/>
            <a:t>显示</a:t>
          </a:r>
          <a:r>
            <a:rPr lang="en-US" altLang="zh-CN" sz="1100"/>
            <a:t>SOC</a:t>
          </a:r>
          <a:r>
            <a:rPr lang="zh-CN" altLang="en-US" sz="1100"/>
            <a:t>＜</a:t>
          </a:r>
          <a:r>
            <a:rPr lang="en-US" altLang="zh-CN" sz="1100"/>
            <a:t>0.1%</a:t>
          </a:r>
          <a:r>
            <a:rPr lang="zh-CN" altLang="en-US" sz="1100"/>
            <a:t>，不允许乘客舱</a:t>
          </a:r>
          <a:r>
            <a:rPr lang="en-US" altLang="zh-CN" sz="1100"/>
            <a:t>AC</a:t>
          </a:r>
          <a:r>
            <a:rPr lang="zh-CN" altLang="en-US" sz="1100"/>
            <a:t>及</a:t>
          </a:r>
          <a:r>
            <a:rPr lang="en-US" altLang="zh-CN" sz="1100"/>
            <a:t>PTC</a:t>
          </a:r>
          <a:r>
            <a:rPr lang="zh-CN" altLang="en-US" sz="1100"/>
            <a:t>工作；</a:t>
          </a:r>
          <a:endParaRPr lang="en-US" altLang="zh-CN" sz="1100"/>
        </a:p>
        <a:p>
          <a:r>
            <a:rPr lang="zh-CN" altLang="en-US" sz="1100"/>
            <a:t>④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BPTC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液热开启后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7000W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液热开启条件：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最小电芯温度≤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℃且入水口温度≤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℃；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液热关闭条件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最小电芯温度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≥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入水口温度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＞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℃</a:t>
          </a:r>
          <a:endParaRPr lang="zh-CN" altLang="en-US" sz="1100"/>
        </a:p>
      </xdr:txBody>
    </xdr:sp>
    <xdr:clientData/>
  </xdr:twoCellAnchor>
  <xdr:twoCellAnchor>
    <xdr:from>
      <xdr:col>9</xdr:col>
      <xdr:colOff>257175</xdr:colOff>
      <xdr:row>13</xdr:row>
      <xdr:rowOff>95250</xdr:rowOff>
    </xdr:from>
    <xdr:to>
      <xdr:col>9</xdr:col>
      <xdr:colOff>261938</xdr:colOff>
      <xdr:row>22</xdr:row>
      <xdr:rowOff>95249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CxnSpPr>
          <a:endCxn id="14" idx="0"/>
        </xdr:cNvCxnSpPr>
      </xdr:nvCxnSpPr>
      <xdr:spPr>
        <a:xfrm>
          <a:off x="6429375" y="2324100"/>
          <a:ext cx="4763" cy="1543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666750</xdr:colOff>
      <xdr:row>17</xdr:row>
      <xdr:rowOff>133350</xdr:rowOff>
    </xdr:from>
    <xdr:to>
      <xdr:col>21</xdr:col>
      <xdr:colOff>485775</xdr:colOff>
      <xdr:row>23</xdr:row>
      <xdr:rowOff>133350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3192125" y="3048000"/>
          <a:ext cx="1190625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800" b="1">
              <a:solidFill>
                <a:schemeClr val="tx1"/>
              </a:solidFill>
            </a:rPr>
            <a:t>①</a:t>
          </a:r>
        </a:p>
      </xdr:txBody>
    </xdr:sp>
    <xdr:clientData/>
  </xdr:twoCellAnchor>
  <xdr:twoCellAnchor>
    <xdr:from>
      <xdr:col>14</xdr:col>
      <xdr:colOff>28575</xdr:colOff>
      <xdr:row>38</xdr:row>
      <xdr:rowOff>95250</xdr:rowOff>
    </xdr:from>
    <xdr:to>
      <xdr:col>15</xdr:col>
      <xdr:colOff>533400</xdr:colOff>
      <xdr:row>43</xdr:row>
      <xdr:rowOff>57149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9124950" y="6610350"/>
          <a:ext cx="1190625" cy="819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800" b="1">
              <a:solidFill>
                <a:schemeClr val="tx1"/>
              </a:solidFill>
            </a:rPr>
            <a:t>②</a:t>
          </a:r>
        </a:p>
      </xdr:txBody>
    </xdr:sp>
    <xdr:clientData/>
  </xdr:twoCellAnchor>
  <xdr:twoCellAnchor>
    <xdr:from>
      <xdr:col>14</xdr:col>
      <xdr:colOff>19050</xdr:colOff>
      <xdr:row>45</xdr:row>
      <xdr:rowOff>142874</xdr:rowOff>
    </xdr:from>
    <xdr:to>
      <xdr:col>15</xdr:col>
      <xdr:colOff>523875</xdr:colOff>
      <xdr:row>50</xdr:row>
      <xdr:rowOff>95249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115425" y="7515224"/>
          <a:ext cx="1190625" cy="809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4800" b="1">
              <a:solidFill>
                <a:schemeClr val="tx1"/>
              </a:solidFill>
            </a:rPr>
            <a:t>③</a:t>
          </a:r>
        </a:p>
      </xdr:txBody>
    </xdr:sp>
    <xdr:clientData/>
  </xdr:twoCellAnchor>
  <xdr:twoCellAnchor>
    <xdr:from>
      <xdr:col>20</xdr:col>
      <xdr:colOff>38101</xdr:colOff>
      <xdr:row>39</xdr:row>
      <xdr:rowOff>161925</xdr:rowOff>
    </xdr:from>
    <xdr:to>
      <xdr:col>22</xdr:col>
      <xdr:colOff>57151</xdr:colOff>
      <xdr:row>48</xdr:row>
      <xdr:rowOff>123824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13249276" y="6848475"/>
          <a:ext cx="1390650" cy="150494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3600"/>
            <a:t>MAX</a:t>
          </a:r>
          <a:endParaRPr lang="zh-CN" altLang="en-US" sz="3600"/>
        </a:p>
      </xdr:txBody>
    </xdr:sp>
    <xdr:clientData/>
  </xdr:twoCellAnchor>
  <xdr:twoCellAnchor>
    <xdr:from>
      <xdr:col>20</xdr:col>
      <xdr:colOff>576263</xdr:colOff>
      <xdr:row>23</xdr:row>
      <xdr:rowOff>133350</xdr:rowOff>
    </xdr:from>
    <xdr:to>
      <xdr:col>20</xdr:col>
      <xdr:colOff>619125</xdr:colOff>
      <xdr:row>39</xdr:row>
      <xdr:rowOff>161925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>
          <a:stCxn id="2" idx="2"/>
        </xdr:cNvCxnSpPr>
      </xdr:nvCxnSpPr>
      <xdr:spPr>
        <a:xfrm>
          <a:off x="13787438" y="4076700"/>
          <a:ext cx="42862" cy="27717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533400</xdr:colOff>
      <xdr:row>40</xdr:row>
      <xdr:rowOff>161925</xdr:rowOff>
    </xdr:from>
    <xdr:to>
      <xdr:col>20</xdr:col>
      <xdr:colOff>38100</xdr:colOff>
      <xdr:row>41</xdr:row>
      <xdr:rowOff>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>
          <a:stCxn id="3" idx="3"/>
        </xdr:cNvCxnSpPr>
      </xdr:nvCxnSpPr>
      <xdr:spPr>
        <a:xfrm>
          <a:off x="10315575" y="7019925"/>
          <a:ext cx="29337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514350</xdr:colOff>
      <xdr:row>48</xdr:row>
      <xdr:rowOff>0</xdr:rowOff>
    </xdr:from>
    <xdr:to>
      <xdr:col>20</xdr:col>
      <xdr:colOff>19050</xdr:colOff>
      <xdr:row>48</xdr:row>
      <xdr:rowOff>9525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10296525" y="8229600"/>
          <a:ext cx="2933700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44</xdr:row>
      <xdr:rowOff>57150</xdr:rowOff>
    </xdr:from>
    <xdr:to>
      <xdr:col>23</xdr:col>
      <xdr:colOff>476250</xdr:colOff>
      <xdr:row>44</xdr:row>
      <xdr:rowOff>66675</xdr:rowOff>
    </xdr:to>
    <xdr:cxnSp macro="">
      <xdr:nvCxnSpPr>
        <xdr:cNvPr id="12" name="直接箭头连接符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>
          <a:stCxn id="5" idx="3"/>
        </xdr:cNvCxnSpPr>
      </xdr:nvCxnSpPr>
      <xdr:spPr>
        <a:xfrm>
          <a:off x="14639926" y="7600950"/>
          <a:ext cx="1104899" cy="95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457201</xdr:colOff>
      <xdr:row>40</xdr:row>
      <xdr:rowOff>19050</xdr:rowOff>
    </xdr:from>
    <xdr:to>
      <xdr:col>25</xdr:col>
      <xdr:colOff>476251</xdr:colOff>
      <xdr:row>48</xdr:row>
      <xdr:rowOff>152399</xdr:rowOff>
    </xdr:to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15725776" y="6877050"/>
          <a:ext cx="1390650" cy="1504949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3600"/>
            <a:t>水泵</a:t>
          </a:r>
        </a:p>
      </xdr:txBody>
    </xdr:sp>
    <xdr:clientData/>
  </xdr:twoCellAnchor>
  <xdr:twoCellAnchor editAs="oneCell">
    <xdr:from>
      <xdr:col>23</xdr:col>
      <xdr:colOff>471921</xdr:colOff>
      <xdr:row>40</xdr:row>
      <xdr:rowOff>104775</xdr:rowOff>
    </xdr:from>
    <xdr:to>
      <xdr:col>25</xdr:col>
      <xdr:colOff>475784</xdr:colOff>
      <xdr:row>48</xdr:row>
      <xdr:rowOff>95251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0496" y="6962775"/>
          <a:ext cx="1375463" cy="1362076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63</xdr:row>
      <xdr:rowOff>9524</xdr:rowOff>
    </xdr:from>
    <xdr:to>
      <xdr:col>14</xdr:col>
      <xdr:colOff>682704</xdr:colOff>
      <xdr:row>74</xdr:row>
      <xdr:rowOff>57149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725" y="10677524"/>
          <a:ext cx="8169354" cy="1933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opLeftCell="A16" zoomScale="140" zoomScaleNormal="140" workbookViewId="0">
      <selection activeCell="B2" sqref="B2:B13"/>
    </sheetView>
  </sheetViews>
  <sheetFormatPr defaultRowHeight="14" x14ac:dyDescent="0.25"/>
  <cols>
    <col min="1" max="1" width="4.6328125" customWidth="1"/>
    <col min="2" max="2" width="20.453125" bestFit="1" customWidth="1"/>
    <col min="3" max="3" width="11.36328125" customWidth="1"/>
    <col min="4" max="4" width="39.36328125" bestFit="1" customWidth="1"/>
    <col min="5" max="5" width="65.36328125" customWidth="1"/>
  </cols>
  <sheetData>
    <row r="1" spans="1:5" x14ac:dyDescent="0.25">
      <c r="A1" s="1" t="s">
        <v>0</v>
      </c>
      <c r="B1" s="1" t="s">
        <v>31</v>
      </c>
      <c r="C1" s="1" t="s">
        <v>97</v>
      </c>
      <c r="D1" s="1" t="s">
        <v>1</v>
      </c>
      <c r="E1" s="1" t="s">
        <v>3</v>
      </c>
    </row>
    <row r="2" spans="1:5" x14ac:dyDescent="0.25">
      <c r="A2" s="1">
        <v>1</v>
      </c>
      <c r="B2" s="1" t="s">
        <v>2</v>
      </c>
      <c r="C2" s="1" t="s">
        <v>98</v>
      </c>
      <c r="D2" s="1" t="s">
        <v>4</v>
      </c>
      <c r="E2" s="2" t="s">
        <v>5</v>
      </c>
    </row>
    <row r="3" spans="1:5" x14ac:dyDescent="0.25">
      <c r="A3" s="1">
        <v>2</v>
      </c>
      <c r="B3" s="1" t="s">
        <v>6</v>
      </c>
      <c r="C3" s="1" t="s">
        <v>98</v>
      </c>
      <c r="D3" s="1" t="s">
        <v>7</v>
      </c>
      <c r="E3" s="2" t="s">
        <v>8</v>
      </c>
    </row>
    <row r="4" spans="1:5" x14ac:dyDescent="0.25">
      <c r="A4" s="1">
        <v>3</v>
      </c>
      <c r="B4" s="1" t="s">
        <v>9</v>
      </c>
      <c r="C4" s="1" t="s">
        <v>98</v>
      </c>
      <c r="D4" s="1" t="s">
        <v>12</v>
      </c>
      <c r="E4" s="2" t="s">
        <v>14</v>
      </c>
    </row>
    <row r="5" spans="1:5" x14ac:dyDescent="0.25">
      <c r="A5" s="1">
        <v>4</v>
      </c>
      <c r="B5" s="1" t="s">
        <v>10</v>
      </c>
      <c r="C5" s="1" t="s">
        <v>98</v>
      </c>
      <c r="D5" s="1" t="s">
        <v>13</v>
      </c>
      <c r="E5" s="2" t="s">
        <v>15</v>
      </c>
    </row>
    <row r="6" spans="1:5" x14ac:dyDescent="0.25">
      <c r="A6" s="1">
        <v>5</v>
      </c>
      <c r="B6" s="1" t="s">
        <v>16</v>
      </c>
      <c r="C6" s="1" t="s">
        <v>98</v>
      </c>
      <c r="D6" s="1" t="s">
        <v>17</v>
      </c>
      <c r="E6" s="2" t="s">
        <v>18</v>
      </c>
    </row>
    <row r="7" spans="1:5" x14ac:dyDescent="0.25">
      <c r="A7" s="1">
        <v>6</v>
      </c>
      <c r="B7" s="1" t="s">
        <v>54</v>
      </c>
      <c r="C7" s="1" t="s">
        <v>98</v>
      </c>
      <c r="D7" s="1" t="s">
        <v>19</v>
      </c>
      <c r="E7" s="2" t="s">
        <v>20</v>
      </c>
    </row>
    <row r="8" spans="1:5" x14ac:dyDescent="0.25">
      <c r="A8" s="1">
        <v>7</v>
      </c>
      <c r="B8" s="1" t="s">
        <v>55</v>
      </c>
      <c r="C8" s="1" t="s">
        <v>98</v>
      </c>
      <c r="D8" s="1" t="s">
        <v>21</v>
      </c>
      <c r="E8" s="2" t="s">
        <v>22</v>
      </c>
    </row>
    <row r="9" spans="1:5" x14ac:dyDescent="0.25">
      <c r="A9" s="1">
        <v>8</v>
      </c>
      <c r="B9" s="1" t="s">
        <v>56</v>
      </c>
      <c r="C9" s="1" t="s">
        <v>98</v>
      </c>
      <c r="D9" s="1" t="s">
        <v>23</v>
      </c>
      <c r="E9" s="2" t="s">
        <v>24</v>
      </c>
    </row>
    <row r="10" spans="1:5" x14ac:dyDescent="0.25">
      <c r="A10" s="1">
        <v>9</v>
      </c>
      <c r="B10" s="1" t="s">
        <v>11</v>
      </c>
      <c r="C10" s="1" t="s">
        <v>98</v>
      </c>
      <c r="D10" s="1" t="s">
        <v>27</v>
      </c>
      <c r="E10" s="2" t="s">
        <v>28</v>
      </c>
    </row>
    <row r="11" spans="1:5" x14ac:dyDescent="0.25">
      <c r="A11" s="1">
        <v>10</v>
      </c>
      <c r="B11" s="3" t="s">
        <v>25</v>
      </c>
      <c r="C11" s="1" t="s">
        <v>98</v>
      </c>
      <c r="D11" s="3" t="s">
        <v>26</v>
      </c>
      <c r="E11" s="2" t="s">
        <v>29</v>
      </c>
    </row>
    <row r="12" spans="1:5" x14ac:dyDescent="0.25">
      <c r="A12" s="1">
        <v>11</v>
      </c>
      <c r="B12" s="1" t="s">
        <v>30</v>
      </c>
      <c r="C12" s="1">
        <v>12.1</v>
      </c>
      <c r="D12" s="1" t="s">
        <v>32</v>
      </c>
      <c r="E12" s="2" t="s">
        <v>36</v>
      </c>
    </row>
    <row r="13" spans="1:5" x14ac:dyDescent="0.25">
      <c r="A13" s="1">
        <v>12</v>
      </c>
      <c r="B13" s="1" t="s">
        <v>34</v>
      </c>
      <c r="C13" s="1" t="s">
        <v>99</v>
      </c>
      <c r="D13" s="1" t="s">
        <v>35</v>
      </c>
      <c r="E13" s="2" t="s">
        <v>33</v>
      </c>
    </row>
    <row r="14" spans="1:5" x14ac:dyDescent="0.25">
      <c r="A14" s="1"/>
      <c r="B14" s="1"/>
      <c r="C14" s="1"/>
      <c r="D14" s="1"/>
      <c r="E14" s="2"/>
    </row>
    <row r="15" spans="1:5" x14ac:dyDescent="0.25">
      <c r="A15" s="1"/>
      <c r="B15" s="1"/>
      <c r="C15" s="1"/>
      <c r="D15" s="1"/>
      <c r="E15" s="2"/>
    </row>
    <row r="16" spans="1:5" x14ac:dyDescent="0.25">
      <c r="A16" s="1"/>
      <c r="B16" s="1"/>
      <c r="C16" s="1"/>
      <c r="D16" s="1"/>
      <c r="E16" s="2"/>
    </row>
    <row r="17" spans="1:5" x14ac:dyDescent="0.25">
      <c r="A17" s="1"/>
      <c r="B17" s="1"/>
      <c r="C17" s="1"/>
      <c r="D17" s="1"/>
      <c r="E17" s="2"/>
    </row>
    <row r="18" spans="1:5" x14ac:dyDescent="0.25">
      <c r="A18" s="1"/>
      <c r="B18" s="1"/>
      <c r="C18" s="1"/>
      <c r="D18" s="1"/>
      <c r="E18" s="2"/>
    </row>
    <row r="19" spans="1:5" x14ac:dyDescent="0.25">
      <c r="A19" s="1"/>
      <c r="B19" s="1"/>
      <c r="C19" s="1"/>
      <c r="D19" s="1"/>
      <c r="E19" s="2"/>
    </row>
    <row r="20" spans="1:5" x14ac:dyDescent="0.25">
      <c r="A20" s="1"/>
      <c r="B20" s="1"/>
      <c r="C20" s="1"/>
      <c r="D20" s="1"/>
      <c r="E20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Z73"/>
  <sheetViews>
    <sheetView workbookViewId="0">
      <selection activeCell="L45" sqref="L45"/>
    </sheetView>
  </sheetViews>
  <sheetFormatPr defaultRowHeight="14" x14ac:dyDescent="0.25"/>
  <cols>
    <col min="1" max="1" width="4.1796875" customWidth="1"/>
    <col min="2" max="2" width="7.08984375" customWidth="1"/>
  </cols>
  <sheetData>
    <row r="2" spans="1:25" x14ac:dyDescent="0.25">
      <c r="C2" s="38" t="s">
        <v>107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1:25" x14ac:dyDescent="0.25"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</row>
    <row r="4" spans="1:25" x14ac:dyDescent="0.2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25" x14ac:dyDescent="0.25"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25" x14ac:dyDescent="0.25"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25" x14ac:dyDescent="0.25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</row>
    <row r="9" spans="1:25" x14ac:dyDescent="0.25">
      <c r="A9" s="27" t="s">
        <v>103</v>
      </c>
      <c r="B9" s="20"/>
      <c r="C9" s="20"/>
      <c r="D9" s="42" t="s">
        <v>101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</row>
    <row r="10" spans="1:25" x14ac:dyDescent="0.25">
      <c r="A10" s="20"/>
      <c r="B10" s="20"/>
      <c r="C10" s="20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</row>
    <row r="11" spans="1:25" x14ac:dyDescent="0.25">
      <c r="A11" s="20"/>
      <c r="B11" s="20"/>
      <c r="C11" s="20"/>
      <c r="D11" s="7">
        <v>-20</v>
      </c>
      <c r="E11" s="2">
        <v>-15</v>
      </c>
      <c r="F11" s="2">
        <v>-10</v>
      </c>
      <c r="G11" s="2">
        <v>-5</v>
      </c>
      <c r="H11" s="2">
        <v>0</v>
      </c>
      <c r="I11" s="2">
        <v>5</v>
      </c>
      <c r="J11" s="2">
        <v>10</v>
      </c>
      <c r="K11" s="2">
        <v>15</v>
      </c>
      <c r="L11" s="2">
        <v>20</v>
      </c>
      <c r="M11" s="2">
        <v>25</v>
      </c>
      <c r="N11" s="2">
        <v>30</v>
      </c>
      <c r="O11" s="2">
        <v>35</v>
      </c>
      <c r="P11" s="2">
        <v>40</v>
      </c>
      <c r="Q11" s="2">
        <v>45</v>
      </c>
      <c r="R11" s="2">
        <v>48</v>
      </c>
      <c r="S11" s="2">
        <v>50</v>
      </c>
      <c r="T11" s="2">
        <v>52</v>
      </c>
    </row>
    <row r="12" spans="1:25" x14ac:dyDescent="0.25">
      <c r="A12" s="41" t="s">
        <v>100</v>
      </c>
      <c r="B12" s="41"/>
      <c r="C12" s="2">
        <v>-310</v>
      </c>
      <c r="D12" s="2">
        <v>0.44999998807907099</v>
      </c>
      <c r="E12" s="2">
        <v>0.44999998807907099</v>
      </c>
      <c r="F12" s="2">
        <v>0.44999998807907099</v>
      </c>
      <c r="G12" s="2">
        <v>0.44999998807907099</v>
      </c>
      <c r="H12" s="2">
        <v>0.60000002384185702</v>
      </c>
      <c r="I12" s="2">
        <v>0.60000002384185702</v>
      </c>
      <c r="J12" s="2">
        <v>0.60000002384185702</v>
      </c>
      <c r="K12" s="2">
        <v>0.60000002384185702</v>
      </c>
      <c r="L12" s="2">
        <v>0.69999998807907104</v>
      </c>
      <c r="M12" s="2">
        <v>0.69999998807907104</v>
      </c>
      <c r="N12" s="2">
        <v>0.75</v>
      </c>
      <c r="O12" s="2">
        <v>0.75</v>
      </c>
      <c r="P12" s="2">
        <v>0.80000001192092896</v>
      </c>
      <c r="Q12" s="2">
        <v>0.80000001192092896</v>
      </c>
      <c r="R12" s="2">
        <v>0.89999997615814198</v>
      </c>
      <c r="S12" s="2">
        <v>0.94999998807907104</v>
      </c>
      <c r="T12" s="2">
        <v>0.94999998807907104</v>
      </c>
    </row>
    <row r="13" spans="1:25" x14ac:dyDescent="0.25">
      <c r="A13" s="41"/>
      <c r="B13" s="41"/>
      <c r="C13" s="2">
        <v>-250</v>
      </c>
      <c r="D13" s="2">
        <v>0.44999998807907099</v>
      </c>
      <c r="E13" s="2">
        <v>0.44999998807907099</v>
      </c>
      <c r="F13" s="2">
        <v>0.44999998807907099</v>
      </c>
      <c r="G13" s="2">
        <v>0.44999998807907099</v>
      </c>
      <c r="H13" s="2">
        <v>0.60000002384185702</v>
      </c>
      <c r="I13" s="2">
        <v>0.60000002384185702</v>
      </c>
      <c r="J13" s="2">
        <v>0.60000002384185702</v>
      </c>
      <c r="K13" s="2">
        <v>0.60000002384185702</v>
      </c>
      <c r="L13" s="2">
        <v>0.69999998807907104</v>
      </c>
      <c r="M13" s="2">
        <v>0.69999998807907104</v>
      </c>
      <c r="N13" s="2">
        <v>0.75</v>
      </c>
      <c r="O13" s="2">
        <v>0.75</v>
      </c>
      <c r="P13" s="2">
        <v>0.80000001192092896</v>
      </c>
      <c r="Q13" s="2">
        <v>0.80000001192092896</v>
      </c>
      <c r="R13" s="2">
        <v>0.80000001192092896</v>
      </c>
      <c r="S13" s="2">
        <v>0.89999997615814198</v>
      </c>
      <c r="T13" s="2">
        <v>0.94999998807907104</v>
      </c>
      <c r="X13" s="40" t="s">
        <v>108</v>
      </c>
      <c r="Y13" s="40"/>
    </row>
    <row r="14" spans="1:25" x14ac:dyDescent="0.25">
      <c r="A14" s="41"/>
      <c r="B14" s="41"/>
      <c r="C14" s="2">
        <v>-200</v>
      </c>
      <c r="D14" s="2">
        <v>0.44999998807907099</v>
      </c>
      <c r="E14" s="2">
        <v>0.44999998807907099</v>
      </c>
      <c r="F14" s="2">
        <v>0.44999998807907099</v>
      </c>
      <c r="G14" s="2">
        <v>0.44999998807907099</v>
      </c>
      <c r="H14" s="2">
        <v>0.5</v>
      </c>
      <c r="I14" s="2">
        <v>0.5</v>
      </c>
      <c r="J14" s="2">
        <v>0.5</v>
      </c>
      <c r="K14" s="2">
        <v>0.5</v>
      </c>
      <c r="L14" s="2">
        <v>0.60000002384185702</v>
      </c>
      <c r="M14" s="2">
        <v>0.60000002384185702</v>
      </c>
      <c r="N14" s="2">
        <v>0.60000002384185702</v>
      </c>
      <c r="O14" s="2">
        <v>0.60000002384185702</v>
      </c>
      <c r="P14" s="2">
        <v>0.69999998807907104</v>
      </c>
      <c r="Q14" s="2">
        <v>0.69999998807907104</v>
      </c>
      <c r="R14" s="2">
        <v>0.69999998807907104</v>
      </c>
      <c r="S14" s="2">
        <v>0.80000001192092896</v>
      </c>
      <c r="T14" s="2">
        <v>0.94999998807907104</v>
      </c>
      <c r="X14" s="40"/>
      <c r="Y14" s="40"/>
    </row>
    <row r="15" spans="1:25" x14ac:dyDescent="0.25">
      <c r="A15" s="41"/>
      <c r="B15" s="41"/>
      <c r="C15" s="2">
        <v>-150</v>
      </c>
      <c r="D15" s="2">
        <v>0.44999998807907099</v>
      </c>
      <c r="E15" s="2">
        <v>0.44999998807907099</v>
      </c>
      <c r="F15" s="2">
        <v>0.44999998807907099</v>
      </c>
      <c r="G15" s="2">
        <v>0.44999998807907099</v>
      </c>
      <c r="H15" s="2">
        <v>0.5</v>
      </c>
      <c r="I15" s="2">
        <v>0.5</v>
      </c>
      <c r="J15" s="2">
        <v>0.5</v>
      </c>
      <c r="K15" s="2">
        <v>0.5</v>
      </c>
      <c r="L15" s="2">
        <v>0.5</v>
      </c>
      <c r="M15" s="2">
        <v>0.5</v>
      </c>
      <c r="N15" s="2">
        <v>0.5</v>
      </c>
      <c r="O15" s="2">
        <v>0.5</v>
      </c>
      <c r="P15" s="2">
        <v>0.60000002384185702</v>
      </c>
      <c r="Q15" s="2">
        <v>0.60000002384185702</v>
      </c>
      <c r="R15" s="2">
        <v>0.69999998807907104</v>
      </c>
      <c r="S15" s="2">
        <v>0.75</v>
      </c>
      <c r="T15" s="2">
        <v>0.94999998807907104</v>
      </c>
      <c r="X15" s="40"/>
      <c r="Y15" s="40"/>
    </row>
    <row r="16" spans="1:25" x14ac:dyDescent="0.25">
      <c r="A16" s="41"/>
      <c r="B16" s="41"/>
      <c r="C16" s="2">
        <v>-100</v>
      </c>
      <c r="D16" s="2">
        <v>0.44999998807907099</v>
      </c>
      <c r="E16" s="2">
        <v>0.44999998807907099</v>
      </c>
      <c r="F16" s="2">
        <v>0.44999998807907099</v>
      </c>
      <c r="G16" s="2">
        <v>0.44999998807907099</v>
      </c>
      <c r="H16" s="2">
        <v>0.5</v>
      </c>
      <c r="I16" s="2">
        <v>0.5</v>
      </c>
      <c r="J16" s="2">
        <v>0.5</v>
      </c>
      <c r="K16" s="2">
        <v>0.5</v>
      </c>
      <c r="L16" s="2">
        <v>0.5</v>
      </c>
      <c r="M16" s="2">
        <v>0.5</v>
      </c>
      <c r="N16" s="2">
        <v>0.5</v>
      </c>
      <c r="O16" s="2">
        <v>0.5</v>
      </c>
      <c r="P16" s="2">
        <v>0.60000002384185702</v>
      </c>
      <c r="Q16" s="2">
        <v>0.60000002384185702</v>
      </c>
      <c r="R16" s="2">
        <v>0.69999998807907104</v>
      </c>
      <c r="S16" s="2">
        <v>0.75</v>
      </c>
      <c r="T16" s="2">
        <v>0.94999998807907104</v>
      </c>
      <c r="X16" s="40"/>
      <c r="Y16" s="40"/>
    </row>
    <row r="17" spans="1:25" x14ac:dyDescent="0.25">
      <c r="A17" s="41"/>
      <c r="B17" s="41"/>
      <c r="C17" s="2">
        <v>-50</v>
      </c>
      <c r="D17" s="2">
        <v>0.44999998807907099</v>
      </c>
      <c r="E17" s="2">
        <v>0.44999998807907099</v>
      </c>
      <c r="F17" s="2">
        <v>0.44999998807907099</v>
      </c>
      <c r="G17" s="2">
        <v>0.44999998807907099</v>
      </c>
      <c r="H17" s="2">
        <v>0.5</v>
      </c>
      <c r="I17" s="2">
        <v>0.5</v>
      </c>
      <c r="J17" s="2">
        <v>0.5</v>
      </c>
      <c r="K17" s="2">
        <v>0.5</v>
      </c>
      <c r="L17" s="2">
        <v>0.5</v>
      </c>
      <c r="M17" s="2">
        <v>0.5</v>
      </c>
      <c r="N17" s="2">
        <v>0.5</v>
      </c>
      <c r="O17" s="2">
        <v>0.5</v>
      </c>
      <c r="P17" s="2">
        <v>0.60000002384185702</v>
      </c>
      <c r="Q17" s="2">
        <v>0.60000002384185702</v>
      </c>
      <c r="R17" s="2">
        <v>0.60000002384185702</v>
      </c>
      <c r="S17" s="2">
        <v>0.75</v>
      </c>
      <c r="T17" s="2">
        <v>0.94999998807907104</v>
      </c>
      <c r="X17" s="40"/>
      <c r="Y17" s="40"/>
    </row>
    <row r="18" spans="1:25" x14ac:dyDescent="0.25">
      <c r="A18" s="41"/>
      <c r="B18" s="41"/>
      <c r="C18" s="2">
        <v>0</v>
      </c>
      <c r="D18" s="2">
        <v>0.44999998807907099</v>
      </c>
      <c r="E18" s="2">
        <v>0.44999998807907099</v>
      </c>
      <c r="F18" s="2">
        <v>0.44999998807907099</v>
      </c>
      <c r="G18" s="2">
        <v>0.44999998807907099</v>
      </c>
      <c r="H18" s="2">
        <v>0.44999998807907099</v>
      </c>
      <c r="I18" s="2">
        <v>0.44999998807907099</v>
      </c>
      <c r="J18" s="2">
        <v>0.44999998807907099</v>
      </c>
      <c r="K18" s="2">
        <v>0.44999998807907099</v>
      </c>
      <c r="L18" s="2">
        <v>0.44999998807907099</v>
      </c>
      <c r="M18" s="2">
        <v>0.44999998807907099</v>
      </c>
      <c r="N18" s="2">
        <v>0.44999998807907099</v>
      </c>
      <c r="O18" s="2">
        <v>0.44999998807907099</v>
      </c>
      <c r="P18" s="2">
        <v>0.44999998807907099</v>
      </c>
      <c r="Q18" s="2">
        <v>0.44999998807907099</v>
      </c>
      <c r="R18" s="2">
        <v>0.44999998807907099</v>
      </c>
      <c r="S18" s="2">
        <v>0.60000002384185702</v>
      </c>
      <c r="T18" s="2">
        <v>0.94999998807907104</v>
      </c>
      <c r="X18" s="40"/>
      <c r="Y18" s="40"/>
    </row>
    <row r="19" spans="1:25" x14ac:dyDescent="0.25">
      <c r="A19" s="41"/>
      <c r="B19" s="41"/>
      <c r="C19" s="2">
        <v>50</v>
      </c>
      <c r="D19" s="2">
        <v>0.44999998807907099</v>
      </c>
      <c r="E19" s="2">
        <v>0.44999998807907099</v>
      </c>
      <c r="F19" s="2">
        <v>0.44999998807907099</v>
      </c>
      <c r="G19" s="2">
        <v>0.44999998807907099</v>
      </c>
      <c r="H19" s="2">
        <v>0.5</v>
      </c>
      <c r="I19" s="2">
        <v>0.5</v>
      </c>
      <c r="J19" s="2">
        <v>0.5</v>
      </c>
      <c r="K19" s="2">
        <v>0.5</v>
      </c>
      <c r="L19" s="2">
        <v>0.5</v>
      </c>
      <c r="M19" s="2">
        <v>0.5</v>
      </c>
      <c r="N19" s="2">
        <v>0.5</v>
      </c>
      <c r="O19" s="2">
        <v>0.5</v>
      </c>
      <c r="P19" s="2">
        <v>0.60000002384185702</v>
      </c>
      <c r="Q19" s="2">
        <v>0.60000002384185702</v>
      </c>
      <c r="R19" s="2">
        <v>0.60000002384185702</v>
      </c>
      <c r="S19" s="2">
        <v>0.75</v>
      </c>
      <c r="T19" s="2">
        <v>0.94999998807907104</v>
      </c>
      <c r="X19" s="40"/>
      <c r="Y19" s="40"/>
    </row>
    <row r="20" spans="1:25" x14ac:dyDescent="0.25">
      <c r="A20" s="41"/>
      <c r="B20" s="41"/>
      <c r="C20" s="2">
        <v>100</v>
      </c>
      <c r="D20" s="2">
        <v>0.44999998807907099</v>
      </c>
      <c r="E20" s="2">
        <v>0.44999998807907099</v>
      </c>
      <c r="F20" s="2">
        <v>0.44999998807907099</v>
      </c>
      <c r="G20" s="2">
        <v>0.44999998807907099</v>
      </c>
      <c r="H20" s="2">
        <v>0.5</v>
      </c>
      <c r="I20" s="2">
        <v>0.5</v>
      </c>
      <c r="J20" s="2">
        <v>0.5</v>
      </c>
      <c r="K20" s="2">
        <v>0.5</v>
      </c>
      <c r="L20" s="2">
        <v>0.5</v>
      </c>
      <c r="M20" s="2">
        <v>0.5</v>
      </c>
      <c r="N20" s="2">
        <v>0.5</v>
      </c>
      <c r="O20" s="2">
        <v>0.5</v>
      </c>
      <c r="P20" s="2">
        <v>0.60000002384185702</v>
      </c>
      <c r="Q20" s="2">
        <v>0.60000002384185702</v>
      </c>
      <c r="R20" s="2">
        <v>0.69999998807907104</v>
      </c>
      <c r="S20" s="2">
        <v>0.75</v>
      </c>
      <c r="T20" s="2">
        <v>0.94999998807907104</v>
      </c>
      <c r="X20" s="40"/>
      <c r="Y20" s="40"/>
    </row>
    <row r="21" spans="1:25" x14ac:dyDescent="0.25">
      <c r="A21" s="41"/>
      <c r="B21" s="41"/>
      <c r="C21" s="2">
        <v>150</v>
      </c>
      <c r="D21" s="2">
        <v>0.44999998807907099</v>
      </c>
      <c r="E21" s="2">
        <v>0.44999998807907099</v>
      </c>
      <c r="F21" s="2">
        <v>0.44999998807907099</v>
      </c>
      <c r="G21" s="2">
        <v>0.44999998807907099</v>
      </c>
      <c r="H21" s="2">
        <v>0.5</v>
      </c>
      <c r="I21" s="2">
        <v>0.5</v>
      </c>
      <c r="J21" s="2">
        <v>0.5</v>
      </c>
      <c r="K21" s="2">
        <v>0.5</v>
      </c>
      <c r="L21" s="2">
        <v>0.5</v>
      </c>
      <c r="M21" s="2">
        <v>0.5</v>
      </c>
      <c r="N21" s="2">
        <v>0.5</v>
      </c>
      <c r="O21" s="2">
        <v>0.5</v>
      </c>
      <c r="P21" s="2">
        <v>0.60000002384185702</v>
      </c>
      <c r="Q21" s="2">
        <v>0.60000002384185702</v>
      </c>
      <c r="R21" s="2">
        <v>0.69999998807907104</v>
      </c>
      <c r="S21" s="2">
        <v>0.75</v>
      </c>
      <c r="T21" s="2">
        <v>0.94999998807907104</v>
      </c>
      <c r="X21" s="40"/>
      <c r="Y21" s="40"/>
    </row>
    <row r="22" spans="1:25" x14ac:dyDescent="0.25">
      <c r="A22" s="41"/>
      <c r="B22" s="41"/>
      <c r="C22" s="2">
        <v>200</v>
      </c>
      <c r="D22" s="2">
        <v>0.44999998807907099</v>
      </c>
      <c r="E22" s="2">
        <v>0.44999998807907099</v>
      </c>
      <c r="F22" s="2">
        <v>0.44999998807907099</v>
      </c>
      <c r="G22" s="2">
        <v>0.44999998807907099</v>
      </c>
      <c r="H22" s="2">
        <v>0.5</v>
      </c>
      <c r="I22" s="2">
        <v>0.5</v>
      </c>
      <c r="J22" s="2">
        <v>0.5</v>
      </c>
      <c r="K22" s="2">
        <v>0.5</v>
      </c>
      <c r="L22" s="2">
        <v>0.60000002384185702</v>
      </c>
      <c r="M22" s="2">
        <v>0.60000002384185702</v>
      </c>
      <c r="N22" s="2">
        <v>0.60000002384185702</v>
      </c>
      <c r="O22" s="2">
        <v>0.60000002384185702</v>
      </c>
      <c r="P22" s="2">
        <v>0.69999998807907104</v>
      </c>
      <c r="Q22" s="2">
        <v>0.69999998807907104</v>
      </c>
      <c r="R22" s="2">
        <v>0.69999998807907104</v>
      </c>
      <c r="S22" s="2">
        <v>0.75</v>
      </c>
      <c r="T22" s="2">
        <v>0.94999998807907104</v>
      </c>
      <c r="X22" s="40"/>
      <c r="Y22" s="40"/>
    </row>
    <row r="23" spans="1:25" x14ac:dyDescent="0.25">
      <c r="A23" s="41"/>
      <c r="B23" s="41"/>
      <c r="C23" s="2">
        <v>220</v>
      </c>
      <c r="D23" s="2">
        <v>0.44999998807907099</v>
      </c>
      <c r="E23" s="2">
        <v>0.44999998807907099</v>
      </c>
      <c r="F23" s="2">
        <v>0.44999998807907099</v>
      </c>
      <c r="G23" s="2">
        <v>0.44999998807907099</v>
      </c>
      <c r="H23" s="2">
        <v>0.5</v>
      </c>
      <c r="I23" s="2">
        <v>0.5</v>
      </c>
      <c r="J23" s="2">
        <v>0.5</v>
      </c>
      <c r="K23" s="2">
        <v>0.5</v>
      </c>
      <c r="L23" s="2">
        <v>0.60000002384185702</v>
      </c>
      <c r="M23" s="2">
        <v>0.60000002384185702</v>
      </c>
      <c r="N23" s="2">
        <v>0.60000002384185702</v>
      </c>
      <c r="O23" s="2">
        <v>0.60000002384185702</v>
      </c>
      <c r="P23" s="2">
        <v>0.69999998807907104</v>
      </c>
      <c r="Q23" s="2">
        <v>0.69999998807907104</v>
      </c>
      <c r="R23" s="2">
        <v>0.80000001192092896</v>
      </c>
      <c r="S23" s="2">
        <v>0.80000001192092896</v>
      </c>
      <c r="T23" s="2">
        <v>0.94999998807907104</v>
      </c>
    </row>
    <row r="24" spans="1:25" x14ac:dyDescent="0.25">
      <c r="A24" s="41"/>
      <c r="B24" s="41"/>
      <c r="C24" s="2">
        <v>240</v>
      </c>
      <c r="D24" s="2">
        <v>0.44999998807907099</v>
      </c>
      <c r="E24" s="2">
        <v>0.44999998807907099</v>
      </c>
      <c r="F24" s="2">
        <v>0.44999998807907099</v>
      </c>
      <c r="G24" s="2">
        <v>0.44999998807907099</v>
      </c>
      <c r="H24" s="2">
        <v>0.5</v>
      </c>
      <c r="I24" s="2">
        <v>0.5</v>
      </c>
      <c r="J24" s="2">
        <v>0.5</v>
      </c>
      <c r="K24" s="2">
        <v>0.5</v>
      </c>
      <c r="L24" s="2">
        <v>0.60000002384185702</v>
      </c>
      <c r="M24" s="2">
        <v>0.60000002384185702</v>
      </c>
      <c r="N24" s="2">
        <v>0.60000002384185702</v>
      </c>
      <c r="O24" s="2">
        <v>0.60000002384185702</v>
      </c>
      <c r="P24" s="2">
        <v>0.69999998807907104</v>
      </c>
      <c r="Q24" s="2">
        <v>0.69999998807907104</v>
      </c>
      <c r="R24" s="2">
        <v>0.80000001192092896</v>
      </c>
      <c r="S24" s="2">
        <v>0.80000001192092896</v>
      </c>
      <c r="T24" s="2">
        <v>0.94999998807907104</v>
      </c>
    </row>
    <row r="25" spans="1:25" x14ac:dyDescent="0.25">
      <c r="A25" s="41"/>
      <c r="B25" s="41"/>
      <c r="C25" s="2">
        <v>260</v>
      </c>
      <c r="D25" s="2">
        <v>0.44999998807907099</v>
      </c>
      <c r="E25" s="2">
        <v>0.44999998807907099</v>
      </c>
      <c r="F25" s="2">
        <v>0.44999998807907099</v>
      </c>
      <c r="G25" s="2">
        <v>0.44999998807907099</v>
      </c>
      <c r="H25" s="2">
        <v>0.60000002384185702</v>
      </c>
      <c r="I25" s="2">
        <v>0.60000002384185702</v>
      </c>
      <c r="J25" s="2">
        <v>0.60000002384185702</v>
      </c>
      <c r="K25" s="2">
        <v>0.60000002384185702</v>
      </c>
      <c r="L25" s="2">
        <v>0.69999998807907104</v>
      </c>
      <c r="M25" s="2">
        <v>0.69999998807907104</v>
      </c>
      <c r="N25" s="2">
        <v>0.75</v>
      </c>
      <c r="O25" s="2">
        <v>0.75</v>
      </c>
      <c r="P25" s="2">
        <v>0.80000001192092896</v>
      </c>
      <c r="Q25" s="2">
        <v>0.80000001192092896</v>
      </c>
      <c r="R25" s="2">
        <v>0.89999997615814198</v>
      </c>
      <c r="S25" s="2">
        <v>0.89999997615814198</v>
      </c>
      <c r="T25" s="2">
        <v>0.94999998807907104</v>
      </c>
    </row>
    <row r="26" spans="1:25" x14ac:dyDescent="0.25">
      <c r="A26" s="41"/>
      <c r="B26" s="41"/>
      <c r="C26" s="2">
        <v>280</v>
      </c>
      <c r="D26" s="2">
        <v>0.44999998807907099</v>
      </c>
      <c r="E26" s="2">
        <v>0.44999998807907099</v>
      </c>
      <c r="F26" s="2">
        <v>0.44999998807907099</v>
      </c>
      <c r="G26" s="2">
        <v>0.44999998807907099</v>
      </c>
      <c r="H26" s="2">
        <v>0.60000002384185702</v>
      </c>
      <c r="I26" s="2">
        <v>0.60000002384185702</v>
      </c>
      <c r="J26" s="2">
        <v>0.60000002384185702</v>
      </c>
      <c r="K26" s="2">
        <v>0.60000002384185702</v>
      </c>
      <c r="L26" s="2">
        <v>0.69999998807907104</v>
      </c>
      <c r="M26" s="2">
        <v>0.69999998807907104</v>
      </c>
      <c r="N26" s="2">
        <v>0.75</v>
      </c>
      <c r="O26" s="2">
        <v>0.75</v>
      </c>
      <c r="P26" s="2">
        <v>0.80000001192092896</v>
      </c>
      <c r="Q26" s="2">
        <v>0.80000001192092896</v>
      </c>
      <c r="R26" s="2">
        <v>0.89999997615814198</v>
      </c>
      <c r="S26" s="2">
        <v>0.89999997615814198</v>
      </c>
      <c r="T26" s="2">
        <v>0.94999998807907104</v>
      </c>
    </row>
    <row r="27" spans="1:25" x14ac:dyDescent="0.25">
      <c r="A27" s="41"/>
      <c r="B27" s="41"/>
      <c r="C27" s="2">
        <v>300</v>
      </c>
      <c r="D27" s="2">
        <v>0.44999998807907099</v>
      </c>
      <c r="E27" s="2">
        <v>0.44999998807907099</v>
      </c>
      <c r="F27" s="2">
        <v>0.44999998807907099</v>
      </c>
      <c r="G27" s="2">
        <v>0.44999998807907099</v>
      </c>
      <c r="H27" s="2">
        <v>0.60000002384185702</v>
      </c>
      <c r="I27" s="2">
        <v>0.60000002384185702</v>
      </c>
      <c r="J27" s="2">
        <v>0.60000002384185702</v>
      </c>
      <c r="K27" s="2">
        <v>0.60000002384185702</v>
      </c>
      <c r="L27" s="2">
        <v>0.69999998807907104</v>
      </c>
      <c r="M27" s="2">
        <v>0.69999998807907104</v>
      </c>
      <c r="N27" s="2">
        <v>0.75</v>
      </c>
      <c r="O27" s="2">
        <v>0.75</v>
      </c>
      <c r="P27" s="2">
        <v>0.80000001192092896</v>
      </c>
      <c r="Q27" s="2">
        <v>0.80000001192092896</v>
      </c>
      <c r="R27" s="2">
        <v>0.94999998807907104</v>
      </c>
      <c r="S27" s="2">
        <v>0.94999998807907104</v>
      </c>
      <c r="T27" s="2">
        <v>0.94999998807907104</v>
      </c>
    </row>
    <row r="28" spans="1:25" x14ac:dyDescent="0.25">
      <c r="A28" s="41"/>
      <c r="B28" s="41"/>
      <c r="C28" s="2">
        <v>310</v>
      </c>
      <c r="D28" s="2">
        <v>0.44999998807907099</v>
      </c>
      <c r="E28" s="2">
        <v>0.44999998807907099</v>
      </c>
      <c r="F28" s="2">
        <v>0.44999998807907099</v>
      </c>
      <c r="G28" s="2">
        <v>0.44999998807907099</v>
      </c>
      <c r="H28" s="2">
        <v>0.60000002384185702</v>
      </c>
      <c r="I28" s="2">
        <v>0.60000002384185702</v>
      </c>
      <c r="J28" s="2">
        <v>0.60000002384185702</v>
      </c>
      <c r="K28" s="2">
        <v>0.60000002384185702</v>
      </c>
      <c r="L28" s="2">
        <v>0.69999998807907104</v>
      </c>
      <c r="M28" s="2">
        <v>0.69999998807907104</v>
      </c>
      <c r="N28" s="2">
        <v>0.75</v>
      </c>
      <c r="O28" s="2">
        <v>0.75</v>
      </c>
      <c r="P28" s="2">
        <v>0.80000001192092896</v>
      </c>
      <c r="Q28" s="2">
        <v>0.80000001192092896</v>
      </c>
      <c r="R28" s="2">
        <v>0.94999998807907104</v>
      </c>
      <c r="S28" s="2">
        <v>0.94999998807907104</v>
      </c>
      <c r="T28" s="2">
        <v>0.94999998807907104</v>
      </c>
    </row>
    <row r="29" spans="1:25" x14ac:dyDescent="0.25">
      <c r="A29" s="41"/>
      <c r="B29" s="41"/>
      <c r="C29" s="2">
        <v>320</v>
      </c>
      <c r="D29" s="2">
        <v>0.44999998807907099</v>
      </c>
      <c r="E29" s="2">
        <v>0.44999998807907099</v>
      </c>
      <c r="F29" s="2">
        <v>0.44999998807907099</v>
      </c>
      <c r="G29" s="2">
        <v>0.44999998807907099</v>
      </c>
      <c r="H29" s="2">
        <v>0.60000002384185702</v>
      </c>
      <c r="I29" s="2">
        <v>0.60000002384185702</v>
      </c>
      <c r="J29" s="2">
        <v>0.60000002384185702</v>
      </c>
      <c r="K29" s="2">
        <v>0.60000002384185702</v>
      </c>
      <c r="L29" s="2">
        <v>0.69999998807907104</v>
      </c>
      <c r="M29" s="2">
        <v>0.69999998807907104</v>
      </c>
      <c r="N29" s="2">
        <v>0.75</v>
      </c>
      <c r="O29" s="2">
        <v>0.75</v>
      </c>
      <c r="P29" s="2">
        <v>0.80000001192092896</v>
      </c>
      <c r="Q29" s="2">
        <v>0.80000001192092896</v>
      </c>
      <c r="R29" s="2">
        <v>0.94999998807907104</v>
      </c>
      <c r="S29" s="2">
        <v>0.94999998807907104</v>
      </c>
      <c r="T29" s="2">
        <v>0.94999998807907104</v>
      </c>
    </row>
    <row r="30" spans="1:25" x14ac:dyDescent="0.25">
      <c r="A30" s="41"/>
      <c r="B30" s="41"/>
      <c r="C30" s="2">
        <v>330</v>
      </c>
      <c r="D30" s="2">
        <v>0.44999998807907099</v>
      </c>
      <c r="E30" s="2">
        <v>0.44999998807907099</v>
      </c>
      <c r="F30" s="2">
        <v>0.44999998807907099</v>
      </c>
      <c r="G30" s="2">
        <v>0.44999998807907099</v>
      </c>
      <c r="H30" s="2">
        <v>0.60000002384185702</v>
      </c>
      <c r="I30" s="2">
        <v>0.60000002384185702</v>
      </c>
      <c r="J30" s="2">
        <v>0.60000002384185702</v>
      </c>
      <c r="K30" s="2">
        <v>0.60000002384185702</v>
      </c>
      <c r="L30" s="2">
        <v>0.69999998807907104</v>
      </c>
      <c r="M30" s="2">
        <v>0.69999998807907104</v>
      </c>
      <c r="N30" s="2">
        <v>0.75</v>
      </c>
      <c r="O30" s="2">
        <v>0.75</v>
      </c>
      <c r="P30" s="2">
        <v>0.80000001192092896</v>
      </c>
      <c r="Q30" s="2">
        <v>0.80000001192092896</v>
      </c>
      <c r="R30" s="2">
        <v>0.94999998807907104</v>
      </c>
      <c r="S30" s="2">
        <v>0.94999998807907104</v>
      </c>
      <c r="T30" s="2">
        <v>0.94999998807907104</v>
      </c>
    </row>
    <row r="31" spans="1:25" x14ac:dyDescent="0.25">
      <c r="A31" s="41"/>
      <c r="B31" s="41"/>
      <c r="C31" s="2">
        <v>340</v>
      </c>
      <c r="D31" s="2">
        <v>0.44999998807907099</v>
      </c>
      <c r="E31" s="2">
        <v>0.44999998807907099</v>
      </c>
      <c r="F31" s="2">
        <v>0.44999998807907099</v>
      </c>
      <c r="G31" s="2">
        <v>0.44999998807907099</v>
      </c>
      <c r="H31" s="2">
        <v>0.60000002384185702</v>
      </c>
      <c r="I31" s="2">
        <v>0.60000002384185702</v>
      </c>
      <c r="J31" s="2">
        <v>0.60000002384185702</v>
      </c>
      <c r="K31" s="2">
        <v>0.60000002384185702</v>
      </c>
      <c r="L31" s="2">
        <v>0.69999998807907104</v>
      </c>
      <c r="M31" s="2">
        <v>0.69999998807907104</v>
      </c>
      <c r="N31" s="2">
        <v>0.75</v>
      </c>
      <c r="O31" s="2">
        <v>0.75</v>
      </c>
      <c r="P31" s="2">
        <v>0.80000001192092896</v>
      </c>
      <c r="Q31" s="2">
        <v>0.80000001192092896</v>
      </c>
      <c r="R31" s="2">
        <v>0.94999998807907104</v>
      </c>
      <c r="S31" s="2">
        <v>0.94999998807907104</v>
      </c>
      <c r="T31" s="2">
        <v>0.94999998807907104</v>
      </c>
    </row>
    <row r="32" spans="1:25" x14ac:dyDescent="0.25">
      <c r="A32" s="41"/>
      <c r="B32" s="41"/>
      <c r="C32" s="2">
        <v>350</v>
      </c>
      <c r="D32" s="2">
        <v>0.44999998807907099</v>
      </c>
      <c r="E32" s="2">
        <v>0.44999998807907099</v>
      </c>
      <c r="F32" s="2">
        <v>0.44999998807907099</v>
      </c>
      <c r="G32" s="2">
        <v>0.44999998807907099</v>
      </c>
      <c r="H32" s="2">
        <v>0.60000002384185702</v>
      </c>
      <c r="I32" s="2">
        <v>0.60000002384185702</v>
      </c>
      <c r="J32" s="2">
        <v>0.60000002384185702</v>
      </c>
      <c r="K32" s="2">
        <v>0.60000002384185702</v>
      </c>
      <c r="L32" s="2">
        <v>0.69999998807907104</v>
      </c>
      <c r="M32" s="2">
        <v>0.69999998807907104</v>
      </c>
      <c r="N32" s="2">
        <v>0.75</v>
      </c>
      <c r="O32" s="2">
        <v>0.75</v>
      </c>
      <c r="P32" s="2">
        <v>0.80000001192092896</v>
      </c>
      <c r="Q32" s="2">
        <v>0.80000001192092896</v>
      </c>
      <c r="R32" s="2">
        <v>0.94999998807907104</v>
      </c>
      <c r="S32" s="2">
        <v>0.94999998807907104</v>
      </c>
      <c r="T32" s="2">
        <v>0.94999998807907104</v>
      </c>
    </row>
    <row r="33" spans="1:20" x14ac:dyDescent="0.25">
      <c r="A33" s="41"/>
      <c r="B33" s="41"/>
      <c r="C33" s="2">
        <v>360</v>
      </c>
      <c r="D33" s="2">
        <v>0.44999998807907099</v>
      </c>
      <c r="E33" s="2">
        <v>0.44999998807907099</v>
      </c>
      <c r="F33" s="2">
        <v>0.44999998807907099</v>
      </c>
      <c r="G33" s="2">
        <v>0.44999998807907099</v>
      </c>
      <c r="H33" s="2">
        <v>0.60000002384185702</v>
      </c>
      <c r="I33" s="2">
        <v>0.60000002384185702</v>
      </c>
      <c r="J33" s="2">
        <v>0.60000002384185702</v>
      </c>
      <c r="K33" s="2">
        <v>0.60000002384185702</v>
      </c>
      <c r="L33" s="2">
        <v>0.69999998807907104</v>
      </c>
      <c r="M33" s="2">
        <v>0.69999998807907104</v>
      </c>
      <c r="N33" s="2">
        <v>0.75</v>
      </c>
      <c r="O33" s="2">
        <v>0.75</v>
      </c>
      <c r="P33" s="2">
        <v>0.80000001192092896</v>
      </c>
      <c r="Q33" s="2">
        <v>0.80000001192092896</v>
      </c>
      <c r="R33" s="2">
        <v>0.94999998807907104</v>
      </c>
      <c r="S33" s="2">
        <v>0.94999998807907104</v>
      </c>
      <c r="T33" s="2">
        <v>0.94999998807907104</v>
      </c>
    </row>
    <row r="34" spans="1:20" x14ac:dyDescent="0.25">
      <c r="A34" s="41"/>
      <c r="B34" s="41"/>
      <c r="C34" s="2">
        <v>370</v>
      </c>
      <c r="D34" s="2">
        <v>0.44999998807907099</v>
      </c>
      <c r="E34" s="2">
        <v>0.44999998807907099</v>
      </c>
      <c r="F34" s="2">
        <v>0.44999998807907099</v>
      </c>
      <c r="G34" s="2">
        <v>0.44999998807907099</v>
      </c>
      <c r="H34" s="2">
        <v>0.60000002384185702</v>
      </c>
      <c r="I34" s="2">
        <v>0.60000002384185702</v>
      </c>
      <c r="J34" s="2">
        <v>0.60000002384185702</v>
      </c>
      <c r="K34" s="2">
        <v>0.60000002384185702</v>
      </c>
      <c r="L34" s="2">
        <v>0.69999998807907104</v>
      </c>
      <c r="M34" s="2">
        <v>0.69999998807907104</v>
      </c>
      <c r="N34" s="2">
        <v>0.75</v>
      </c>
      <c r="O34" s="2">
        <v>0.75</v>
      </c>
      <c r="P34" s="2">
        <v>0.80000001192092896</v>
      </c>
      <c r="Q34" s="2">
        <v>0.80000001192092896</v>
      </c>
      <c r="R34" s="2">
        <v>0.94999998807907104</v>
      </c>
      <c r="S34" s="2">
        <v>0.94999998807907104</v>
      </c>
      <c r="T34" s="2">
        <v>0.94999998807907104</v>
      </c>
    </row>
    <row r="41" spans="1:20" x14ac:dyDescent="0.25">
      <c r="A41" s="34" t="s">
        <v>106</v>
      </c>
      <c r="B41" s="34"/>
      <c r="C41" s="34"/>
      <c r="D41" s="2">
        <v>50</v>
      </c>
      <c r="E41" s="2">
        <v>60</v>
      </c>
      <c r="F41" s="2">
        <v>70</v>
      </c>
      <c r="G41" s="2">
        <v>80</v>
      </c>
      <c r="H41" s="2">
        <v>90</v>
      </c>
      <c r="I41" s="2">
        <v>100</v>
      </c>
      <c r="J41" s="2">
        <v>110</v>
      </c>
      <c r="K41" s="2">
        <v>120</v>
      </c>
      <c r="L41" s="2">
        <v>130</v>
      </c>
      <c r="M41" s="2">
        <v>145</v>
      </c>
      <c r="N41" s="2">
        <v>160</v>
      </c>
    </row>
    <row r="42" spans="1:20" x14ac:dyDescent="0.25">
      <c r="A42" s="22" t="s">
        <v>104</v>
      </c>
      <c r="B42" s="22"/>
      <c r="C42" s="22"/>
      <c r="D42" s="2">
        <v>0.30000001192092901</v>
      </c>
      <c r="E42" s="2">
        <v>0.40000000596046398</v>
      </c>
      <c r="F42" s="2">
        <v>0.5</v>
      </c>
      <c r="G42" s="2">
        <v>0.60000002384185702</v>
      </c>
      <c r="H42" s="2">
        <v>0.80000001192092896</v>
      </c>
      <c r="I42" s="2">
        <v>0.80000001192092896</v>
      </c>
      <c r="J42" s="2">
        <v>0.89999997615814198</v>
      </c>
      <c r="K42" s="2">
        <v>0.89999997615814198</v>
      </c>
      <c r="L42" s="2">
        <v>0.94999998807907104</v>
      </c>
      <c r="M42" s="2">
        <v>0.94999998807907104</v>
      </c>
      <c r="N42" s="2">
        <v>0.94999998807907104</v>
      </c>
    </row>
    <row r="43" spans="1:20" x14ac:dyDescent="0.25">
      <c r="A43" s="8"/>
      <c r="B43" s="8"/>
      <c r="C43" s="8"/>
    </row>
    <row r="44" spans="1:20" x14ac:dyDescent="0.25">
      <c r="A44" s="8"/>
      <c r="B44" s="8"/>
      <c r="C44" s="8"/>
    </row>
    <row r="45" spans="1:20" x14ac:dyDescent="0.25">
      <c r="A45" s="8"/>
      <c r="B45" s="8"/>
      <c r="C45" s="8"/>
    </row>
    <row r="46" spans="1:20" x14ac:dyDescent="0.25">
      <c r="A46" s="8"/>
      <c r="B46" s="8"/>
      <c r="C46" s="8"/>
    </row>
    <row r="48" spans="1:20" x14ac:dyDescent="0.25">
      <c r="A48" s="34" t="s">
        <v>102</v>
      </c>
      <c r="B48" s="34"/>
      <c r="C48" s="34"/>
      <c r="D48" s="2">
        <v>20</v>
      </c>
      <c r="E48" s="2">
        <v>50</v>
      </c>
      <c r="F48" s="2">
        <v>60</v>
      </c>
      <c r="G48" s="2">
        <v>70</v>
      </c>
      <c r="H48" s="2">
        <v>75</v>
      </c>
      <c r="I48" s="2">
        <v>80</v>
      </c>
      <c r="J48" s="2">
        <v>83</v>
      </c>
      <c r="K48" s="2">
        <v>90</v>
      </c>
      <c r="L48" s="2">
        <v>127</v>
      </c>
      <c r="M48" s="2">
        <v>135</v>
      </c>
      <c r="N48" s="2">
        <v>150</v>
      </c>
    </row>
    <row r="49" spans="1:26" x14ac:dyDescent="0.25">
      <c r="A49" s="22" t="s">
        <v>105</v>
      </c>
      <c r="B49" s="22"/>
      <c r="C49" s="22"/>
      <c r="D49" s="2">
        <v>0.30000001192092901</v>
      </c>
      <c r="E49" s="2">
        <v>0.40000000596046398</v>
      </c>
      <c r="F49" s="2">
        <v>0.60000002384185702</v>
      </c>
      <c r="G49" s="2">
        <v>0.69999998807907104</v>
      </c>
      <c r="H49" s="2">
        <v>0.80000001192092896</v>
      </c>
      <c r="I49" s="2">
        <v>0.89999997615814198</v>
      </c>
      <c r="J49" s="2">
        <v>0.94999998807907104</v>
      </c>
      <c r="K49" s="2">
        <v>0.94999998807907104</v>
      </c>
      <c r="L49" s="2">
        <v>0.94999998807907104</v>
      </c>
      <c r="M49" s="2">
        <v>0.94999998807907104</v>
      </c>
      <c r="N49" s="2">
        <v>0.94999998807907104</v>
      </c>
    </row>
    <row r="55" spans="1:26" ht="3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61" spans="1:26" ht="13.5" customHeight="1" x14ac:dyDescent="0.25">
      <c r="D61" s="43" t="s">
        <v>109</v>
      </c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</row>
    <row r="62" spans="1:26" ht="13.5" customHeight="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</row>
    <row r="63" spans="1:26" ht="13.5" customHeight="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 spans="1:26" x14ac:dyDescent="0.25">
      <c r="V64" s="40" t="s">
        <v>110</v>
      </c>
      <c r="W64" s="40"/>
    </row>
    <row r="65" spans="22:23" x14ac:dyDescent="0.25">
      <c r="V65" s="40"/>
      <c r="W65" s="40"/>
    </row>
    <row r="66" spans="22:23" x14ac:dyDescent="0.25">
      <c r="V66" s="40"/>
      <c r="W66" s="40"/>
    </row>
    <row r="67" spans="22:23" x14ac:dyDescent="0.25">
      <c r="V67" s="40"/>
      <c r="W67" s="40"/>
    </row>
    <row r="68" spans="22:23" x14ac:dyDescent="0.25">
      <c r="V68" s="40"/>
      <c r="W68" s="40"/>
    </row>
    <row r="69" spans="22:23" x14ac:dyDescent="0.25">
      <c r="V69" s="40"/>
      <c r="W69" s="40"/>
    </row>
    <row r="70" spans="22:23" x14ac:dyDescent="0.25">
      <c r="V70" s="40"/>
      <c r="W70" s="40"/>
    </row>
    <row r="71" spans="22:23" x14ac:dyDescent="0.25">
      <c r="V71" s="40"/>
      <c r="W71" s="40"/>
    </row>
    <row r="72" spans="22:23" x14ac:dyDescent="0.25">
      <c r="V72" s="40"/>
      <c r="W72" s="40"/>
    </row>
    <row r="73" spans="22:23" x14ac:dyDescent="0.25">
      <c r="V73" s="40"/>
      <c r="W73" s="40"/>
    </row>
  </sheetData>
  <mergeCells count="11">
    <mergeCell ref="V64:W73"/>
    <mergeCell ref="D61:O63"/>
    <mergeCell ref="A42:C42"/>
    <mergeCell ref="A48:C48"/>
    <mergeCell ref="A49:C49"/>
    <mergeCell ref="A41:C41"/>
    <mergeCell ref="C2:N7"/>
    <mergeCell ref="X13:Y22"/>
    <mergeCell ref="A9:C11"/>
    <mergeCell ref="A12:B34"/>
    <mergeCell ref="D9:T10"/>
  </mergeCells>
  <phoneticPr fontId="1" type="noConversion"/>
  <conditionalFormatting sqref="D42:N4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:N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T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1"/>
  <sheetViews>
    <sheetView workbookViewId="0">
      <selection activeCell="G28" sqref="G28"/>
    </sheetView>
  </sheetViews>
  <sheetFormatPr defaultRowHeight="14" x14ac:dyDescent="0.25"/>
  <sheetData>
    <row r="3" spans="1:16" ht="23.25" customHeight="1" x14ac:dyDescent="0.25">
      <c r="A3" s="20" t="s">
        <v>112</v>
      </c>
      <c r="B3" s="20"/>
      <c r="C3" s="19" t="s">
        <v>38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</row>
    <row r="4" spans="1:16" x14ac:dyDescent="0.25">
      <c r="A4" s="20"/>
      <c r="B4" s="20"/>
      <c r="C4" s="2">
        <v>0</v>
      </c>
      <c r="D4" s="2">
        <v>10</v>
      </c>
      <c r="E4" s="2">
        <v>20</v>
      </c>
      <c r="F4" s="2">
        <v>30</v>
      </c>
      <c r="G4" s="2">
        <v>40</v>
      </c>
      <c r="H4" s="2">
        <v>50</v>
      </c>
      <c r="I4" s="2">
        <v>60</v>
      </c>
      <c r="J4" s="2">
        <v>70</v>
      </c>
      <c r="K4" s="2">
        <v>80</v>
      </c>
      <c r="L4" s="2">
        <v>90</v>
      </c>
      <c r="M4" s="2">
        <v>100</v>
      </c>
      <c r="N4" s="2">
        <v>110</v>
      </c>
      <c r="O4" s="2">
        <v>120</v>
      </c>
      <c r="P4" s="2">
        <v>130</v>
      </c>
    </row>
    <row r="5" spans="1:16" x14ac:dyDescent="0.25">
      <c r="A5" s="18" t="s">
        <v>37</v>
      </c>
      <c r="B5" s="2">
        <v>0</v>
      </c>
      <c r="C5" s="2">
        <v>0</v>
      </c>
      <c r="D5" s="2">
        <v>0</v>
      </c>
      <c r="E5" s="2">
        <v>-1097.46997070312</v>
      </c>
      <c r="F5" s="2">
        <v>-1690.36999511718</v>
      </c>
      <c r="G5" s="2">
        <v>-1731.51000976562</v>
      </c>
      <c r="H5" s="2">
        <v>-1706.09997558593</v>
      </c>
      <c r="I5" s="2">
        <v>-1674.64001464843</v>
      </c>
      <c r="J5" s="2">
        <v>-1603.25</v>
      </c>
      <c r="K5" s="2">
        <v>-1562.10998535156</v>
      </c>
      <c r="L5" s="2">
        <v>-1449.57995605468</v>
      </c>
      <c r="M5" s="2">
        <v>-1367.30004882812</v>
      </c>
      <c r="N5" s="2">
        <v>-1280.18005371093</v>
      </c>
      <c r="O5" s="2">
        <v>-1188.21997070312</v>
      </c>
      <c r="P5" s="2">
        <v>-1091.42004394531</v>
      </c>
    </row>
    <row r="6" spans="1:16" x14ac:dyDescent="0.25">
      <c r="A6" s="18"/>
      <c r="B6" s="2">
        <v>5</v>
      </c>
      <c r="C6" s="2">
        <v>874.83001708984295</v>
      </c>
      <c r="D6" s="2">
        <v>454.95999145507801</v>
      </c>
      <c r="E6" s="2">
        <v>320.64999389648398</v>
      </c>
      <c r="F6" s="2">
        <v>-117.370002746582</v>
      </c>
      <c r="G6" s="2">
        <v>-488.83999633789</v>
      </c>
      <c r="H6" s="2">
        <v>-778.030029296875</v>
      </c>
      <c r="I6" s="2">
        <v>-879.66998291015602</v>
      </c>
      <c r="J6" s="2">
        <v>-963.15997314453102</v>
      </c>
      <c r="K6" s="2">
        <v>-1024.86999511718</v>
      </c>
      <c r="L6" s="2">
        <v>-1011.55999755859</v>
      </c>
      <c r="M6" s="2">
        <v>-959.530029296875</v>
      </c>
      <c r="N6" s="2">
        <v>-897.82000732421795</v>
      </c>
      <c r="O6" s="2">
        <v>-826.42999267578102</v>
      </c>
      <c r="P6" s="2">
        <v>-746.57000732421795</v>
      </c>
    </row>
    <row r="7" spans="1:16" x14ac:dyDescent="0.25">
      <c r="A7" s="18"/>
      <c r="B7" s="2">
        <v>10</v>
      </c>
      <c r="C7" s="2">
        <v>1268.07995605468</v>
      </c>
      <c r="D7" s="2">
        <v>844.58001708984295</v>
      </c>
      <c r="E7" s="2">
        <v>625.57000732421795</v>
      </c>
      <c r="F7" s="2">
        <v>406.55999755859301</v>
      </c>
      <c r="G7" s="2">
        <v>406.55999755859301</v>
      </c>
      <c r="H7" s="2">
        <v>-6.0500001907348597</v>
      </c>
      <c r="I7" s="2">
        <v>-205.69999694824199</v>
      </c>
      <c r="J7" s="2">
        <v>-382.35998535156199</v>
      </c>
      <c r="K7" s="2">
        <v>-450.11999511718699</v>
      </c>
      <c r="L7" s="2">
        <v>-511.829986572265</v>
      </c>
      <c r="M7" s="2">
        <v>-491.260009765625</v>
      </c>
      <c r="N7" s="2">
        <v>-454.95999145507801</v>
      </c>
      <c r="O7" s="2">
        <v>-402.92999267578102</v>
      </c>
      <c r="P7" s="2">
        <v>-352.10998535156199</v>
      </c>
    </row>
    <row r="8" spans="1:16" x14ac:dyDescent="0.25">
      <c r="A8" s="18"/>
      <c r="B8" s="2">
        <v>20</v>
      </c>
      <c r="C8" s="2">
        <v>1979.56005859375</v>
      </c>
      <c r="D8" s="2">
        <v>1648.02001953125</v>
      </c>
      <c r="E8" s="2">
        <v>1493.14001464843</v>
      </c>
      <c r="F8" s="2">
        <v>1270.5</v>
      </c>
      <c r="G8" s="2">
        <v>1210</v>
      </c>
      <c r="H8" s="2">
        <v>1125.30004882812</v>
      </c>
      <c r="I8" s="2">
        <v>1028.5</v>
      </c>
      <c r="J8" s="2">
        <v>968</v>
      </c>
      <c r="K8" s="2">
        <v>895.40002441406205</v>
      </c>
      <c r="L8" s="2">
        <v>847</v>
      </c>
      <c r="M8" s="2">
        <v>786.5</v>
      </c>
      <c r="N8" s="2">
        <v>665.5</v>
      </c>
      <c r="O8" s="2">
        <v>665.5</v>
      </c>
      <c r="P8" s="2">
        <v>665.5</v>
      </c>
    </row>
    <row r="9" spans="1:16" x14ac:dyDescent="0.25">
      <c r="A9" s="18"/>
      <c r="B9" s="2">
        <v>30.000001907348601</v>
      </c>
      <c r="C9" s="2">
        <v>2692.25</v>
      </c>
      <c r="D9" s="2">
        <v>2541</v>
      </c>
      <c r="E9" s="2">
        <v>2119.919921875</v>
      </c>
      <c r="F9" s="2">
        <v>1694</v>
      </c>
      <c r="G9" s="2">
        <v>1582.68005371093</v>
      </c>
      <c r="H9" s="2">
        <v>1582.68005371093</v>
      </c>
      <c r="I9" s="2">
        <v>1582.68005371093</v>
      </c>
      <c r="J9" s="2">
        <v>1356.41003417968</v>
      </c>
      <c r="K9" s="2">
        <v>1187.01000976562</v>
      </c>
      <c r="L9" s="2">
        <v>1055.11999511718</v>
      </c>
      <c r="M9" s="2">
        <v>949.84997558593705</v>
      </c>
      <c r="N9" s="2">
        <v>863.94000244140602</v>
      </c>
      <c r="O9" s="2">
        <v>863.94000244140602</v>
      </c>
      <c r="P9" s="2">
        <v>863.94000244140602</v>
      </c>
    </row>
    <row r="10" spans="1:16" x14ac:dyDescent="0.25">
      <c r="A10" s="18"/>
      <c r="B10" s="2">
        <v>40</v>
      </c>
      <c r="C10" s="2">
        <v>3116.9599609375</v>
      </c>
      <c r="D10" s="2">
        <v>3617.89990234375</v>
      </c>
      <c r="E10" s="2">
        <v>2746.69995117187</v>
      </c>
      <c r="F10" s="2">
        <v>2480.5</v>
      </c>
      <c r="G10" s="2">
        <v>2178</v>
      </c>
      <c r="H10" s="2">
        <v>2117.5</v>
      </c>
      <c r="I10" s="2">
        <v>2170.73999023437</v>
      </c>
      <c r="J10" s="2">
        <v>1860.97998046875</v>
      </c>
      <c r="K10" s="2">
        <v>1628.66003417968</v>
      </c>
      <c r="L10" s="2">
        <v>1447.16003417968</v>
      </c>
      <c r="M10" s="2">
        <v>1303.17004394531</v>
      </c>
      <c r="N10" s="2">
        <v>1184.58996582031</v>
      </c>
      <c r="O10" s="2">
        <v>1184.58996582031</v>
      </c>
      <c r="P10" s="2">
        <v>1184.58996582031</v>
      </c>
    </row>
    <row r="11" spans="1:16" x14ac:dyDescent="0.25">
      <c r="A11" s="18"/>
      <c r="B11" s="2">
        <v>50</v>
      </c>
      <c r="C11" s="2">
        <v>3942.17993164062</v>
      </c>
      <c r="D11" s="2">
        <v>3942.17993164062</v>
      </c>
      <c r="E11" s="2">
        <v>3751</v>
      </c>
      <c r="F11" s="2">
        <v>3509</v>
      </c>
      <c r="G11" s="2">
        <v>3448.5</v>
      </c>
      <c r="H11" s="2">
        <v>3388</v>
      </c>
      <c r="I11" s="2">
        <v>3242.80004882812</v>
      </c>
      <c r="J11" s="2">
        <v>2783</v>
      </c>
      <c r="K11" s="2">
        <v>2420</v>
      </c>
      <c r="L11" s="2">
        <v>2178</v>
      </c>
      <c r="M11" s="2">
        <v>1875.5</v>
      </c>
      <c r="N11" s="2">
        <v>1573</v>
      </c>
      <c r="O11" s="2">
        <v>1573</v>
      </c>
      <c r="P11" s="2">
        <v>1573</v>
      </c>
    </row>
    <row r="12" spans="1:16" x14ac:dyDescent="0.25">
      <c r="A12" s="18"/>
      <c r="B12" s="2">
        <v>60.000003814697202</v>
      </c>
      <c r="C12" s="2">
        <v>3993</v>
      </c>
      <c r="D12" s="2">
        <v>3993</v>
      </c>
      <c r="E12" s="2">
        <v>3993</v>
      </c>
      <c r="F12" s="2">
        <v>3968.80004882812</v>
      </c>
      <c r="G12" s="2">
        <v>3847.80004882812</v>
      </c>
      <c r="H12" s="2">
        <v>3642.10009765625</v>
      </c>
      <c r="I12" s="2">
        <v>3242.80004882812</v>
      </c>
      <c r="J12" s="2">
        <v>2783</v>
      </c>
      <c r="K12" s="2">
        <v>2420</v>
      </c>
      <c r="L12" s="2">
        <v>2178</v>
      </c>
      <c r="M12" s="2">
        <v>1875.5</v>
      </c>
      <c r="N12" s="2">
        <v>1694</v>
      </c>
      <c r="O12" s="2">
        <v>1694</v>
      </c>
      <c r="P12" s="2">
        <v>1694</v>
      </c>
    </row>
    <row r="13" spans="1:16" x14ac:dyDescent="0.25">
      <c r="A13" s="18"/>
      <c r="B13" s="2">
        <v>70</v>
      </c>
      <c r="C13" s="2">
        <v>3993</v>
      </c>
      <c r="D13" s="2">
        <v>3993</v>
      </c>
      <c r="E13" s="2">
        <v>3993</v>
      </c>
      <c r="F13" s="2">
        <v>3968.80004882812</v>
      </c>
      <c r="G13" s="2">
        <v>3847.80004882812</v>
      </c>
      <c r="H13" s="2">
        <v>3642.10009765625</v>
      </c>
      <c r="I13" s="2">
        <v>3242.80004882812</v>
      </c>
      <c r="J13" s="2">
        <v>2783</v>
      </c>
      <c r="K13" s="2">
        <v>2420</v>
      </c>
      <c r="L13" s="2">
        <v>2178</v>
      </c>
      <c r="M13" s="2">
        <v>1875.5</v>
      </c>
      <c r="N13" s="2">
        <v>1694</v>
      </c>
      <c r="O13" s="2">
        <v>1694</v>
      </c>
      <c r="P13" s="2">
        <v>1694</v>
      </c>
    </row>
    <row r="14" spans="1:16" x14ac:dyDescent="0.25">
      <c r="A14" s="18"/>
      <c r="B14" s="2">
        <v>80</v>
      </c>
      <c r="C14" s="2">
        <v>3993</v>
      </c>
      <c r="D14" s="2">
        <v>3993</v>
      </c>
      <c r="E14" s="2">
        <v>3993</v>
      </c>
      <c r="F14" s="2">
        <v>3968.80004882812</v>
      </c>
      <c r="G14" s="2">
        <v>3847.80004882812</v>
      </c>
      <c r="H14" s="2">
        <v>3642.10009765625</v>
      </c>
      <c r="I14" s="2">
        <v>3242.80004882812</v>
      </c>
      <c r="J14" s="2">
        <v>2783</v>
      </c>
      <c r="K14" s="2">
        <v>2420</v>
      </c>
      <c r="L14" s="2">
        <v>2178</v>
      </c>
      <c r="M14" s="2">
        <v>1875.5</v>
      </c>
      <c r="N14" s="2">
        <v>1694</v>
      </c>
      <c r="O14" s="2">
        <v>1694</v>
      </c>
      <c r="P14" s="2">
        <v>1694</v>
      </c>
    </row>
    <row r="15" spans="1:16" x14ac:dyDescent="0.25">
      <c r="A15" s="18"/>
      <c r="B15" s="2">
        <v>90</v>
      </c>
      <c r="C15" s="2">
        <v>3993</v>
      </c>
      <c r="D15" s="2">
        <v>3993</v>
      </c>
      <c r="E15" s="2">
        <v>3993</v>
      </c>
      <c r="F15" s="2">
        <v>3968.80004882812</v>
      </c>
      <c r="G15" s="2">
        <v>3847.80004882812</v>
      </c>
      <c r="H15" s="2">
        <v>3642.10009765625</v>
      </c>
      <c r="I15" s="2">
        <v>3242.80004882812</v>
      </c>
      <c r="J15" s="2">
        <v>2783</v>
      </c>
      <c r="K15" s="2">
        <v>2420</v>
      </c>
      <c r="L15" s="2">
        <v>2178</v>
      </c>
      <c r="M15" s="2">
        <v>1875.5</v>
      </c>
      <c r="N15" s="2">
        <v>1694</v>
      </c>
      <c r="O15" s="2">
        <v>1694</v>
      </c>
      <c r="P15" s="2">
        <v>1694</v>
      </c>
    </row>
    <row r="16" spans="1:16" x14ac:dyDescent="0.25">
      <c r="A16" s="18"/>
      <c r="B16" s="2">
        <v>100</v>
      </c>
      <c r="C16" s="2">
        <v>3993</v>
      </c>
      <c r="D16" s="2">
        <v>3993</v>
      </c>
      <c r="E16" s="2">
        <v>3993</v>
      </c>
      <c r="F16" s="2">
        <v>3968.80004882812</v>
      </c>
      <c r="G16" s="2">
        <v>3847.80004882812</v>
      </c>
      <c r="H16" s="2">
        <v>3642.10009765625</v>
      </c>
      <c r="I16" s="2">
        <v>3242.80004882812</v>
      </c>
      <c r="J16" s="2">
        <v>2783</v>
      </c>
      <c r="K16" s="2">
        <v>2420</v>
      </c>
      <c r="L16" s="2">
        <v>2178</v>
      </c>
      <c r="M16" s="2">
        <v>1875.5</v>
      </c>
      <c r="N16" s="2">
        <v>1694</v>
      </c>
      <c r="O16" s="2">
        <v>1694</v>
      </c>
      <c r="P16" s="2">
        <v>1694</v>
      </c>
    </row>
    <row r="17" spans="1:16" x14ac:dyDescent="0.25">
      <c r="C17" s="24" t="s">
        <v>111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</row>
    <row r="18" spans="1:16" ht="32.25" customHeight="1" x14ac:dyDescent="0.25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</row>
    <row r="22" spans="1:16" x14ac:dyDescent="0.25">
      <c r="A22" s="23" t="s">
        <v>52</v>
      </c>
      <c r="B22" s="23"/>
      <c r="C22" s="22" t="s">
        <v>51</v>
      </c>
      <c r="D22" s="22"/>
      <c r="E22" s="22"/>
      <c r="F22" s="22"/>
      <c r="G22" s="22"/>
      <c r="H22" s="22"/>
    </row>
    <row r="23" spans="1:16" x14ac:dyDescent="0.25">
      <c r="A23" s="23"/>
      <c r="B23" s="23"/>
      <c r="C23" s="2">
        <v>0</v>
      </c>
      <c r="D23" s="2">
        <v>10</v>
      </c>
      <c r="E23" s="2">
        <v>50</v>
      </c>
      <c r="F23" s="2">
        <v>70</v>
      </c>
      <c r="G23" s="2">
        <v>100</v>
      </c>
      <c r="H23" s="2">
        <v>130</v>
      </c>
    </row>
    <row r="24" spans="1:16" x14ac:dyDescent="0.25">
      <c r="A24" s="21" t="s">
        <v>113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16" x14ac:dyDescent="0.25">
      <c r="A25" s="21"/>
      <c r="B25" s="2">
        <v>12.5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16" x14ac:dyDescent="0.25">
      <c r="A26" s="21"/>
      <c r="B26" s="2">
        <v>20</v>
      </c>
      <c r="C26" s="2">
        <v>0</v>
      </c>
      <c r="D26" s="2">
        <v>0</v>
      </c>
      <c r="E26" s="2">
        <v>-328.35299682617102</v>
      </c>
      <c r="F26" s="2">
        <v>-308.411376953125</v>
      </c>
      <c r="G26" s="2">
        <v>-258.34921264648398</v>
      </c>
      <c r="H26" s="2">
        <v>-228.22860717773401</v>
      </c>
    </row>
    <row r="27" spans="1:16" x14ac:dyDescent="0.25">
      <c r="A27" s="21"/>
      <c r="B27" s="2">
        <v>35</v>
      </c>
      <c r="C27" s="2">
        <v>0</v>
      </c>
      <c r="D27" s="2">
        <v>0</v>
      </c>
      <c r="E27" s="2">
        <v>-328.35299682617102</v>
      </c>
      <c r="F27" s="2">
        <v>-308.411376953125</v>
      </c>
      <c r="G27" s="2">
        <v>-258.34921264648398</v>
      </c>
      <c r="H27" s="2">
        <v>-228.22860717773401</v>
      </c>
    </row>
    <row r="28" spans="1:16" x14ac:dyDescent="0.25">
      <c r="A28" s="21"/>
      <c r="B28" s="2">
        <v>49</v>
      </c>
      <c r="C28" s="2">
        <v>0</v>
      </c>
      <c r="D28" s="2">
        <v>0</v>
      </c>
      <c r="E28" s="2">
        <v>-328.35299682617102</v>
      </c>
      <c r="F28" s="2">
        <v>-308.411376953125</v>
      </c>
      <c r="G28" s="2">
        <v>-258.34921264648398</v>
      </c>
      <c r="H28" s="2">
        <v>-228.22860717773401</v>
      </c>
    </row>
    <row r="29" spans="1:16" x14ac:dyDescent="0.25">
      <c r="A29" s="21"/>
      <c r="B29" s="2">
        <v>70</v>
      </c>
      <c r="C29" s="2">
        <v>0</v>
      </c>
      <c r="D29" s="2">
        <v>0</v>
      </c>
      <c r="E29" s="2">
        <v>-328.35299682617102</v>
      </c>
      <c r="F29" s="2">
        <v>-308.411376953125</v>
      </c>
      <c r="G29" s="2">
        <v>-258.34921264648398</v>
      </c>
      <c r="H29" s="2">
        <v>-228.22860717773401</v>
      </c>
    </row>
    <row r="30" spans="1:16" x14ac:dyDescent="0.25">
      <c r="C30" s="15" t="s">
        <v>53</v>
      </c>
      <c r="D30" s="16"/>
      <c r="E30" s="16"/>
      <c r="F30" s="16"/>
      <c r="G30" s="16"/>
      <c r="H30" s="16"/>
    </row>
    <row r="31" spans="1:16" x14ac:dyDescent="0.25">
      <c r="C31" s="17"/>
      <c r="D31" s="17"/>
      <c r="E31" s="17"/>
      <c r="F31" s="17"/>
      <c r="G31" s="17"/>
      <c r="H31" s="17"/>
    </row>
  </sheetData>
  <mergeCells count="8">
    <mergeCell ref="C30:H31"/>
    <mergeCell ref="A5:A16"/>
    <mergeCell ref="C3:P3"/>
    <mergeCell ref="A3:B4"/>
    <mergeCell ref="A24:A29"/>
    <mergeCell ref="C22:H22"/>
    <mergeCell ref="A22:B23"/>
    <mergeCell ref="C17:P18"/>
  </mergeCells>
  <phoneticPr fontId="1" type="noConversion"/>
  <conditionalFormatting sqref="C24:H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P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R18"/>
  <sheetViews>
    <sheetView workbookViewId="0">
      <selection activeCell="B1" sqref="B1:B1048576"/>
    </sheetView>
  </sheetViews>
  <sheetFormatPr defaultRowHeight="14" x14ac:dyDescent="0.25"/>
  <sheetData>
    <row r="3" spans="1:12" ht="21" customHeight="1" x14ac:dyDescent="0.25">
      <c r="A3" s="27" t="s">
        <v>114</v>
      </c>
      <c r="B3" s="20"/>
      <c r="C3" s="19" t="s">
        <v>40</v>
      </c>
      <c r="D3" s="19"/>
      <c r="E3" s="19"/>
      <c r="F3" s="19"/>
      <c r="G3" s="19"/>
      <c r="H3" s="19"/>
      <c r="I3" s="19"/>
      <c r="J3" s="19"/>
      <c r="K3" s="19"/>
      <c r="L3" s="19"/>
    </row>
    <row r="4" spans="1:12" x14ac:dyDescent="0.25">
      <c r="A4" s="20"/>
      <c r="B4" s="20"/>
      <c r="C4" s="2">
        <v>-200</v>
      </c>
      <c r="D4" s="2">
        <v>-80</v>
      </c>
      <c r="E4" s="2">
        <v>-40</v>
      </c>
      <c r="F4" s="2">
        <v>-20</v>
      </c>
      <c r="G4" s="2">
        <v>0</v>
      </c>
      <c r="H4" s="2">
        <v>20</v>
      </c>
      <c r="I4" s="2">
        <v>40</v>
      </c>
      <c r="J4" s="2">
        <v>60</v>
      </c>
      <c r="K4" s="2">
        <v>100</v>
      </c>
      <c r="L4" s="2">
        <v>150</v>
      </c>
    </row>
    <row r="5" spans="1:12" ht="13.5" customHeight="1" x14ac:dyDescent="0.25">
      <c r="A5" s="25" t="s">
        <v>37</v>
      </c>
      <c r="B5" s="2">
        <v>0</v>
      </c>
      <c r="C5" s="2">
        <v>5000</v>
      </c>
      <c r="D5" s="2">
        <v>3500</v>
      </c>
      <c r="E5" s="2">
        <v>1500</v>
      </c>
      <c r="F5" s="2">
        <v>1500</v>
      </c>
      <c r="G5" s="2">
        <v>800</v>
      </c>
      <c r="H5" s="2">
        <v>150</v>
      </c>
      <c r="I5" s="2">
        <v>800</v>
      </c>
      <c r="J5" s="2">
        <v>1500</v>
      </c>
      <c r="K5" s="2">
        <v>2000</v>
      </c>
      <c r="L5" s="2">
        <v>3000</v>
      </c>
    </row>
    <row r="6" spans="1:12" x14ac:dyDescent="0.25">
      <c r="A6" s="26"/>
      <c r="B6" s="2">
        <v>1</v>
      </c>
      <c r="C6" s="2">
        <v>5000</v>
      </c>
      <c r="D6" s="2">
        <v>3500</v>
      </c>
      <c r="E6" s="2">
        <v>1000</v>
      </c>
      <c r="F6" s="2">
        <v>800</v>
      </c>
      <c r="G6" s="2">
        <v>250</v>
      </c>
      <c r="H6" s="2">
        <v>150</v>
      </c>
      <c r="I6" s="2">
        <v>800</v>
      </c>
      <c r="J6" s="2">
        <v>1500</v>
      </c>
      <c r="K6" s="2">
        <v>2000</v>
      </c>
      <c r="L6" s="2">
        <v>3000</v>
      </c>
    </row>
    <row r="7" spans="1:12" x14ac:dyDescent="0.25">
      <c r="A7" s="26"/>
      <c r="B7" s="2">
        <v>20</v>
      </c>
      <c r="C7" s="2">
        <v>5000</v>
      </c>
      <c r="D7" s="2">
        <v>3500</v>
      </c>
      <c r="E7" s="2">
        <v>1000</v>
      </c>
      <c r="F7" s="2">
        <v>800</v>
      </c>
      <c r="G7" s="2">
        <v>250</v>
      </c>
      <c r="H7" s="2">
        <v>250</v>
      </c>
      <c r="I7" s="2">
        <v>800</v>
      </c>
      <c r="J7" s="2">
        <v>1500</v>
      </c>
      <c r="K7" s="2">
        <v>2500</v>
      </c>
      <c r="L7" s="2">
        <v>3000</v>
      </c>
    </row>
    <row r="8" spans="1:12" x14ac:dyDescent="0.25">
      <c r="A8" s="26"/>
      <c r="B8" s="2">
        <v>40</v>
      </c>
      <c r="C8" s="2">
        <v>5000</v>
      </c>
      <c r="D8" s="2">
        <v>3500</v>
      </c>
      <c r="E8" s="2">
        <v>1000</v>
      </c>
      <c r="F8" s="2">
        <v>800</v>
      </c>
      <c r="G8" s="2">
        <v>300</v>
      </c>
      <c r="H8" s="2">
        <v>300</v>
      </c>
      <c r="I8" s="2">
        <v>800</v>
      </c>
      <c r="J8" s="2">
        <v>1500</v>
      </c>
      <c r="K8" s="2">
        <v>2500</v>
      </c>
      <c r="L8" s="2">
        <v>4000</v>
      </c>
    </row>
    <row r="9" spans="1:12" x14ac:dyDescent="0.25">
      <c r="A9" s="26"/>
      <c r="B9" s="2">
        <v>60</v>
      </c>
      <c r="C9" s="2">
        <v>5000</v>
      </c>
      <c r="D9" s="2">
        <v>3500</v>
      </c>
      <c r="E9" s="2">
        <v>1000</v>
      </c>
      <c r="F9" s="2">
        <v>800</v>
      </c>
      <c r="G9" s="2">
        <v>300</v>
      </c>
      <c r="H9" s="2">
        <v>300</v>
      </c>
      <c r="I9" s="2">
        <v>800</v>
      </c>
      <c r="J9" s="2">
        <v>1500</v>
      </c>
      <c r="K9" s="2">
        <v>2500</v>
      </c>
      <c r="L9" s="2">
        <v>4000</v>
      </c>
    </row>
    <row r="10" spans="1:12" x14ac:dyDescent="0.25">
      <c r="A10" s="26"/>
      <c r="B10" s="2">
        <v>90</v>
      </c>
      <c r="C10" s="2">
        <v>5000</v>
      </c>
      <c r="D10" s="2">
        <v>3500</v>
      </c>
      <c r="E10" s="2">
        <v>1200</v>
      </c>
      <c r="F10" s="2">
        <v>800</v>
      </c>
      <c r="G10" s="2">
        <v>500</v>
      </c>
      <c r="H10" s="2">
        <v>500</v>
      </c>
      <c r="I10" s="2">
        <v>800</v>
      </c>
      <c r="J10" s="2">
        <v>1800</v>
      </c>
      <c r="K10" s="2">
        <v>2500</v>
      </c>
      <c r="L10" s="2">
        <v>4000</v>
      </c>
    </row>
    <row r="11" spans="1:12" x14ac:dyDescent="0.25">
      <c r="A11" s="5"/>
    </row>
    <row r="12" spans="1:12" x14ac:dyDescent="0.25">
      <c r="A12" s="4"/>
    </row>
    <row r="13" spans="1:12" x14ac:dyDescent="0.25">
      <c r="A13" s="4"/>
    </row>
    <row r="14" spans="1:12" x14ac:dyDescent="0.25">
      <c r="A14" s="4"/>
    </row>
    <row r="15" spans="1:12" x14ac:dyDescent="0.25">
      <c r="A15" s="27" t="s">
        <v>39</v>
      </c>
      <c r="B15" s="27"/>
    </row>
    <row r="16" spans="1:12" x14ac:dyDescent="0.25">
      <c r="A16" s="27"/>
      <c r="B16" s="27"/>
    </row>
    <row r="17" spans="1:18" x14ac:dyDescent="0.25">
      <c r="A17" s="22" t="s">
        <v>40</v>
      </c>
      <c r="B17" s="22"/>
      <c r="C17" s="2">
        <v>-1500</v>
      </c>
      <c r="D17" s="2">
        <v>-1000</v>
      </c>
      <c r="E17" s="2">
        <v>-500</v>
      </c>
      <c r="F17" s="2">
        <v>-200</v>
      </c>
      <c r="G17" s="2">
        <v>-120</v>
      </c>
      <c r="H17" s="2">
        <v>-80</v>
      </c>
      <c r="I17" s="2">
        <v>-50</v>
      </c>
      <c r="J17" s="2">
        <v>-10</v>
      </c>
      <c r="K17" s="2">
        <v>10</v>
      </c>
      <c r="L17" s="2">
        <v>50</v>
      </c>
      <c r="M17" s="2">
        <v>100</v>
      </c>
      <c r="N17" s="2">
        <v>150</v>
      </c>
      <c r="O17" s="2">
        <v>300</v>
      </c>
      <c r="P17" s="2">
        <v>800</v>
      </c>
      <c r="Q17" s="2">
        <v>1500</v>
      </c>
      <c r="R17" s="2">
        <v>2000</v>
      </c>
    </row>
    <row r="18" spans="1:18" ht="30.75" customHeight="1" x14ac:dyDescent="0.25">
      <c r="A18" s="28" t="s">
        <v>39</v>
      </c>
      <c r="B18" s="22"/>
      <c r="C18" s="1">
        <v>-800</v>
      </c>
      <c r="D18" s="1">
        <v>-800</v>
      </c>
      <c r="E18" s="1">
        <v>-800</v>
      </c>
      <c r="F18" s="1">
        <v>-800</v>
      </c>
      <c r="G18" s="1">
        <v>-800</v>
      </c>
      <c r="H18" s="1">
        <v>-800</v>
      </c>
      <c r="I18" s="1">
        <v>-500</v>
      </c>
      <c r="J18" s="1">
        <v>-200</v>
      </c>
      <c r="K18" s="1">
        <v>-200</v>
      </c>
      <c r="L18" s="1">
        <v>-500</v>
      </c>
      <c r="M18" s="1">
        <v>-1000</v>
      </c>
      <c r="N18" s="1">
        <v>-1500</v>
      </c>
      <c r="O18" s="1">
        <v>-3000</v>
      </c>
      <c r="P18" s="1">
        <v>-4000</v>
      </c>
      <c r="Q18" s="1">
        <v>-6000</v>
      </c>
      <c r="R18" s="1">
        <v>-8000</v>
      </c>
    </row>
  </sheetData>
  <mergeCells count="6">
    <mergeCell ref="C3:L3"/>
    <mergeCell ref="A5:A10"/>
    <mergeCell ref="A3:B4"/>
    <mergeCell ref="A17:B17"/>
    <mergeCell ref="A18:B18"/>
    <mergeCell ref="A15:B16"/>
  </mergeCells>
  <phoneticPr fontId="1" type="noConversion"/>
  <conditionalFormatting sqref="C5:L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R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X25"/>
  <sheetViews>
    <sheetView workbookViewId="0">
      <selection activeCell="D24" sqref="D24:V24"/>
    </sheetView>
  </sheetViews>
  <sheetFormatPr defaultRowHeight="14" x14ac:dyDescent="0.25"/>
  <cols>
    <col min="1" max="1" width="14.1796875" customWidth="1"/>
    <col min="2" max="2" width="13.36328125" customWidth="1"/>
  </cols>
  <sheetData>
    <row r="4" spans="1:24" x14ac:dyDescent="0.25">
      <c r="A4" s="29" t="s">
        <v>44</v>
      </c>
      <c r="B4" s="20"/>
    </row>
    <row r="5" spans="1:24" x14ac:dyDescent="0.25">
      <c r="A5" s="20"/>
      <c r="B5" s="20"/>
    </row>
    <row r="6" spans="1:24" x14ac:dyDescent="0.25">
      <c r="A6" s="22" t="s">
        <v>41</v>
      </c>
      <c r="B6" s="22"/>
      <c r="C6" s="2">
        <v>-15000</v>
      </c>
      <c r="D6" s="2">
        <v>-14000</v>
      </c>
      <c r="E6" s="2">
        <v>-13000</v>
      </c>
      <c r="F6" s="2">
        <v>-11000</v>
      </c>
      <c r="G6" s="2">
        <v>-10000</v>
      </c>
      <c r="H6" s="2">
        <v>-9000</v>
      </c>
      <c r="I6" s="2">
        <v>-8000</v>
      </c>
      <c r="J6" s="2">
        <v>-7000</v>
      </c>
      <c r="K6" s="2">
        <v>-6000</v>
      </c>
      <c r="L6" s="2">
        <v>-5000</v>
      </c>
      <c r="M6" s="2">
        <v>-4000</v>
      </c>
      <c r="N6" s="2">
        <v>4000</v>
      </c>
      <c r="O6" s="2">
        <v>5000</v>
      </c>
      <c r="P6" s="2">
        <v>6000</v>
      </c>
      <c r="Q6" s="2">
        <v>7000</v>
      </c>
      <c r="R6" s="2">
        <v>8000</v>
      </c>
      <c r="S6" s="2">
        <v>9000</v>
      </c>
      <c r="T6" s="2">
        <v>10000</v>
      </c>
      <c r="U6" s="2">
        <v>11000</v>
      </c>
      <c r="V6" s="2">
        <v>13000</v>
      </c>
      <c r="W6" s="2">
        <v>14000</v>
      </c>
      <c r="X6" s="2">
        <v>15000</v>
      </c>
    </row>
    <row r="7" spans="1:24" x14ac:dyDescent="0.25">
      <c r="A7" s="22" t="s">
        <v>42</v>
      </c>
      <c r="B7" s="22"/>
      <c r="C7" s="2">
        <v>72</v>
      </c>
      <c r="D7" s="2">
        <v>83</v>
      </c>
      <c r="E7" s="2">
        <v>92</v>
      </c>
      <c r="F7" s="2">
        <v>110</v>
      </c>
      <c r="G7" s="2">
        <v>123</v>
      </c>
      <c r="H7" s="2">
        <v>140</v>
      </c>
      <c r="I7" s="2">
        <v>162</v>
      </c>
      <c r="J7" s="2">
        <v>186</v>
      </c>
      <c r="K7" s="2">
        <v>223</v>
      </c>
      <c r="L7" s="2">
        <v>267</v>
      </c>
      <c r="M7" s="2">
        <v>330</v>
      </c>
      <c r="N7" s="2">
        <v>330</v>
      </c>
      <c r="O7" s="2">
        <v>267</v>
      </c>
      <c r="P7" s="2">
        <v>223</v>
      </c>
      <c r="Q7" s="2">
        <v>186</v>
      </c>
      <c r="R7" s="2">
        <v>162</v>
      </c>
      <c r="S7" s="2">
        <v>140</v>
      </c>
      <c r="T7" s="2">
        <v>123</v>
      </c>
      <c r="U7" s="2">
        <v>110</v>
      </c>
      <c r="V7" s="2">
        <v>92</v>
      </c>
      <c r="W7" s="2">
        <v>83</v>
      </c>
      <c r="X7" s="2">
        <v>72</v>
      </c>
    </row>
    <row r="10" spans="1:24" x14ac:dyDescent="0.25">
      <c r="A10" s="29" t="s">
        <v>43</v>
      </c>
      <c r="B10" s="20"/>
    </row>
    <row r="11" spans="1:24" x14ac:dyDescent="0.25">
      <c r="A11" s="20"/>
      <c r="B11" s="20"/>
    </row>
    <row r="12" spans="1:24" x14ac:dyDescent="0.25">
      <c r="A12" s="22" t="s">
        <v>41</v>
      </c>
      <c r="B12" s="22"/>
      <c r="C12" s="2">
        <v>-15000</v>
      </c>
      <c r="D12" s="2">
        <v>-14000</v>
      </c>
      <c r="E12" s="2">
        <v>-13000</v>
      </c>
      <c r="F12" s="2">
        <v>-11000</v>
      </c>
      <c r="G12" s="2">
        <v>-10000</v>
      </c>
      <c r="H12" s="2">
        <v>-9000</v>
      </c>
      <c r="I12" s="2">
        <v>-8000</v>
      </c>
      <c r="J12" s="2">
        <v>-7000</v>
      </c>
      <c r="K12" s="2">
        <v>-6000</v>
      </c>
      <c r="L12" s="2">
        <v>-5000</v>
      </c>
      <c r="M12" s="2">
        <v>-4000</v>
      </c>
      <c r="N12" s="2">
        <v>4000</v>
      </c>
      <c r="O12" s="2">
        <v>5000</v>
      </c>
      <c r="P12" s="2">
        <v>6000</v>
      </c>
      <c r="Q12" s="2">
        <v>7000</v>
      </c>
      <c r="R12" s="2">
        <v>8000</v>
      </c>
      <c r="S12" s="2">
        <v>9000</v>
      </c>
      <c r="T12" s="2">
        <v>10000</v>
      </c>
      <c r="U12" s="2">
        <v>11000</v>
      </c>
      <c r="V12" s="2">
        <v>13000</v>
      </c>
      <c r="W12" s="2">
        <v>14000</v>
      </c>
      <c r="X12" s="2">
        <v>15000</v>
      </c>
    </row>
    <row r="13" spans="1:24" x14ac:dyDescent="0.25">
      <c r="A13" s="22" t="s">
        <v>42</v>
      </c>
      <c r="B13" s="22"/>
      <c r="C13" s="2">
        <v>41</v>
      </c>
      <c r="D13" s="2">
        <v>44</v>
      </c>
      <c r="E13" s="2">
        <v>52</v>
      </c>
      <c r="F13" s="2">
        <v>62</v>
      </c>
      <c r="G13" s="2">
        <v>69</v>
      </c>
      <c r="H13" s="2">
        <v>78</v>
      </c>
      <c r="I13" s="2">
        <v>89</v>
      </c>
      <c r="J13" s="2">
        <v>104</v>
      </c>
      <c r="K13" s="2">
        <v>124</v>
      </c>
      <c r="L13" s="2">
        <v>155</v>
      </c>
      <c r="M13" s="2">
        <v>170</v>
      </c>
      <c r="N13" s="2">
        <v>170</v>
      </c>
      <c r="O13" s="2">
        <v>155</v>
      </c>
      <c r="P13" s="2">
        <v>124</v>
      </c>
      <c r="Q13" s="2">
        <v>104</v>
      </c>
      <c r="R13" s="2">
        <v>89</v>
      </c>
      <c r="S13" s="2">
        <v>78</v>
      </c>
      <c r="T13" s="2">
        <v>69</v>
      </c>
      <c r="U13" s="2">
        <v>62</v>
      </c>
      <c r="V13" s="2">
        <v>52</v>
      </c>
      <c r="W13" s="2">
        <v>44</v>
      </c>
      <c r="X13" s="2">
        <v>41</v>
      </c>
    </row>
    <row r="16" spans="1:24" x14ac:dyDescent="0.25">
      <c r="A16" s="29" t="s">
        <v>45</v>
      </c>
      <c r="B16" s="20"/>
    </row>
    <row r="17" spans="1:24" x14ac:dyDescent="0.25">
      <c r="A17" s="20"/>
      <c r="B17" s="20"/>
    </row>
    <row r="18" spans="1:24" x14ac:dyDescent="0.25">
      <c r="A18" s="22" t="s">
        <v>41</v>
      </c>
      <c r="B18" s="22"/>
      <c r="C18" s="2">
        <v>-14000</v>
      </c>
      <c r="D18" s="2">
        <v>-13000</v>
      </c>
      <c r="E18" s="2">
        <v>-11000</v>
      </c>
      <c r="F18" s="2">
        <v>-10000</v>
      </c>
      <c r="G18" s="2">
        <v>-9000</v>
      </c>
      <c r="H18" s="2">
        <v>-8000</v>
      </c>
      <c r="I18" s="2">
        <v>-7000</v>
      </c>
      <c r="J18" s="2">
        <v>-6000</v>
      </c>
      <c r="K18" s="2">
        <v>-5000</v>
      </c>
      <c r="L18" s="2">
        <v>-4000</v>
      </c>
      <c r="M18" s="2">
        <v>4000</v>
      </c>
      <c r="N18" s="2">
        <v>5000</v>
      </c>
      <c r="O18" s="2">
        <v>6000</v>
      </c>
      <c r="P18" s="2">
        <v>7000</v>
      </c>
      <c r="Q18" s="2">
        <v>8000</v>
      </c>
      <c r="R18" s="2">
        <v>9000</v>
      </c>
      <c r="S18" s="2">
        <v>10000</v>
      </c>
      <c r="T18" s="2">
        <v>11000</v>
      </c>
      <c r="U18" s="2">
        <v>13000</v>
      </c>
      <c r="V18" s="2">
        <v>14000</v>
      </c>
      <c r="W18" s="2">
        <v>15000</v>
      </c>
      <c r="X18" s="2">
        <v>16000</v>
      </c>
    </row>
    <row r="19" spans="1:24" x14ac:dyDescent="0.25">
      <c r="A19" s="22" t="s">
        <v>42</v>
      </c>
      <c r="B19" s="22"/>
      <c r="C19" s="2">
        <v>-89</v>
      </c>
      <c r="D19" s="2">
        <v>-95</v>
      </c>
      <c r="E19" s="2">
        <v>-103</v>
      </c>
      <c r="F19" s="2">
        <v>-122</v>
      </c>
      <c r="G19" s="2">
        <v>-134</v>
      </c>
      <c r="H19" s="2">
        <v>-148</v>
      </c>
      <c r="I19" s="2">
        <v>-167</v>
      </c>
      <c r="J19" s="2">
        <v>-191</v>
      </c>
      <c r="K19" s="2">
        <v>-223</v>
      </c>
      <c r="L19" s="2">
        <v>-267</v>
      </c>
      <c r="M19" s="2">
        <v>-330</v>
      </c>
      <c r="N19" s="2">
        <v>-330</v>
      </c>
      <c r="O19" s="2">
        <v>-267</v>
      </c>
      <c r="P19" s="2">
        <v>-223</v>
      </c>
      <c r="Q19" s="2">
        <v>-191</v>
      </c>
      <c r="R19" s="2">
        <v>-167</v>
      </c>
      <c r="S19" s="2">
        <v>-148</v>
      </c>
      <c r="T19" s="2">
        <v>-134</v>
      </c>
      <c r="U19" s="2">
        <v>-122</v>
      </c>
      <c r="V19" s="2">
        <v>-103</v>
      </c>
      <c r="W19" s="2">
        <v>-95</v>
      </c>
      <c r="X19" s="2">
        <v>-89</v>
      </c>
    </row>
    <row r="22" spans="1:24" x14ac:dyDescent="0.25">
      <c r="A22" s="29" t="s">
        <v>46</v>
      </c>
      <c r="B22" s="20"/>
    </row>
    <row r="23" spans="1:24" x14ac:dyDescent="0.25">
      <c r="A23" s="20"/>
      <c r="B23" s="20"/>
    </row>
    <row r="24" spans="1:24" x14ac:dyDescent="0.25">
      <c r="A24" s="22" t="s">
        <v>41</v>
      </c>
      <c r="B24" s="22"/>
      <c r="C24" s="2">
        <v>-15000</v>
      </c>
      <c r="D24" s="2">
        <v>-14000</v>
      </c>
      <c r="E24" s="2">
        <v>-12000</v>
      </c>
      <c r="F24" s="2">
        <v>-10000</v>
      </c>
      <c r="G24" s="2">
        <v>-9000</v>
      </c>
      <c r="H24" s="2">
        <v>-8000</v>
      </c>
      <c r="I24" s="2">
        <v>-7000</v>
      </c>
      <c r="J24" s="2">
        <v>-6000</v>
      </c>
      <c r="K24" s="2">
        <v>-5000</v>
      </c>
      <c r="L24" s="2">
        <v>-4000</v>
      </c>
      <c r="M24" s="2">
        <v>-3000</v>
      </c>
      <c r="N24" s="2">
        <v>3000</v>
      </c>
      <c r="O24" s="2">
        <v>4000</v>
      </c>
      <c r="P24" s="2">
        <v>5000</v>
      </c>
      <c r="Q24" s="2">
        <v>6000</v>
      </c>
      <c r="R24" s="2">
        <v>7000</v>
      </c>
      <c r="S24" s="2">
        <v>8000</v>
      </c>
      <c r="T24" s="2">
        <v>9000</v>
      </c>
      <c r="U24" s="2">
        <v>10000</v>
      </c>
      <c r="V24" s="2">
        <v>12000</v>
      </c>
      <c r="W24" s="2">
        <v>14000</v>
      </c>
      <c r="X24" s="2">
        <v>15000</v>
      </c>
    </row>
    <row r="25" spans="1:24" x14ac:dyDescent="0.25">
      <c r="A25" s="22" t="s">
        <v>42</v>
      </c>
      <c r="B25" s="22"/>
      <c r="C25" s="2">
        <v>-41</v>
      </c>
      <c r="D25" s="2">
        <v>-44</v>
      </c>
      <c r="E25" s="2">
        <v>-52</v>
      </c>
      <c r="F25" s="2">
        <v>-62</v>
      </c>
      <c r="G25" s="2">
        <v>-69</v>
      </c>
      <c r="H25" s="2">
        <v>-78</v>
      </c>
      <c r="I25" s="2">
        <v>-89</v>
      </c>
      <c r="J25" s="2">
        <v>-104</v>
      </c>
      <c r="K25" s="2">
        <v>-124</v>
      </c>
      <c r="L25" s="2">
        <v>-155</v>
      </c>
      <c r="M25" s="2">
        <v>-170</v>
      </c>
      <c r="N25" s="2">
        <v>-170</v>
      </c>
      <c r="O25" s="2">
        <v>-155</v>
      </c>
      <c r="P25" s="2">
        <v>-124</v>
      </c>
      <c r="Q25" s="2">
        <v>-104</v>
      </c>
      <c r="R25" s="2">
        <v>-89</v>
      </c>
      <c r="S25" s="2">
        <v>-78</v>
      </c>
      <c r="T25" s="2">
        <v>-69</v>
      </c>
      <c r="U25" s="2">
        <v>-62</v>
      </c>
      <c r="V25" s="2">
        <v>-52</v>
      </c>
      <c r="W25" s="2">
        <v>-44</v>
      </c>
      <c r="X25" s="2">
        <v>-41</v>
      </c>
    </row>
  </sheetData>
  <mergeCells count="12">
    <mergeCell ref="A25:B25"/>
    <mergeCell ref="A6:B6"/>
    <mergeCell ref="A7:B7"/>
    <mergeCell ref="A4:B5"/>
    <mergeCell ref="A10:B11"/>
    <mergeCell ref="A12:B12"/>
    <mergeCell ref="A13:B13"/>
    <mergeCell ref="A16:B17"/>
    <mergeCell ref="A18:B18"/>
    <mergeCell ref="A19:B19"/>
    <mergeCell ref="A22:B23"/>
    <mergeCell ref="A24:B24"/>
  </mergeCells>
  <phoneticPr fontId="1" type="noConversion"/>
  <conditionalFormatting sqref="C7:X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X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X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O40"/>
  <sheetViews>
    <sheetView tabSelected="1" topLeftCell="A7" workbookViewId="0">
      <selection activeCell="B20" sqref="B20"/>
    </sheetView>
  </sheetViews>
  <sheetFormatPr defaultRowHeight="14" x14ac:dyDescent="0.25"/>
  <sheetData>
    <row r="5" spans="1:15" x14ac:dyDescent="0.25">
      <c r="A5" s="12" t="s">
        <v>49</v>
      </c>
      <c r="B5" s="12"/>
      <c r="C5" s="10"/>
      <c r="D5" s="22" t="s">
        <v>48</v>
      </c>
      <c r="E5" s="22"/>
      <c r="F5" s="22"/>
      <c r="G5" s="22"/>
      <c r="H5" s="22"/>
      <c r="I5" s="22"/>
      <c r="J5" s="22"/>
      <c r="K5" s="22"/>
    </row>
    <row r="6" spans="1:15" x14ac:dyDescent="0.25">
      <c r="A6" s="12"/>
      <c r="B6" s="12" t="s">
        <v>121</v>
      </c>
      <c r="C6" s="10">
        <v>0</v>
      </c>
      <c r="D6" s="2">
        <v>500</v>
      </c>
      <c r="E6" s="2">
        <v>1000</v>
      </c>
      <c r="F6" s="2">
        <v>2000</v>
      </c>
      <c r="G6" s="2">
        <v>4000</v>
      </c>
      <c r="H6" s="2">
        <v>5000</v>
      </c>
      <c r="I6" s="2">
        <v>6000</v>
      </c>
      <c r="J6" s="2">
        <v>8000</v>
      </c>
      <c r="K6" s="2">
        <v>10000</v>
      </c>
      <c r="L6" s="11">
        <v>12000</v>
      </c>
      <c r="M6" s="11">
        <v>15000</v>
      </c>
      <c r="N6" s="11">
        <v>20000</v>
      </c>
      <c r="O6" s="11">
        <v>25000</v>
      </c>
    </row>
    <row r="7" spans="1:15" x14ac:dyDescent="0.25">
      <c r="A7" s="30" t="s">
        <v>119</v>
      </c>
      <c r="B7" s="2">
        <v>0</v>
      </c>
      <c r="C7" s="10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x14ac:dyDescent="0.25">
      <c r="A8" s="30"/>
      <c r="B8" s="2">
        <v>10000</v>
      </c>
      <c r="C8" s="10">
        <v>0</v>
      </c>
      <c r="D8" s="2">
        <v>5023</v>
      </c>
      <c r="E8" s="2">
        <v>5880</v>
      </c>
      <c r="F8" s="2">
        <v>6314</v>
      </c>
      <c r="G8" s="2">
        <v>6218</v>
      </c>
      <c r="H8" s="2">
        <v>6171</v>
      </c>
      <c r="I8" s="2">
        <v>6183</v>
      </c>
      <c r="J8" s="2">
        <v>6405</v>
      </c>
      <c r="K8" s="2">
        <v>6840</v>
      </c>
      <c r="L8" s="2">
        <v>6840</v>
      </c>
      <c r="M8" s="2">
        <v>6840</v>
      </c>
      <c r="N8" s="2">
        <v>6840</v>
      </c>
      <c r="O8" s="2">
        <v>6840</v>
      </c>
    </row>
    <row r="9" spans="1:15" x14ac:dyDescent="0.25">
      <c r="A9" s="30"/>
      <c r="B9" s="2">
        <v>20000</v>
      </c>
      <c r="C9" s="10">
        <v>0</v>
      </c>
      <c r="D9" s="2">
        <v>8780</v>
      </c>
      <c r="E9" s="2">
        <v>10983</v>
      </c>
      <c r="F9" s="2">
        <v>12572</v>
      </c>
      <c r="G9" s="2">
        <v>12850</v>
      </c>
      <c r="H9" s="2">
        <v>12809</v>
      </c>
      <c r="I9" s="2">
        <v>12576</v>
      </c>
      <c r="J9" s="2">
        <v>11878</v>
      </c>
      <c r="K9" s="2">
        <v>11501</v>
      </c>
      <c r="L9" s="2">
        <v>11501</v>
      </c>
      <c r="M9" s="2">
        <v>11501</v>
      </c>
      <c r="N9" s="2">
        <v>11501</v>
      </c>
      <c r="O9" s="2">
        <v>11501</v>
      </c>
    </row>
    <row r="10" spans="1:15" x14ac:dyDescent="0.25">
      <c r="A10" s="30"/>
      <c r="B10" s="2">
        <v>30000</v>
      </c>
      <c r="C10" s="10">
        <v>0</v>
      </c>
      <c r="D10" s="2">
        <v>16223</v>
      </c>
      <c r="E10" s="2">
        <v>23005</v>
      </c>
      <c r="F10" s="2">
        <v>26703</v>
      </c>
      <c r="G10" s="2">
        <v>27718</v>
      </c>
      <c r="H10" s="2">
        <v>27750</v>
      </c>
      <c r="I10" s="2">
        <v>27567</v>
      </c>
      <c r="J10" s="2">
        <v>26392</v>
      </c>
      <c r="K10" s="2">
        <v>25500</v>
      </c>
      <c r="L10" s="2">
        <v>25500</v>
      </c>
      <c r="M10" s="2">
        <v>25500</v>
      </c>
      <c r="N10" s="2">
        <v>25500</v>
      </c>
      <c r="O10" s="2">
        <v>25500</v>
      </c>
    </row>
    <row r="11" spans="1:15" x14ac:dyDescent="0.25">
      <c r="A11" s="30"/>
      <c r="B11" s="2">
        <v>40000</v>
      </c>
      <c r="C11" s="10">
        <v>0</v>
      </c>
      <c r="D11" s="2">
        <v>25425</v>
      </c>
      <c r="E11" s="2">
        <v>29410</v>
      </c>
      <c r="F11" s="2">
        <v>34980</v>
      </c>
      <c r="G11" s="2">
        <v>36951</v>
      </c>
      <c r="H11" s="2">
        <v>37158</v>
      </c>
      <c r="I11" s="2">
        <v>36931</v>
      </c>
      <c r="J11" s="2">
        <v>36186</v>
      </c>
      <c r="K11" s="2">
        <v>35245</v>
      </c>
      <c r="L11" s="2">
        <v>35245</v>
      </c>
      <c r="M11" s="2">
        <v>35245</v>
      </c>
      <c r="N11" s="2">
        <v>35245</v>
      </c>
      <c r="O11" s="2">
        <v>35245</v>
      </c>
    </row>
    <row r="12" spans="1:15" x14ac:dyDescent="0.25">
      <c r="A12" s="30"/>
      <c r="B12" s="2">
        <v>50000</v>
      </c>
      <c r="C12" s="10">
        <v>0</v>
      </c>
      <c r="D12" s="2">
        <v>29379</v>
      </c>
      <c r="E12" s="2">
        <v>34125</v>
      </c>
      <c r="F12" s="2">
        <v>42118</v>
      </c>
      <c r="G12" s="2">
        <v>46228</v>
      </c>
      <c r="H12" s="2">
        <v>46637</v>
      </c>
      <c r="I12" s="2">
        <v>46603</v>
      </c>
      <c r="J12" s="2">
        <v>45846</v>
      </c>
      <c r="K12" s="2">
        <v>44084</v>
      </c>
      <c r="L12" s="2">
        <v>44084</v>
      </c>
      <c r="M12" s="2">
        <v>44084</v>
      </c>
      <c r="N12" s="2">
        <v>44084</v>
      </c>
      <c r="O12" s="2">
        <v>44084</v>
      </c>
    </row>
    <row r="13" spans="1:15" x14ac:dyDescent="0.25">
      <c r="A13" s="30"/>
      <c r="B13" s="2">
        <v>60000</v>
      </c>
      <c r="C13" s="10">
        <v>0</v>
      </c>
      <c r="D13" s="2">
        <v>40261</v>
      </c>
      <c r="E13" s="2">
        <v>43766</v>
      </c>
      <c r="F13" s="2">
        <v>50327</v>
      </c>
      <c r="G13" s="2">
        <v>55239</v>
      </c>
      <c r="H13" s="2">
        <v>55713</v>
      </c>
      <c r="I13" s="2">
        <v>55613</v>
      </c>
      <c r="J13" s="2">
        <v>54897</v>
      </c>
      <c r="K13" s="2">
        <v>53296</v>
      </c>
      <c r="L13" s="2">
        <v>53296</v>
      </c>
      <c r="M13" s="2">
        <v>53296</v>
      </c>
      <c r="N13" s="2">
        <v>53296</v>
      </c>
      <c r="O13" s="2">
        <v>53296</v>
      </c>
    </row>
    <row r="14" spans="1:15" x14ac:dyDescent="0.25">
      <c r="A14" s="30"/>
      <c r="B14" s="2">
        <v>70000</v>
      </c>
      <c r="C14" s="10">
        <v>0</v>
      </c>
      <c r="D14" s="2">
        <v>45006</v>
      </c>
      <c r="E14" s="2">
        <v>48411</v>
      </c>
      <c r="F14" s="2">
        <v>56425</v>
      </c>
      <c r="G14" s="2">
        <v>64586</v>
      </c>
      <c r="H14" s="2">
        <v>65173</v>
      </c>
      <c r="I14" s="2">
        <v>65053</v>
      </c>
      <c r="J14" s="2">
        <v>64027</v>
      </c>
      <c r="K14" s="2">
        <v>62669</v>
      </c>
      <c r="L14" s="2">
        <v>62669</v>
      </c>
      <c r="M14" s="2">
        <v>62669</v>
      </c>
      <c r="N14" s="2">
        <v>62669</v>
      </c>
      <c r="O14" s="2">
        <v>62669</v>
      </c>
    </row>
    <row r="15" spans="1:15" x14ac:dyDescent="0.25">
      <c r="A15" s="30"/>
      <c r="B15" s="2">
        <v>80000</v>
      </c>
      <c r="C15" s="10">
        <v>0</v>
      </c>
      <c r="D15" s="2">
        <v>55218</v>
      </c>
      <c r="E15" s="2">
        <v>58483</v>
      </c>
      <c r="F15" s="2">
        <v>65039</v>
      </c>
      <c r="G15" s="2">
        <v>73316</v>
      </c>
      <c r="H15" s="2">
        <v>74341</v>
      </c>
      <c r="I15" s="2">
        <v>74346</v>
      </c>
      <c r="J15" s="2">
        <v>73446</v>
      </c>
      <c r="K15" s="2">
        <v>72094</v>
      </c>
      <c r="L15" s="2">
        <v>72094</v>
      </c>
      <c r="M15" s="2">
        <v>72094</v>
      </c>
      <c r="N15" s="2">
        <v>72094</v>
      </c>
      <c r="O15" s="2">
        <v>72094</v>
      </c>
    </row>
    <row r="16" spans="1:15" x14ac:dyDescent="0.25">
      <c r="A16" s="30"/>
      <c r="B16" s="2">
        <v>90000</v>
      </c>
      <c r="C16" s="10">
        <v>0</v>
      </c>
      <c r="D16" s="2">
        <v>62563</v>
      </c>
      <c r="E16" s="2">
        <v>65819</v>
      </c>
      <c r="F16" s="2">
        <v>72409</v>
      </c>
      <c r="G16" s="2">
        <v>81812</v>
      </c>
      <c r="H16" s="2">
        <v>83100</v>
      </c>
      <c r="I16" s="2">
        <v>83355</v>
      </c>
      <c r="J16" s="2">
        <v>82675</v>
      </c>
      <c r="K16" s="2">
        <v>81519</v>
      </c>
      <c r="L16" s="2">
        <v>81519</v>
      </c>
      <c r="M16" s="2">
        <v>81519</v>
      </c>
      <c r="N16" s="2">
        <v>81519</v>
      </c>
      <c r="O16" s="2">
        <v>81519</v>
      </c>
    </row>
    <row r="17" spans="1:15" x14ac:dyDescent="0.25">
      <c r="A17" s="30"/>
      <c r="B17" s="2">
        <v>110000</v>
      </c>
      <c r="C17" s="10">
        <v>0</v>
      </c>
      <c r="D17" s="2">
        <v>79826</v>
      </c>
      <c r="E17" s="2">
        <v>82882</v>
      </c>
      <c r="F17" s="2">
        <v>88827</v>
      </c>
      <c r="G17" s="2">
        <v>98444</v>
      </c>
      <c r="H17" s="2">
        <v>100540</v>
      </c>
      <c r="I17" s="2">
        <v>100922</v>
      </c>
      <c r="J17" s="2">
        <v>100172</v>
      </c>
      <c r="K17" s="2">
        <v>99459</v>
      </c>
      <c r="L17" s="2">
        <v>99459</v>
      </c>
      <c r="M17" s="2">
        <v>99459</v>
      </c>
      <c r="N17" s="2">
        <v>99459</v>
      </c>
      <c r="O17" s="2">
        <v>99459</v>
      </c>
    </row>
    <row r="18" spans="1:15" x14ac:dyDescent="0.25">
      <c r="A18" s="30"/>
      <c r="B18" s="2">
        <v>120000</v>
      </c>
      <c r="C18" s="10">
        <v>0</v>
      </c>
      <c r="D18" s="2">
        <v>88295</v>
      </c>
      <c r="E18" s="2">
        <v>90993</v>
      </c>
      <c r="F18" s="2">
        <v>96459</v>
      </c>
      <c r="G18" s="2">
        <v>107090</v>
      </c>
      <c r="H18" s="2">
        <v>109382</v>
      </c>
      <c r="I18" s="2">
        <v>109652</v>
      </c>
      <c r="J18" s="2">
        <v>108887</v>
      </c>
      <c r="K18" s="2">
        <v>108500</v>
      </c>
      <c r="L18" s="2">
        <v>108500</v>
      </c>
      <c r="M18" s="2">
        <v>108500</v>
      </c>
      <c r="N18" s="2">
        <v>108500</v>
      </c>
      <c r="O18" s="2">
        <v>108500</v>
      </c>
    </row>
    <row r="19" spans="1:15" x14ac:dyDescent="0.25">
      <c r="A19" s="30"/>
      <c r="B19" s="2">
        <v>140000</v>
      </c>
      <c r="C19" s="10">
        <v>0</v>
      </c>
      <c r="D19" s="2">
        <v>106325</v>
      </c>
      <c r="E19" s="2">
        <v>108606</v>
      </c>
      <c r="F19" s="2">
        <v>113530</v>
      </c>
      <c r="G19" s="2">
        <v>123340</v>
      </c>
      <c r="H19" s="2">
        <v>124935</v>
      </c>
      <c r="I19" s="2">
        <v>124057</v>
      </c>
      <c r="J19" s="2">
        <v>122530</v>
      </c>
      <c r="K19" s="2">
        <v>122546</v>
      </c>
      <c r="L19" s="2">
        <v>122546</v>
      </c>
      <c r="M19" s="2">
        <v>122546</v>
      </c>
      <c r="N19" s="2">
        <v>122546</v>
      </c>
      <c r="O19" s="2">
        <v>122546</v>
      </c>
    </row>
    <row r="20" spans="1:15" x14ac:dyDescent="0.25">
      <c r="A20" s="30"/>
      <c r="B20" s="2">
        <v>160000</v>
      </c>
      <c r="C20" s="10">
        <v>0</v>
      </c>
      <c r="D20" s="2">
        <v>132834</v>
      </c>
      <c r="E20" s="2">
        <v>133882</v>
      </c>
      <c r="F20" s="2">
        <v>135830</v>
      </c>
      <c r="G20" s="2">
        <v>139177</v>
      </c>
      <c r="H20" s="2">
        <v>140619</v>
      </c>
      <c r="I20" s="2">
        <v>141943</v>
      </c>
      <c r="J20" s="2">
        <v>144335</v>
      </c>
      <c r="K20" s="2">
        <v>146528</v>
      </c>
      <c r="L20" s="2">
        <v>146528</v>
      </c>
      <c r="M20" s="2">
        <v>146528</v>
      </c>
      <c r="N20" s="2">
        <v>146528</v>
      </c>
      <c r="O20" s="2">
        <v>146528</v>
      </c>
    </row>
    <row r="21" spans="1:15" x14ac:dyDescent="0.25">
      <c r="B21" s="13">
        <v>200000</v>
      </c>
      <c r="C21" s="14">
        <v>0</v>
      </c>
      <c r="D21">
        <f>D20/B20*B21</f>
        <v>166042.5</v>
      </c>
      <c r="E21">
        <f>E20/B20*B21</f>
        <v>167352.5</v>
      </c>
      <c r="F21">
        <f>F20/B20*B21</f>
        <v>169787.5</v>
      </c>
      <c r="G21">
        <f>G20/B20*B21</f>
        <v>173971.25</v>
      </c>
      <c r="H21">
        <f>H20/B20*B21</f>
        <v>175773.75</v>
      </c>
      <c r="I21">
        <f>I20/B20*B21</f>
        <v>177428.75</v>
      </c>
      <c r="J21">
        <f>J20/B20*B21</f>
        <v>180418.75</v>
      </c>
      <c r="K21">
        <f>K20/B20*B21</f>
        <v>183160</v>
      </c>
      <c r="L21">
        <f>L20/B20*B21</f>
        <v>183160</v>
      </c>
      <c r="M21">
        <f>M20/D20*D21</f>
        <v>183160</v>
      </c>
      <c r="N21">
        <f>N20/D20*D21</f>
        <v>183160</v>
      </c>
      <c r="O21">
        <f>O20/F20*F21</f>
        <v>183159.99999999997</v>
      </c>
    </row>
    <row r="25" spans="1:15" x14ac:dyDescent="0.25">
      <c r="A25" s="12" t="s">
        <v>50</v>
      </c>
      <c r="B25" s="12"/>
      <c r="C25" s="10"/>
      <c r="D25" s="22" t="s">
        <v>48</v>
      </c>
      <c r="E25" s="22"/>
      <c r="F25" s="22"/>
      <c r="G25" s="22"/>
      <c r="H25" s="22"/>
      <c r="I25" s="22"/>
      <c r="J25" s="22"/>
      <c r="K25" s="22"/>
    </row>
    <row r="26" spans="1:15" x14ac:dyDescent="0.25">
      <c r="A26" s="12"/>
      <c r="B26" s="12" t="s">
        <v>121</v>
      </c>
      <c r="C26" s="10">
        <v>0</v>
      </c>
      <c r="D26" s="2">
        <v>500</v>
      </c>
      <c r="E26" s="2">
        <v>1000</v>
      </c>
      <c r="F26" s="2">
        <v>2000</v>
      </c>
      <c r="G26" s="2">
        <v>4000</v>
      </c>
      <c r="H26" s="2">
        <v>5000</v>
      </c>
      <c r="I26" s="2">
        <v>6000</v>
      </c>
      <c r="J26" s="2">
        <v>8000</v>
      </c>
      <c r="K26" s="2">
        <v>10000</v>
      </c>
      <c r="L26" s="11">
        <v>12000</v>
      </c>
      <c r="M26" s="11">
        <v>15000</v>
      </c>
      <c r="N26" s="11">
        <v>20000</v>
      </c>
      <c r="O26" s="11">
        <v>25000</v>
      </c>
    </row>
    <row r="27" spans="1:15" x14ac:dyDescent="0.25">
      <c r="A27" s="30" t="s">
        <v>47</v>
      </c>
      <c r="B27" s="2">
        <v>-160000</v>
      </c>
      <c r="C27" s="10">
        <v>0</v>
      </c>
      <c r="D27" s="2">
        <v>-190604.15625</v>
      </c>
      <c r="E27" s="2">
        <v>-189448.59375</v>
      </c>
      <c r="F27" s="2">
        <v>-187158.15625</v>
      </c>
      <c r="G27" s="2">
        <v>-182658.875</v>
      </c>
      <c r="H27" s="2">
        <v>-180449.234375</v>
      </c>
      <c r="I27" s="2">
        <v>-178265.59375</v>
      </c>
      <c r="J27" s="2">
        <v>-173973.96875</v>
      </c>
      <c r="K27" s="2">
        <v>-169778.640625</v>
      </c>
      <c r="L27" s="2">
        <v>-169778.640625</v>
      </c>
      <c r="M27" s="2">
        <v>-169778.640625</v>
      </c>
      <c r="N27" s="2">
        <v>-169778.640625</v>
      </c>
      <c r="O27" s="2">
        <v>-169778.640625</v>
      </c>
    </row>
    <row r="28" spans="1:15" x14ac:dyDescent="0.25">
      <c r="A28" s="30"/>
      <c r="B28" s="2">
        <v>-140000</v>
      </c>
      <c r="C28" s="10">
        <v>0</v>
      </c>
      <c r="D28" s="2">
        <v>-169526.09375</v>
      </c>
      <c r="E28" s="2">
        <v>-168401.984375</v>
      </c>
      <c r="F28" s="2">
        <v>-166197.328125</v>
      </c>
      <c r="G28" s="2">
        <v>-161959.90625</v>
      </c>
      <c r="H28" s="2">
        <v>-159925</v>
      </c>
      <c r="I28" s="2">
        <v>-157943.90625</v>
      </c>
      <c r="J28" s="2">
        <v>-154135.15625</v>
      </c>
      <c r="K28" s="2">
        <v>-150514.359375</v>
      </c>
      <c r="L28" s="2">
        <v>-150514.359375</v>
      </c>
      <c r="M28" s="2">
        <v>-150514.359375</v>
      </c>
      <c r="N28" s="2">
        <v>-150514.359375</v>
      </c>
      <c r="O28" s="2">
        <v>-150514.359375</v>
      </c>
    </row>
    <row r="29" spans="1:15" x14ac:dyDescent="0.25">
      <c r="A29" s="30"/>
      <c r="B29" s="2">
        <v>-120000</v>
      </c>
      <c r="C29" s="10">
        <v>0</v>
      </c>
      <c r="D29" s="2">
        <v>-144954.109375</v>
      </c>
      <c r="E29" s="2">
        <v>-143831.4375</v>
      </c>
      <c r="F29" s="2">
        <v>-141698.59375</v>
      </c>
      <c r="G29" s="2">
        <v>-137716.5</v>
      </c>
      <c r="H29" s="2">
        <v>-135973.515625</v>
      </c>
      <c r="I29" s="2">
        <v>-134646.765625</v>
      </c>
      <c r="J29" s="2">
        <v>-132913.640625</v>
      </c>
      <c r="K29" s="2">
        <v>-131580.71875</v>
      </c>
      <c r="L29" s="2">
        <v>-131580.71875</v>
      </c>
      <c r="M29" s="2">
        <v>-131580.71875</v>
      </c>
      <c r="N29" s="2">
        <v>-131580.71875</v>
      </c>
      <c r="O29" s="2">
        <v>-131580.71875</v>
      </c>
    </row>
    <row r="30" spans="1:15" x14ac:dyDescent="0.25">
      <c r="A30" s="30"/>
      <c r="B30" s="2">
        <v>-110000</v>
      </c>
      <c r="C30" s="10">
        <v>0</v>
      </c>
      <c r="D30" s="2">
        <v>-132858.34375</v>
      </c>
      <c r="E30" s="2">
        <v>-131173.421875</v>
      </c>
      <c r="F30" s="2">
        <v>-128094.4140625</v>
      </c>
      <c r="G30" s="2">
        <v>-123146.703125</v>
      </c>
      <c r="H30" s="2">
        <v>-122073.7265625</v>
      </c>
      <c r="I30" s="2">
        <v>-122450.8984375</v>
      </c>
      <c r="J30" s="2">
        <v>-124981.9921875</v>
      </c>
      <c r="K30" s="2">
        <v>-125332.4140625</v>
      </c>
      <c r="L30" s="2">
        <v>-125332.4140625</v>
      </c>
      <c r="M30" s="2">
        <v>-125332.4140625</v>
      </c>
      <c r="N30" s="2">
        <v>-125332.4140625</v>
      </c>
      <c r="O30" s="2">
        <v>-125332.4140625</v>
      </c>
    </row>
    <row r="31" spans="1:15" x14ac:dyDescent="0.25">
      <c r="A31" s="30"/>
      <c r="B31" s="2">
        <v>-90000</v>
      </c>
      <c r="C31" s="10">
        <v>0</v>
      </c>
      <c r="D31" s="2">
        <v>-120266.859375</v>
      </c>
      <c r="E31" s="2">
        <v>-117310.1875</v>
      </c>
      <c r="F31" s="2">
        <v>-111304.6484375</v>
      </c>
      <c r="G31" s="2">
        <v>-100305.3828125</v>
      </c>
      <c r="H31" s="2">
        <v>-97872.3984375</v>
      </c>
      <c r="I31" s="2">
        <v>-98240.78125</v>
      </c>
      <c r="J31" s="2">
        <v>-99793.765625</v>
      </c>
      <c r="K31" s="2">
        <v>-99412.9765625</v>
      </c>
      <c r="L31" s="2">
        <v>-99412.9765625</v>
      </c>
      <c r="M31" s="2">
        <v>-99412.9765625</v>
      </c>
      <c r="N31" s="2">
        <v>-99412.9765625</v>
      </c>
      <c r="O31" s="2">
        <v>-99412.9765625</v>
      </c>
    </row>
    <row r="32" spans="1:15" x14ac:dyDescent="0.25">
      <c r="A32" s="30"/>
      <c r="B32" s="2">
        <v>-80000</v>
      </c>
      <c r="C32" s="10">
        <v>0</v>
      </c>
      <c r="D32" s="2">
        <v>-107892.109375</v>
      </c>
      <c r="E32" s="2">
        <v>-104926.5</v>
      </c>
      <c r="F32" s="2">
        <v>-99011.0234375</v>
      </c>
      <c r="G32" s="2">
        <v>-88196.53125</v>
      </c>
      <c r="H32" s="2">
        <v>-86481.234375</v>
      </c>
      <c r="I32" s="2">
        <v>-86519.0859375</v>
      </c>
      <c r="J32" s="2">
        <v>-87443.890625</v>
      </c>
      <c r="K32" s="2">
        <v>-88319.0390625</v>
      </c>
      <c r="L32" s="2">
        <v>-88319.0390625</v>
      </c>
      <c r="M32" s="2">
        <v>-88319.0390625</v>
      </c>
      <c r="N32" s="2">
        <v>-88319.0390625</v>
      </c>
      <c r="O32" s="2">
        <v>-88319.0390625</v>
      </c>
    </row>
    <row r="33" spans="1:15" x14ac:dyDescent="0.25">
      <c r="A33" s="30"/>
      <c r="B33" s="2">
        <v>-70000</v>
      </c>
      <c r="C33" s="10">
        <v>0</v>
      </c>
      <c r="D33" s="2">
        <v>-99356.6015625</v>
      </c>
      <c r="E33" s="2">
        <v>-96274.203125</v>
      </c>
      <c r="F33" s="2">
        <v>-89762.375</v>
      </c>
      <c r="G33" s="2">
        <v>-77050.75</v>
      </c>
      <c r="H33" s="2">
        <v>-75380.4296875</v>
      </c>
      <c r="I33" s="2">
        <v>-75649.9921875</v>
      </c>
      <c r="J33" s="2">
        <v>-76143.59375</v>
      </c>
      <c r="K33" s="2">
        <v>-76618.03125</v>
      </c>
      <c r="L33" s="2">
        <v>-76618.03125</v>
      </c>
      <c r="M33" s="2">
        <v>-76618.03125</v>
      </c>
      <c r="N33" s="2">
        <v>-76618.03125</v>
      </c>
      <c r="O33" s="2">
        <v>-76618.03125</v>
      </c>
    </row>
    <row r="34" spans="1:15" x14ac:dyDescent="0.25">
      <c r="A34" s="30"/>
      <c r="B34" s="2">
        <v>-60000</v>
      </c>
      <c r="C34" s="10">
        <v>0</v>
      </c>
      <c r="D34" s="2">
        <v>-82708.75</v>
      </c>
      <c r="E34" s="2">
        <v>-79401.046875</v>
      </c>
      <c r="F34" s="2">
        <v>-73282.8046875</v>
      </c>
      <c r="G34" s="2">
        <v>-65330.703125</v>
      </c>
      <c r="H34" s="2">
        <v>-64391.86328125</v>
      </c>
      <c r="I34" s="2">
        <v>-64455.609375</v>
      </c>
      <c r="J34" s="2">
        <v>-65291.98046875</v>
      </c>
      <c r="K34" s="2">
        <v>-66186.0234375</v>
      </c>
      <c r="L34" s="2">
        <v>-66186.0234375</v>
      </c>
      <c r="M34" s="2">
        <v>-66186.0234375</v>
      </c>
      <c r="N34" s="2">
        <v>-66186.0234375</v>
      </c>
      <c r="O34" s="2">
        <v>-66186.0234375</v>
      </c>
    </row>
    <row r="35" spans="1:15" x14ac:dyDescent="0.25">
      <c r="A35" s="30"/>
      <c r="B35" s="2">
        <v>-50000</v>
      </c>
      <c r="C35" s="10">
        <v>0</v>
      </c>
      <c r="D35" s="2">
        <v>-72896.484375</v>
      </c>
      <c r="E35" s="2">
        <v>-69102.6875</v>
      </c>
      <c r="F35" s="2">
        <v>-61122.6484375</v>
      </c>
      <c r="G35" s="2">
        <v>-54285.01953125</v>
      </c>
      <c r="H35" s="2">
        <v>-53631.64453125</v>
      </c>
      <c r="I35" s="2">
        <v>-53693.41796875</v>
      </c>
      <c r="J35" s="2">
        <v>-54555.359375</v>
      </c>
      <c r="K35" s="2">
        <v>-55638.29296875</v>
      </c>
      <c r="L35" s="2">
        <v>-55638.29296875</v>
      </c>
      <c r="M35" s="2">
        <v>-55638.29296875</v>
      </c>
      <c r="N35" s="2">
        <v>-55638.29296875</v>
      </c>
      <c r="O35" s="2">
        <v>-55638.29296875</v>
      </c>
    </row>
    <row r="36" spans="1:15" x14ac:dyDescent="0.25">
      <c r="A36" s="30"/>
      <c r="B36" s="2">
        <v>-40000</v>
      </c>
      <c r="C36" s="10">
        <v>0</v>
      </c>
      <c r="D36" s="2">
        <v>-58182.95703125</v>
      </c>
      <c r="E36" s="2">
        <v>-54238.76171875</v>
      </c>
      <c r="F36" s="2">
        <v>-47313.81640625</v>
      </c>
      <c r="G36" s="2">
        <v>-43337.40625</v>
      </c>
      <c r="H36" s="2">
        <v>-43038.43359375</v>
      </c>
      <c r="I36" s="2">
        <v>-43188.953125</v>
      </c>
      <c r="J36" s="2">
        <v>-43750.8984375</v>
      </c>
      <c r="K36" s="2">
        <v>-44975.53515625</v>
      </c>
      <c r="L36" s="2">
        <v>-44975.53515625</v>
      </c>
      <c r="M36" s="2">
        <v>-44975.53515625</v>
      </c>
      <c r="N36" s="2">
        <v>-44975.53515625</v>
      </c>
      <c r="O36" s="2">
        <v>-44975.53515625</v>
      </c>
    </row>
    <row r="37" spans="1:15" x14ac:dyDescent="0.25">
      <c r="A37" s="30"/>
      <c r="B37" s="2">
        <v>-30000</v>
      </c>
      <c r="C37" s="10">
        <v>0</v>
      </c>
      <c r="D37" s="2">
        <v>-42438.4140625</v>
      </c>
      <c r="E37" s="2">
        <v>-39585.8515625</v>
      </c>
      <c r="F37" s="2">
        <v>-34788.41796875</v>
      </c>
      <c r="G37" s="2">
        <v>-32409.548828125</v>
      </c>
      <c r="H37" s="2">
        <v>-32356.50390625</v>
      </c>
      <c r="I37" s="2">
        <v>-32629.65625</v>
      </c>
      <c r="J37" s="2">
        <v>-33451.20703125</v>
      </c>
      <c r="K37" s="2">
        <v>-34383.19921875</v>
      </c>
      <c r="L37" s="2">
        <v>-34383.19921875</v>
      </c>
      <c r="M37" s="2">
        <v>-34383.19921875</v>
      </c>
      <c r="N37" s="2">
        <v>-34383.19921875</v>
      </c>
      <c r="O37" s="2">
        <v>-34383.19921875</v>
      </c>
    </row>
    <row r="38" spans="1:15" x14ac:dyDescent="0.25">
      <c r="A38" s="30"/>
      <c r="B38" s="2">
        <v>-20000</v>
      </c>
      <c r="C38" s="10">
        <v>0</v>
      </c>
      <c r="D38" s="2">
        <v>-31091.01953125</v>
      </c>
      <c r="E38" s="2">
        <v>-27172.984375</v>
      </c>
      <c r="F38" s="2">
        <v>-22256.294921875</v>
      </c>
      <c r="G38" s="2">
        <v>-21660.7734375</v>
      </c>
      <c r="H38" s="2">
        <v>-21653.203125</v>
      </c>
      <c r="I38" s="2">
        <v>-21978.5390625</v>
      </c>
      <c r="J38" s="2">
        <v>-23116.4453125</v>
      </c>
      <c r="K38" s="2">
        <v>-23950.3671875</v>
      </c>
      <c r="L38" s="2">
        <v>-23950.3671875</v>
      </c>
      <c r="M38" s="2">
        <v>-23950.3671875</v>
      </c>
      <c r="N38" s="2">
        <v>-23950.3671875</v>
      </c>
      <c r="O38" s="2">
        <v>-23950.3671875</v>
      </c>
    </row>
    <row r="39" spans="1:15" x14ac:dyDescent="0.25">
      <c r="A39" s="30"/>
      <c r="B39" s="2">
        <v>-10000</v>
      </c>
      <c r="C39" s="10">
        <v>0</v>
      </c>
      <c r="D39" s="2">
        <v>-15234.8076171875</v>
      </c>
      <c r="E39" s="2">
        <v>-12077.119140625</v>
      </c>
      <c r="F39" s="2">
        <v>-11160.513671875</v>
      </c>
      <c r="G39" s="2">
        <v>-11133.5849609375</v>
      </c>
      <c r="H39" s="2">
        <v>-11328.07421875</v>
      </c>
      <c r="I39" s="2">
        <v>-11473.72265625</v>
      </c>
      <c r="J39" s="2">
        <v>-11497.5263671875</v>
      </c>
      <c r="K39" s="2">
        <v>-11152.6083984375</v>
      </c>
      <c r="L39" s="2">
        <v>-11152.6083984375</v>
      </c>
      <c r="M39" s="2">
        <v>-11152.6083984375</v>
      </c>
      <c r="N39" s="2">
        <v>-11152.6083984375</v>
      </c>
      <c r="O39" s="2">
        <v>-11152.6083984375</v>
      </c>
    </row>
    <row r="40" spans="1:15" x14ac:dyDescent="0.25">
      <c r="A40" s="30"/>
      <c r="B40" s="2">
        <v>0</v>
      </c>
      <c r="C40" s="10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</row>
  </sheetData>
  <mergeCells count="4">
    <mergeCell ref="A27:A40"/>
    <mergeCell ref="A7:A20"/>
    <mergeCell ref="D5:K5"/>
    <mergeCell ref="D25:K25"/>
  </mergeCells>
  <phoneticPr fontId="1" type="noConversion"/>
  <conditionalFormatting sqref="D7:K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K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:L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:M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O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6:Q57"/>
  <sheetViews>
    <sheetView topLeftCell="A34" workbookViewId="0">
      <selection activeCell="D9" sqref="D9:D29"/>
    </sheetView>
  </sheetViews>
  <sheetFormatPr defaultRowHeight="14" x14ac:dyDescent="0.25"/>
  <sheetData>
    <row r="6" spans="4:17" x14ac:dyDescent="0.25">
      <c r="D6" t="s">
        <v>91</v>
      </c>
    </row>
    <row r="7" spans="4:17" x14ac:dyDescent="0.25">
      <c r="D7" s="34" t="s">
        <v>115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</row>
    <row r="8" spans="4:17" x14ac:dyDescent="0.25">
      <c r="D8" s="2" t="s">
        <v>58</v>
      </c>
      <c r="E8" s="2">
        <v>0</v>
      </c>
      <c r="F8" s="2">
        <v>5</v>
      </c>
      <c r="G8" s="2">
        <v>10</v>
      </c>
      <c r="H8" s="2">
        <v>20</v>
      </c>
      <c r="I8" s="2">
        <v>30</v>
      </c>
      <c r="J8" s="2">
        <v>40</v>
      </c>
      <c r="K8" s="2">
        <v>50</v>
      </c>
      <c r="L8" s="2">
        <v>60</v>
      </c>
      <c r="M8" s="2">
        <v>70</v>
      </c>
      <c r="N8" s="2">
        <v>80</v>
      </c>
      <c r="O8" s="2">
        <v>90</v>
      </c>
      <c r="P8" s="2">
        <v>95</v>
      </c>
      <c r="Q8" s="2">
        <v>100</v>
      </c>
    </row>
    <row r="9" spans="4:17" x14ac:dyDescent="0.25">
      <c r="D9" s="2">
        <v>-31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</row>
    <row r="10" spans="4:17" x14ac:dyDescent="0.25">
      <c r="D10" s="2">
        <v>-30</v>
      </c>
      <c r="E10" s="2">
        <v>0</v>
      </c>
      <c r="F10" s="2">
        <v>0</v>
      </c>
      <c r="G10" s="2">
        <v>7.1760000000000002</v>
      </c>
      <c r="H10" s="2">
        <v>17.940000000000005</v>
      </c>
      <c r="I10" s="2">
        <v>33.433636363636367</v>
      </c>
      <c r="J10" s="2">
        <v>33.433636363636367</v>
      </c>
      <c r="K10" s="2">
        <v>33.433636363636367</v>
      </c>
      <c r="L10" s="2">
        <v>37.445672727272729</v>
      </c>
      <c r="M10" s="2">
        <v>37.445672727272729</v>
      </c>
      <c r="N10" s="2">
        <v>37.445672727272729</v>
      </c>
      <c r="O10" s="2">
        <v>37.445672727272729</v>
      </c>
      <c r="P10" s="2">
        <v>37.445672727272729</v>
      </c>
      <c r="Q10" s="2">
        <v>37.445672727272729</v>
      </c>
    </row>
    <row r="11" spans="4:17" x14ac:dyDescent="0.25">
      <c r="D11" s="2">
        <v>-25</v>
      </c>
      <c r="E11" s="2">
        <v>0</v>
      </c>
      <c r="F11" s="2">
        <v>0</v>
      </c>
      <c r="G11" s="2">
        <v>14.352</v>
      </c>
      <c r="H11" s="2">
        <v>17.940000000000005</v>
      </c>
      <c r="I11" s="2">
        <v>33.433636363636367</v>
      </c>
      <c r="J11" s="2">
        <v>33.433636363636367</v>
      </c>
      <c r="K11" s="2">
        <v>33.433636363636367</v>
      </c>
      <c r="L11" s="2">
        <v>37.445672727272729</v>
      </c>
      <c r="M11" s="2">
        <v>37.445672727272729</v>
      </c>
      <c r="N11" s="2">
        <v>37.445672727272729</v>
      </c>
      <c r="O11" s="2">
        <v>37.445672727272729</v>
      </c>
      <c r="P11" s="2">
        <v>37.445672727272729</v>
      </c>
      <c r="Q11" s="2">
        <v>37.445672727272729</v>
      </c>
    </row>
    <row r="12" spans="4:17" x14ac:dyDescent="0.25">
      <c r="D12" s="2">
        <v>-20</v>
      </c>
      <c r="E12" s="2">
        <v>3.5880000000000001</v>
      </c>
      <c r="F12" s="2">
        <v>7.1760000000000002</v>
      </c>
      <c r="G12" s="2">
        <v>14.352</v>
      </c>
      <c r="H12" s="2">
        <v>26.91</v>
      </c>
      <c r="I12" s="2">
        <v>54.907272727272733</v>
      </c>
      <c r="J12" s="2">
        <v>54.907272727272733</v>
      </c>
      <c r="K12" s="2">
        <v>54.907272727272733</v>
      </c>
      <c r="L12" s="2">
        <v>61.496145454545449</v>
      </c>
      <c r="M12" s="2">
        <v>61.496145454545449</v>
      </c>
      <c r="N12" s="2">
        <v>61.496145454545449</v>
      </c>
      <c r="O12" s="2">
        <v>61.496145454545449</v>
      </c>
      <c r="P12" s="2">
        <v>61.496145454545449</v>
      </c>
      <c r="Q12" s="2">
        <v>61.496145454545449</v>
      </c>
    </row>
    <row r="13" spans="4:17" x14ac:dyDescent="0.25">
      <c r="D13" s="2">
        <v>-15</v>
      </c>
      <c r="E13" s="2">
        <v>7.1760000000000002</v>
      </c>
      <c r="F13" s="2">
        <v>14.352</v>
      </c>
      <c r="G13" s="2">
        <v>14.352</v>
      </c>
      <c r="H13" s="2">
        <v>26.91</v>
      </c>
      <c r="I13" s="2">
        <v>54.907272727272733</v>
      </c>
      <c r="J13" s="2">
        <v>54.907272727272733</v>
      </c>
      <c r="K13" s="2">
        <v>54.907272727272733</v>
      </c>
      <c r="L13" s="2">
        <v>61.496145454545449</v>
      </c>
      <c r="M13" s="2">
        <v>61.496145454545449</v>
      </c>
      <c r="N13" s="2">
        <v>61.496145454545449</v>
      </c>
      <c r="O13" s="2">
        <v>61.496145454545449</v>
      </c>
      <c r="P13" s="2">
        <v>61.496145454545449</v>
      </c>
      <c r="Q13" s="2">
        <v>61.496145454545449</v>
      </c>
    </row>
    <row r="14" spans="4:17" x14ac:dyDescent="0.25">
      <c r="D14" s="2">
        <v>-10</v>
      </c>
      <c r="E14" s="2">
        <v>7.1760000000000002</v>
      </c>
      <c r="F14" s="2">
        <v>48.984000000000002</v>
      </c>
      <c r="G14" s="2">
        <v>48.984000000000002</v>
      </c>
      <c r="H14" s="2">
        <v>104.93600000000001</v>
      </c>
      <c r="I14" s="2">
        <v>104.93600000000001</v>
      </c>
      <c r="J14" s="2">
        <v>104.93600000000001</v>
      </c>
      <c r="K14" s="2">
        <v>104.93600000000001</v>
      </c>
      <c r="L14" s="2">
        <v>114.46807272727271</v>
      </c>
      <c r="M14" s="2">
        <v>114.46807272727271</v>
      </c>
      <c r="N14" s="2">
        <v>114.46807272727271</v>
      </c>
      <c r="O14" s="2">
        <v>114.46807272727271</v>
      </c>
      <c r="P14" s="2">
        <v>114.46807272727271</v>
      </c>
      <c r="Q14" s="2">
        <v>114.46807272727271</v>
      </c>
    </row>
    <row r="15" spans="4:17" x14ac:dyDescent="0.25">
      <c r="D15" s="2">
        <v>-5</v>
      </c>
      <c r="E15" s="2">
        <v>7.1760000000000002</v>
      </c>
      <c r="F15" s="2">
        <v>60</v>
      </c>
      <c r="G15" s="2">
        <v>89.96</v>
      </c>
      <c r="H15" s="2">
        <v>104.93600000000001</v>
      </c>
      <c r="I15" s="2">
        <v>104.93600000000001</v>
      </c>
      <c r="J15" s="2">
        <v>104.93600000000001</v>
      </c>
      <c r="K15" s="2">
        <v>104.93600000000001</v>
      </c>
      <c r="L15" s="2">
        <v>114.46807272727271</v>
      </c>
      <c r="M15" s="2">
        <v>114.46807272727271</v>
      </c>
      <c r="N15" s="2">
        <v>114.46807272727271</v>
      </c>
      <c r="O15" s="2">
        <v>114.46807272727271</v>
      </c>
      <c r="P15" s="2">
        <v>114.46807272727271</v>
      </c>
      <c r="Q15" s="2">
        <v>114.46807272727271</v>
      </c>
    </row>
    <row r="16" spans="4:17" x14ac:dyDescent="0.25">
      <c r="D16" s="2">
        <v>0</v>
      </c>
      <c r="E16" s="2">
        <v>7.1760000000000002</v>
      </c>
      <c r="F16" s="2">
        <v>70</v>
      </c>
      <c r="G16" s="2">
        <v>89.96</v>
      </c>
      <c r="H16" s="2">
        <v>115</v>
      </c>
      <c r="I16" s="2">
        <v>130</v>
      </c>
      <c r="J16" s="2">
        <v>130</v>
      </c>
      <c r="K16" s="2">
        <v>130</v>
      </c>
      <c r="L16" s="2">
        <v>150</v>
      </c>
      <c r="M16" s="2">
        <v>150</v>
      </c>
      <c r="N16" s="2">
        <v>150</v>
      </c>
      <c r="O16" s="2">
        <v>150</v>
      </c>
      <c r="P16" s="2">
        <v>150</v>
      </c>
      <c r="Q16" s="2">
        <v>150</v>
      </c>
    </row>
    <row r="17" spans="4:17" x14ac:dyDescent="0.25">
      <c r="D17" s="2">
        <v>5</v>
      </c>
      <c r="E17" s="2">
        <v>8.9700000000000024</v>
      </c>
      <c r="F17" s="2">
        <v>80.08</v>
      </c>
      <c r="G17" s="2">
        <v>89.96</v>
      </c>
      <c r="H17" s="2">
        <v>130</v>
      </c>
      <c r="I17" s="2">
        <v>135</v>
      </c>
      <c r="J17" s="2">
        <v>135</v>
      </c>
      <c r="K17" s="2">
        <v>135</v>
      </c>
      <c r="L17" s="2">
        <v>150</v>
      </c>
      <c r="M17" s="2">
        <v>150</v>
      </c>
      <c r="N17" s="2">
        <v>150</v>
      </c>
      <c r="O17" s="2">
        <v>150</v>
      </c>
      <c r="P17" s="2">
        <v>150</v>
      </c>
      <c r="Q17" s="2">
        <v>150</v>
      </c>
    </row>
    <row r="18" spans="4:17" x14ac:dyDescent="0.25">
      <c r="D18" s="2">
        <v>10</v>
      </c>
      <c r="E18" s="2">
        <v>8.9700000000000024</v>
      </c>
      <c r="F18" s="2">
        <v>80.08</v>
      </c>
      <c r="G18" s="2">
        <v>90</v>
      </c>
      <c r="H18" s="2">
        <v>130</v>
      </c>
      <c r="I18" s="2">
        <v>150</v>
      </c>
      <c r="J18" s="2">
        <v>150</v>
      </c>
      <c r="K18" s="2">
        <v>150</v>
      </c>
      <c r="L18" s="2">
        <v>150</v>
      </c>
      <c r="M18" s="2">
        <v>150</v>
      </c>
      <c r="N18" s="2">
        <v>150</v>
      </c>
      <c r="O18" s="2">
        <v>150</v>
      </c>
      <c r="P18" s="2">
        <v>150</v>
      </c>
      <c r="Q18" s="2">
        <v>150</v>
      </c>
    </row>
    <row r="19" spans="4:17" x14ac:dyDescent="0.25">
      <c r="D19" s="2">
        <v>15</v>
      </c>
      <c r="E19" s="2">
        <v>8.9700000000000024</v>
      </c>
      <c r="F19" s="2">
        <v>80.08</v>
      </c>
      <c r="G19" s="2">
        <v>90</v>
      </c>
      <c r="H19" s="2">
        <v>130</v>
      </c>
      <c r="I19" s="2">
        <v>150</v>
      </c>
      <c r="J19" s="2">
        <v>150</v>
      </c>
      <c r="K19" s="2">
        <v>150</v>
      </c>
      <c r="L19" s="2">
        <v>150</v>
      </c>
      <c r="M19" s="2">
        <v>150</v>
      </c>
      <c r="N19" s="2">
        <v>150</v>
      </c>
      <c r="O19" s="2">
        <v>150</v>
      </c>
      <c r="P19" s="2">
        <v>150</v>
      </c>
      <c r="Q19" s="2">
        <v>150</v>
      </c>
    </row>
    <row r="20" spans="4:17" x14ac:dyDescent="0.25">
      <c r="D20" s="2">
        <v>20</v>
      </c>
      <c r="E20" s="2">
        <v>8.9700000000000024</v>
      </c>
      <c r="F20" s="2">
        <v>80.08</v>
      </c>
      <c r="G20" s="2">
        <v>90</v>
      </c>
      <c r="H20" s="2">
        <v>130</v>
      </c>
      <c r="I20" s="2">
        <v>150</v>
      </c>
      <c r="J20" s="2">
        <v>150</v>
      </c>
      <c r="K20" s="2">
        <v>150</v>
      </c>
      <c r="L20" s="2">
        <v>150</v>
      </c>
      <c r="M20" s="2">
        <v>150</v>
      </c>
      <c r="N20" s="2">
        <v>150</v>
      </c>
      <c r="O20" s="2">
        <v>150</v>
      </c>
      <c r="P20" s="2">
        <v>150</v>
      </c>
      <c r="Q20" s="2">
        <v>150</v>
      </c>
    </row>
    <row r="21" spans="4:17" x14ac:dyDescent="0.25">
      <c r="D21" s="2">
        <v>25</v>
      </c>
      <c r="E21" s="2">
        <v>8.9700000000000024</v>
      </c>
      <c r="F21" s="2">
        <v>80.08</v>
      </c>
      <c r="G21" s="2">
        <v>90</v>
      </c>
      <c r="H21" s="2">
        <v>130</v>
      </c>
      <c r="I21" s="2">
        <v>150</v>
      </c>
      <c r="J21" s="2">
        <v>150</v>
      </c>
      <c r="K21" s="2">
        <v>150</v>
      </c>
      <c r="L21" s="2">
        <v>150</v>
      </c>
      <c r="M21" s="2">
        <v>150</v>
      </c>
      <c r="N21" s="2">
        <v>150</v>
      </c>
      <c r="O21" s="2">
        <v>150</v>
      </c>
      <c r="P21" s="2">
        <v>150</v>
      </c>
      <c r="Q21" s="2">
        <v>150</v>
      </c>
    </row>
    <row r="22" spans="4:17" x14ac:dyDescent="0.25">
      <c r="D22" s="2">
        <v>30</v>
      </c>
      <c r="E22" s="2">
        <v>8.9700000000000024</v>
      </c>
      <c r="F22" s="2">
        <v>80.08</v>
      </c>
      <c r="G22" s="2">
        <v>90</v>
      </c>
      <c r="H22" s="2">
        <v>130</v>
      </c>
      <c r="I22" s="2">
        <v>150</v>
      </c>
      <c r="J22" s="2">
        <v>150</v>
      </c>
      <c r="K22" s="2">
        <v>150</v>
      </c>
      <c r="L22" s="2">
        <v>150</v>
      </c>
      <c r="M22" s="2">
        <v>150</v>
      </c>
      <c r="N22" s="2">
        <v>150</v>
      </c>
      <c r="O22" s="2">
        <v>150</v>
      </c>
      <c r="P22" s="2">
        <v>150</v>
      </c>
      <c r="Q22" s="2">
        <v>150</v>
      </c>
    </row>
    <row r="23" spans="4:17" x14ac:dyDescent="0.25">
      <c r="D23" s="2">
        <v>35</v>
      </c>
      <c r="E23" s="2">
        <v>8.9700000000000024</v>
      </c>
      <c r="F23" s="2">
        <v>80.08</v>
      </c>
      <c r="G23" s="2">
        <v>90</v>
      </c>
      <c r="H23" s="2">
        <v>130</v>
      </c>
      <c r="I23" s="2">
        <v>150</v>
      </c>
      <c r="J23" s="2">
        <v>150</v>
      </c>
      <c r="K23" s="2">
        <v>150</v>
      </c>
      <c r="L23" s="2">
        <v>150</v>
      </c>
      <c r="M23" s="2">
        <v>150</v>
      </c>
      <c r="N23" s="2">
        <v>150</v>
      </c>
      <c r="O23" s="2">
        <v>150</v>
      </c>
      <c r="P23" s="2">
        <v>150</v>
      </c>
      <c r="Q23" s="2">
        <v>150</v>
      </c>
    </row>
    <row r="24" spans="4:17" x14ac:dyDescent="0.25">
      <c r="D24" s="2">
        <v>40</v>
      </c>
      <c r="E24" s="2">
        <v>8.9700000000000024</v>
      </c>
      <c r="F24" s="2">
        <v>80.08</v>
      </c>
      <c r="G24" s="2">
        <v>90</v>
      </c>
      <c r="H24" s="2">
        <v>130</v>
      </c>
      <c r="I24" s="2">
        <v>150</v>
      </c>
      <c r="J24" s="2">
        <v>150</v>
      </c>
      <c r="K24" s="2">
        <v>150</v>
      </c>
      <c r="L24" s="2">
        <v>150</v>
      </c>
      <c r="M24" s="2">
        <v>150</v>
      </c>
      <c r="N24" s="2">
        <v>150</v>
      </c>
      <c r="O24" s="2">
        <v>150</v>
      </c>
      <c r="P24" s="2">
        <v>150</v>
      </c>
      <c r="Q24" s="2">
        <v>150</v>
      </c>
    </row>
    <row r="25" spans="4:17" x14ac:dyDescent="0.25">
      <c r="D25" s="2">
        <v>45</v>
      </c>
      <c r="E25" s="2">
        <v>8.9700000000000024</v>
      </c>
      <c r="F25" s="2">
        <v>80.08</v>
      </c>
      <c r="G25" s="2">
        <v>90</v>
      </c>
      <c r="H25" s="2">
        <v>130</v>
      </c>
      <c r="I25" s="2">
        <v>150</v>
      </c>
      <c r="J25" s="2">
        <v>150</v>
      </c>
      <c r="K25" s="2">
        <v>150</v>
      </c>
      <c r="L25" s="2">
        <v>150</v>
      </c>
      <c r="M25" s="2">
        <v>150</v>
      </c>
      <c r="N25" s="2">
        <v>150</v>
      </c>
      <c r="O25" s="2">
        <v>150</v>
      </c>
      <c r="P25" s="2">
        <v>150</v>
      </c>
      <c r="Q25" s="2">
        <v>150</v>
      </c>
    </row>
    <row r="26" spans="4:17" x14ac:dyDescent="0.25">
      <c r="D26" s="2">
        <v>50</v>
      </c>
      <c r="E26" s="2">
        <v>8.9700000000000024</v>
      </c>
      <c r="F26" s="2">
        <v>38.870000000000005</v>
      </c>
      <c r="G26" s="2">
        <v>86.438181818181818</v>
      </c>
      <c r="H26" s="2">
        <v>130</v>
      </c>
      <c r="I26" s="2">
        <v>135</v>
      </c>
      <c r="J26" s="2">
        <v>135</v>
      </c>
      <c r="K26" s="2">
        <v>135</v>
      </c>
      <c r="L26" s="2">
        <v>135</v>
      </c>
      <c r="M26" s="2">
        <v>135</v>
      </c>
      <c r="N26" s="2">
        <v>135</v>
      </c>
      <c r="O26" s="2">
        <v>135</v>
      </c>
      <c r="P26" s="2">
        <v>135</v>
      </c>
      <c r="Q26" s="2">
        <v>135</v>
      </c>
    </row>
    <row r="27" spans="4:17" x14ac:dyDescent="0.25">
      <c r="D27" s="2">
        <v>55</v>
      </c>
      <c r="E27" s="2">
        <v>4.4850000000000012</v>
      </c>
      <c r="F27" s="2">
        <v>19.435000000000002</v>
      </c>
      <c r="G27" s="2">
        <v>43.219090909090909</v>
      </c>
      <c r="H27" s="2">
        <v>68.411200000000008</v>
      </c>
      <c r="I27" s="2">
        <v>68.411200000000008</v>
      </c>
      <c r="J27" s="2">
        <v>73.673600000000008</v>
      </c>
      <c r="K27" s="2">
        <v>73.673600000000008</v>
      </c>
      <c r="L27" s="2">
        <v>73.673600000000008</v>
      </c>
      <c r="M27" s="2">
        <v>73.673600000000008</v>
      </c>
      <c r="N27" s="2">
        <v>73.673600000000008</v>
      </c>
      <c r="O27" s="2">
        <v>73.673600000000008</v>
      </c>
      <c r="P27" s="2">
        <v>73.673600000000008</v>
      </c>
      <c r="Q27" s="2">
        <v>73.673600000000008</v>
      </c>
    </row>
    <row r="28" spans="4:17" x14ac:dyDescent="0.25">
      <c r="D28" s="2">
        <v>60</v>
      </c>
      <c r="E28" s="2">
        <v>1.3455000000000001</v>
      </c>
      <c r="F28" s="2">
        <v>5.8305000000000007</v>
      </c>
      <c r="G28" s="2">
        <v>12.965727272727275</v>
      </c>
      <c r="H28" s="2">
        <v>20.523360000000007</v>
      </c>
      <c r="I28" s="2">
        <v>20.523360000000007</v>
      </c>
      <c r="J28" s="2">
        <v>22.102080000000001</v>
      </c>
      <c r="K28" s="2">
        <v>22.102080000000001</v>
      </c>
      <c r="L28" s="2">
        <v>22.102080000000001</v>
      </c>
      <c r="M28" s="2">
        <v>22.102080000000001</v>
      </c>
      <c r="N28" s="2">
        <v>22.102080000000001</v>
      </c>
      <c r="O28" s="2">
        <v>22.102080000000001</v>
      </c>
      <c r="P28" s="2">
        <v>22.102080000000001</v>
      </c>
      <c r="Q28" s="2">
        <v>22.102080000000001</v>
      </c>
    </row>
    <row r="29" spans="4:17" x14ac:dyDescent="0.25">
      <c r="D29" s="2">
        <v>65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4" spans="4:17" x14ac:dyDescent="0.25">
      <c r="D34" s="35" t="s">
        <v>92</v>
      </c>
      <c r="E34" s="35"/>
    </row>
    <row r="35" spans="4:17" x14ac:dyDescent="0.25">
      <c r="D35" s="31" t="s">
        <v>116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</row>
    <row r="36" spans="4:17" x14ac:dyDescent="0.25">
      <c r="D36" s="2" t="s">
        <v>58</v>
      </c>
      <c r="E36" s="2">
        <v>0</v>
      </c>
      <c r="F36" s="2">
        <v>5</v>
      </c>
      <c r="G36" s="2">
        <v>10</v>
      </c>
      <c r="H36" s="2">
        <v>20</v>
      </c>
      <c r="I36" s="2">
        <v>30</v>
      </c>
      <c r="J36" s="2">
        <v>40</v>
      </c>
      <c r="K36" s="2">
        <v>50</v>
      </c>
      <c r="L36" s="2">
        <v>60</v>
      </c>
      <c r="M36" s="2">
        <v>70</v>
      </c>
      <c r="N36" s="2">
        <v>80</v>
      </c>
      <c r="O36" s="2">
        <v>90</v>
      </c>
      <c r="P36" s="2">
        <v>95</v>
      </c>
      <c r="Q36" s="2">
        <v>100</v>
      </c>
    </row>
    <row r="37" spans="4:17" x14ac:dyDescent="0.25">
      <c r="D37" s="2">
        <v>-31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4:17" x14ac:dyDescent="0.25">
      <c r="D38" s="2">
        <v>-30</v>
      </c>
      <c r="E38" s="2">
        <v>0</v>
      </c>
      <c r="F38" s="2">
        <v>0</v>
      </c>
      <c r="G38" s="2">
        <v>4.7839999999999998</v>
      </c>
      <c r="H38" s="2">
        <v>11.960000000000003</v>
      </c>
      <c r="I38" s="2">
        <v>19.027272727272731</v>
      </c>
      <c r="J38" s="2">
        <v>19.027272727272731</v>
      </c>
      <c r="K38" s="2">
        <v>19.027272727272731</v>
      </c>
      <c r="L38" s="2">
        <v>21.310545454545455</v>
      </c>
      <c r="M38" s="2">
        <v>21.310545454545455</v>
      </c>
      <c r="N38" s="2">
        <v>21.310545454545455</v>
      </c>
      <c r="O38" s="2">
        <v>21.310545454545455</v>
      </c>
      <c r="P38" s="2">
        <v>21.310545454545455</v>
      </c>
      <c r="Q38" s="2">
        <v>21.310545454545455</v>
      </c>
    </row>
    <row r="39" spans="4:17" x14ac:dyDescent="0.25">
      <c r="D39" s="2">
        <v>-25</v>
      </c>
      <c r="E39" s="2">
        <v>0</v>
      </c>
      <c r="F39" s="2">
        <v>0</v>
      </c>
      <c r="G39" s="2">
        <v>9.5679999999999996</v>
      </c>
      <c r="H39" s="2">
        <v>11.960000000000003</v>
      </c>
      <c r="I39" s="2">
        <v>19.027272727272731</v>
      </c>
      <c r="J39" s="2">
        <v>19.027272727272731</v>
      </c>
      <c r="K39" s="2">
        <v>19.027272727272731</v>
      </c>
      <c r="L39" s="2">
        <v>21.310545454545455</v>
      </c>
      <c r="M39" s="2">
        <v>21.310545454545455</v>
      </c>
      <c r="N39" s="2">
        <v>21.310545454545455</v>
      </c>
      <c r="O39" s="2">
        <v>21.310545454545455</v>
      </c>
      <c r="P39" s="2">
        <v>21.310545454545455</v>
      </c>
      <c r="Q39" s="2">
        <v>21.310545454545455</v>
      </c>
    </row>
    <row r="40" spans="4:17" x14ac:dyDescent="0.25">
      <c r="D40" s="2">
        <v>-20</v>
      </c>
      <c r="E40" s="2">
        <v>2.3919999999999999</v>
      </c>
      <c r="F40" s="2">
        <v>4.7839999999999998</v>
      </c>
      <c r="G40" s="2">
        <v>9.5679999999999996</v>
      </c>
      <c r="H40" s="2">
        <v>17.940000000000001</v>
      </c>
      <c r="I40" s="2">
        <v>38.054545454545462</v>
      </c>
      <c r="J40" s="2">
        <v>38.054545454545462</v>
      </c>
      <c r="K40" s="2">
        <v>38.054545454545462</v>
      </c>
      <c r="L40" s="2">
        <v>42.62109090909091</v>
      </c>
      <c r="M40" s="2">
        <v>42.62109090909091</v>
      </c>
      <c r="N40" s="2">
        <v>42.62109090909091</v>
      </c>
      <c r="O40" s="2">
        <v>42.62109090909091</v>
      </c>
      <c r="P40" s="2">
        <v>42.62109090909091</v>
      </c>
      <c r="Q40" s="2">
        <v>42.62109090909091</v>
      </c>
    </row>
    <row r="41" spans="4:17" x14ac:dyDescent="0.25">
      <c r="D41" s="2">
        <v>-15</v>
      </c>
      <c r="E41" s="2">
        <v>4.7839999999999998</v>
      </c>
      <c r="F41" s="2">
        <v>9.5679999999999996</v>
      </c>
      <c r="G41" s="2">
        <v>9.5679999999999996</v>
      </c>
      <c r="H41" s="2">
        <v>17.940000000000001</v>
      </c>
      <c r="I41" s="2">
        <v>38.054545454545462</v>
      </c>
      <c r="J41" s="2">
        <v>38.054545454545462</v>
      </c>
      <c r="K41" s="2">
        <v>38.054545454545462</v>
      </c>
      <c r="L41" s="2">
        <v>42.62109090909091</v>
      </c>
      <c r="M41" s="2">
        <v>42.62109090909091</v>
      </c>
      <c r="N41" s="2">
        <v>42.62109090909091</v>
      </c>
      <c r="O41" s="2">
        <v>42.62109090909091</v>
      </c>
      <c r="P41" s="2">
        <v>42.62109090909091</v>
      </c>
      <c r="Q41" s="2">
        <v>42.62109090909091</v>
      </c>
    </row>
    <row r="42" spans="4:17" x14ac:dyDescent="0.25">
      <c r="D42" s="2">
        <v>-10</v>
      </c>
      <c r="E42" s="2">
        <v>4.7839999999999998</v>
      </c>
      <c r="F42" s="2">
        <v>29.9</v>
      </c>
      <c r="G42" s="2">
        <v>40</v>
      </c>
      <c r="H42" s="2">
        <v>53.276363636363627</v>
      </c>
      <c r="I42" s="2">
        <v>69.992000000000004</v>
      </c>
      <c r="J42" s="2">
        <v>69.992000000000004</v>
      </c>
      <c r="K42" s="2">
        <v>69.992000000000004</v>
      </c>
      <c r="L42" s="2">
        <v>69.992000000000004</v>
      </c>
      <c r="M42" s="2">
        <v>69.992000000000004</v>
      </c>
      <c r="N42" s="2">
        <v>69.992000000000004</v>
      </c>
      <c r="O42" s="2">
        <v>69.992000000000004</v>
      </c>
      <c r="P42" s="2">
        <v>69.992000000000004</v>
      </c>
      <c r="Q42" s="2">
        <v>69.992000000000004</v>
      </c>
    </row>
    <row r="43" spans="4:17" x14ac:dyDescent="0.25">
      <c r="D43" s="2">
        <v>-5</v>
      </c>
      <c r="E43" s="2">
        <v>4.7839999999999998</v>
      </c>
      <c r="F43" s="2">
        <v>29.9</v>
      </c>
      <c r="G43" s="2">
        <v>42.621090909090903</v>
      </c>
      <c r="H43" s="2">
        <v>53.276363636363627</v>
      </c>
      <c r="I43" s="2">
        <v>69.992000000000004</v>
      </c>
      <c r="J43" s="2">
        <v>69.992000000000004</v>
      </c>
      <c r="K43" s="2">
        <v>69.992000000000004</v>
      </c>
      <c r="L43" s="2">
        <v>69.992000000000004</v>
      </c>
      <c r="M43" s="2">
        <v>69.992000000000004</v>
      </c>
      <c r="N43" s="2">
        <v>69.992000000000004</v>
      </c>
      <c r="O43" s="2">
        <v>69.992000000000004</v>
      </c>
      <c r="P43" s="2">
        <v>69.992000000000004</v>
      </c>
      <c r="Q43" s="2">
        <v>69.992000000000004</v>
      </c>
    </row>
    <row r="44" spans="4:17" x14ac:dyDescent="0.25">
      <c r="D44" s="2">
        <v>0</v>
      </c>
      <c r="E44" s="2">
        <v>4.7839999999999998</v>
      </c>
      <c r="F44" s="2">
        <v>29.9</v>
      </c>
      <c r="G44" s="2">
        <v>42.621090909090903</v>
      </c>
      <c r="H44" s="2">
        <v>60</v>
      </c>
      <c r="I44" s="2">
        <v>70</v>
      </c>
      <c r="J44" s="2">
        <v>70</v>
      </c>
      <c r="K44" s="2">
        <v>70</v>
      </c>
      <c r="L44" s="2">
        <v>70</v>
      </c>
      <c r="M44" s="2">
        <v>70</v>
      </c>
      <c r="N44" s="2">
        <v>70</v>
      </c>
      <c r="O44" s="2">
        <v>70</v>
      </c>
      <c r="P44" s="2">
        <v>70</v>
      </c>
      <c r="Q44" s="2">
        <v>70</v>
      </c>
    </row>
    <row r="45" spans="4:17" x14ac:dyDescent="0.25">
      <c r="D45" s="2">
        <v>5</v>
      </c>
      <c r="E45" s="2">
        <v>5.9800000000000013</v>
      </c>
      <c r="F45" s="2">
        <v>29.9</v>
      </c>
      <c r="G45" s="2">
        <v>43</v>
      </c>
      <c r="H45" s="2">
        <v>60</v>
      </c>
      <c r="I45" s="2">
        <v>70</v>
      </c>
      <c r="J45" s="2">
        <v>70</v>
      </c>
      <c r="K45" s="2">
        <v>70</v>
      </c>
      <c r="L45" s="2">
        <v>70</v>
      </c>
      <c r="M45" s="2">
        <v>70</v>
      </c>
      <c r="N45" s="2">
        <v>70</v>
      </c>
      <c r="O45" s="2">
        <v>70</v>
      </c>
      <c r="P45" s="2">
        <v>70</v>
      </c>
      <c r="Q45" s="2">
        <v>70</v>
      </c>
    </row>
    <row r="46" spans="4:17" x14ac:dyDescent="0.25">
      <c r="D46" s="2">
        <v>10</v>
      </c>
      <c r="E46" s="2">
        <v>5.9800000000000013</v>
      </c>
      <c r="F46" s="2">
        <v>29.900000000000006</v>
      </c>
      <c r="G46" s="2">
        <v>43</v>
      </c>
      <c r="H46" s="2">
        <v>60</v>
      </c>
      <c r="I46" s="2">
        <v>70</v>
      </c>
      <c r="J46" s="2">
        <v>70</v>
      </c>
      <c r="K46" s="2">
        <v>70</v>
      </c>
      <c r="L46" s="2">
        <v>70</v>
      </c>
      <c r="M46" s="2">
        <v>70</v>
      </c>
      <c r="N46" s="2">
        <v>70</v>
      </c>
      <c r="O46" s="2">
        <v>70</v>
      </c>
      <c r="P46" s="2">
        <v>70</v>
      </c>
      <c r="Q46" s="2">
        <v>70</v>
      </c>
    </row>
    <row r="47" spans="4:17" x14ac:dyDescent="0.25">
      <c r="D47" s="2">
        <v>15</v>
      </c>
      <c r="E47" s="2">
        <v>5.9800000000000013</v>
      </c>
      <c r="F47" s="2">
        <v>29.900000000000006</v>
      </c>
      <c r="G47" s="2">
        <v>43</v>
      </c>
      <c r="H47" s="2">
        <v>60</v>
      </c>
      <c r="I47" s="2">
        <v>70</v>
      </c>
      <c r="J47" s="2">
        <v>70</v>
      </c>
      <c r="K47" s="2">
        <v>70</v>
      </c>
      <c r="L47" s="2">
        <v>70</v>
      </c>
      <c r="M47" s="2">
        <v>70</v>
      </c>
      <c r="N47" s="2">
        <v>70</v>
      </c>
      <c r="O47" s="2">
        <v>70</v>
      </c>
      <c r="P47" s="2">
        <v>70</v>
      </c>
      <c r="Q47" s="2">
        <v>70</v>
      </c>
    </row>
    <row r="48" spans="4:17" x14ac:dyDescent="0.25">
      <c r="D48" s="2">
        <v>20</v>
      </c>
      <c r="E48" s="2">
        <v>5.9800000000000013</v>
      </c>
      <c r="F48" s="2">
        <v>29.900000000000006</v>
      </c>
      <c r="G48" s="2">
        <v>43</v>
      </c>
      <c r="H48" s="2">
        <v>60</v>
      </c>
      <c r="I48" s="2">
        <v>70</v>
      </c>
      <c r="J48" s="2">
        <v>70</v>
      </c>
      <c r="K48" s="2">
        <v>70</v>
      </c>
      <c r="L48" s="2">
        <v>70</v>
      </c>
      <c r="M48" s="2">
        <v>70</v>
      </c>
      <c r="N48" s="2">
        <v>70</v>
      </c>
      <c r="O48" s="2">
        <v>70</v>
      </c>
      <c r="P48" s="2">
        <v>70</v>
      </c>
      <c r="Q48" s="2">
        <v>70</v>
      </c>
    </row>
    <row r="49" spans="4:17" x14ac:dyDescent="0.25">
      <c r="D49" s="2">
        <v>25</v>
      </c>
      <c r="E49" s="2">
        <v>5.9800000000000013</v>
      </c>
      <c r="F49" s="2">
        <v>29.900000000000006</v>
      </c>
      <c r="G49" s="2">
        <v>43</v>
      </c>
      <c r="H49" s="2">
        <v>60</v>
      </c>
      <c r="I49" s="2">
        <v>70</v>
      </c>
      <c r="J49" s="2">
        <v>70</v>
      </c>
      <c r="K49" s="2">
        <v>70</v>
      </c>
      <c r="L49" s="2">
        <v>70</v>
      </c>
      <c r="M49" s="2">
        <v>70</v>
      </c>
      <c r="N49" s="2">
        <v>70</v>
      </c>
      <c r="O49" s="2">
        <v>70</v>
      </c>
      <c r="P49" s="2">
        <v>70</v>
      </c>
      <c r="Q49" s="2">
        <v>70</v>
      </c>
    </row>
    <row r="50" spans="4:17" x14ac:dyDescent="0.25">
      <c r="D50" s="2">
        <v>30</v>
      </c>
      <c r="E50" s="2">
        <v>5.9800000000000013</v>
      </c>
      <c r="F50" s="2">
        <v>29.900000000000006</v>
      </c>
      <c r="G50" s="2">
        <v>43</v>
      </c>
      <c r="H50" s="2">
        <v>60</v>
      </c>
      <c r="I50" s="2">
        <v>70</v>
      </c>
      <c r="J50" s="2">
        <v>70</v>
      </c>
      <c r="K50" s="2">
        <v>70</v>
      </c>
      <c r="L50" s="2">
        <v>70</v>
      </c>
      <c r="M50" s="2">
        <v>70</v>
      </c>
      <c r="N50" s="2">
        <v>70</v>
      </c>
      <c r="O50" s="2">
        <v>70</v>
      </c>
      <c r="P50" s="2">
        <v>70</v>
      </c>
      <c r="Q50" s="2">
        <v>70</v>
      </c>
    </row>
    <row r="51" spans="4:17" x14ac:dyDescent="0.25">
      <c r="D51" s="2">
        <v>35</v>
      </c>
      <c r="E51" s="2">
        <v>5.9800000000000013</v>
      </c>
      <c r="F51" s="2">
        <v>29.900000000000006</v>
      </c>
      <c r="G51" s="2">
        <v>43</v>
      </c>
      <c r="H51" s="2">
        <v>60</v>
      </c>
      <c r="I51" s="2">
        <v>70</v>
      </c>
      <c r="J51" s="2">
        <v>70</v>
      </c>
      <c r="K51" s="2">
        <v>70</v>
      </c>
      <c r="L51" s="2">
        <v>70</v>
      </c>
      <c r="M51" s="2">
        <v>70</v>
      </c>
      <c r="N51" s="2">
        <v>70</v>
      </c>
      <c r="O51" s="2">
        <v>70</v>
      </c>
      <c r="P51" s="2">
        <v>70</v>
      </c>
      <c r="Q51" s="2">
        <v>70</v>
      </c>
    </row>
    <row r="52" spans="4:17" x14ac:dyDescent="0.25">
      <c r="D52" s="2">
        <v>40</v>
      </c>
      <c r="E52" s="2">
        <v>5.9800000000000013</v>
      </c>
      <c r="F52" s="2">
        <v>29.900000000000006</v>
      </c>
      <c r="G52" s="2">
        <v>43</v>
      </c>
      <c r="H52" s="2">
        <v>60</v>
      </c>
      <c r="I52" s="2">
        <v>70</v>
      </c>
      <c r="J52" s="2">
        <v>70</v>
      </c>
      <c r="K52" s="2">
        <v>70</v>
      </c>
      <c r="L52" s="2">
        <v>70</v>
      </c>
      <c r="M52" s="2">
        <v>70</v>
      </c>
      <c r="N52" s="2">
        <v>70</v>
      </c>
      <c r="O52" s="2">
        <v>70</v>
      </c>
      <c r="P52" s="2">
        <v>70</v>
      </c>
      <c r="Q52" s="2">
        <v>70</v>
      </c>
    </row>
    <row r="53" spans="4:17" x14ac:dyDescent="0.25">
      <c r="D53" s="2">
        <v>45</v>
      </c>
      <c r="E53" s="2">
        <v>5.9800000000000013</v>
      </c>
      <c r="F53" s="2">
        <v>29.900000000000006</v>
      </c>
      <c r="G53" s="2">
        <v>43</v>
      </c>
      <c r="H53" s="2">
        <v>60</v>
      </c>
      <c r="I53" s="2">
        <v>70</v>
      </c>
      <c r="J53" s="2">
        <v>70</v>
      </c>
      <c r="K53" s="2">
        <v>70</v>
      </c>
      <c r="L53" s="2">
        <v>70</v>
      </c>
      <c r="M53" s="2">
        <v>70</v>
      </c>
      <c r="N53" s="2">
        <v>70</v>
      </c>
      <c r="O53" s="2">
        <v>70</v>
      </c>
      <c r="P53" s="2">
        <v>70</v>
      </c>
      <c r="Q53" s="2">
        <v>70</v>
      </c>
    </row>
    <row r="54" spans="4:17" x14ac:dyDescent="0.25">
      <c r="D54" s="2">
        <v>50</v>
      </c>
      <c r="E54" s="2">
        <v>5.9800000000000013</v>
      </c>
      <c r="F54" s="2">
        <v>29.900000000000006</v>
      </c>
      <c r="G54" s="2">
        <v>43</v>
      </c>
      <c r="H54" s="2">
        <v>60</v>
      </c>
      <c r="I54" s="2">
        <v>70</v>
      </c>
      <c r="J54" s="2">
        <v>70</v>
      </c>
      <c r="K54" s="2">
        <v>70</v>
      </c>
      <c r="L54" s="2">
        <v>70</v>
      </c>
      <c r="M54" s="2">
        <v>70</v>
      </c>
      <c r="N54" s="2">
        <v>70</v>
      </c>
      <c r="O54" s="2">
        <v>70</v>
      </c>
      <c r="P54" s="2">
        <v>70</v>
      </c>
      <c r="Q54" s="2">
        <v>70</v>
      </c>
    </row>
    <row r="55" spans="4:17" x14ac:dyDescent="0.25">
      <c r="D55" s="2">
        <v>55</v>
      </c>
      <c r="E55" s="2">
        <v>2.9900000000000007</v>
      </c>
      <c r="F55" s="2">
        <v>14.950000000000003</v>
      </c>
      <c r="G55" s="2">
        <v>26.638181818181813</v>
      </c>
      <c r="H55" s="2">
        <v>43.534400000000019</v>
      </c>
      <c r="I55" s="2">
        <v>43.534400000000019</v>
      </c>
      <c r="J55" s="2">
        <v>46.883199999999995</v>
      </c>
      <c r="K55" s="2">
        <v>46.883199999999995</v>
      </c>
      <c r="L55" s="2">
        <v>46.883199999999995</v>
      </c>
      <c r="M55" s="2">
        <v>46.883199999999995</v>
      </c>
      <c r="N55" s="2">
        <v>46.883199999999995</v>
      </c>
      <c r="O55" s="2">
        <v>46.883199999999995</v>
      </c>
      <c r="P55" s="2">
        <v>46.883199999999995</v>
      </c>
      <c r="Q55" s="2">
        <v>46.883199999999995</v>
      </c>
    </row>
    <row r="56" spans="4:17" x14ac:dyDescent="0.25">
      <c r="D56" s="2">
        <v>60</v>
      </c>
      <c r="E56" s="2">
        <v>0.89700000000000002</v>
      </c>
      <c r="F56" s="2">
        <v>4.4850000000000012</v>
      </c>
      <c r="G56" s="2">
        <v>7.991454545454542</v>
      </c>
      <c r="H56" s="2">
        <v>13.060320000000003</v>
      </c>
      <c r="I56" s="2">
        <v>13.060320000000003</v>
      </c>
      <c r="J56" s="2">
        <v>14.064959999999997</v>
      </c>
      <c r="K56" s="2">
        <v>14.064959999999997</v>
      </c>
      <c r="L56" s="2">
        <v>14.064959999999997</v>
      </c>
      <c r="M56" s="2">
        <v>14.064959999999997</v>
      </c>
      <c r="N56" s="2">
        <v>14.064959999999997</v>
      </c>
      <c r="O56" s="2">
        <v>14.064959999999997</v>
      </c>
      <c r="P56" s="2">
        <v>14.064959999999997</v>
      </c>
      <c r="Q56" s="2">
        <v>14.064959999999997</v>
      </c>
    </row>
    <row r="57" spans="4:17" x14ac:dyDescent="0.25">
      <c r="D57" s="2">
        <v>65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</row>
  </sheetData>
  <mergeCells count="3">
    <mergeCell ref="D35:Q35"/>
    <mergeCell ref="D7:Q7"/>
    <mergeCell ref="D34:E34"/>
  </mergeCells>
  <phoneticPr fontId="1" type="noConversion"/>
  <conditionalFormatting sqref="E9:Q29">
    <cfRule type="colorScale" priority="2">
      <colorScale>
        <cfvo type="min"/>
        <cfvo type="max"/>
        <color rgb="FFFCFCFF"/>
        <color rgb="FFF8696B"/>
      </colorScale>
    </cfRule>
  </conditionalFormatting>
  <conditionalFormatting sqref="E37:Q57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E3:S48"/>
  <sheetViews>
    <sheetView workbookViewId="0">
      <selection activeCell="D21" sqref="D21"/>
    </sheetView>
  </sheetViews>
  <sheetFormatPr defaultRowHeight="14" x14ac:dyDescent="0.25"/>
  <sheetData>
    <row r="3" spans="5:19" x14ac:dyDescent="0.25">
      <c r="E3" s="31" t="s">
        <v>117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3"/>
    </row>
    <row r="4" spans="5:19" x14ac:dyDescent="0.25">
      <c r="E4" s="2" t="s">
        <v>58</v>
      </c>
      <c r="F4" s="2">
        <v>0</v>
      </c>
      <c r="G4" s="2">
        <v>5</v>
      </c>
      <c r="H4" s="2">
        <v>10</v>
      </c>
      <c r="I4" s="2">
        <v>20</v>
      </c>
      <c r="J4" s="2">
        <v>30</v>
      </c>
      <c r="K4" s="2">
        <v>40</v>
      </c>
      <c r="L4" s="2">
        <v>50</v>
      </c>
      <c r="M4" s="2">
        <v>60</v>
      </c>
      <c r="N4" s="2">
        <v>70</v>
      </c>
      <c r="O4" s="2">
        <v>80</v>
      </c>
      <c r="P4" s="2">
        <v>90</v>
      </c>
      <c r="Q4" s="2">
        <v>95</v>
      </c>
      <c r="R4" s="2">
        <v>97</v>
      </c>
      <c r="S4" s="2">
        <v>100</v>
      </c>
    </row>
    <row r="5" spans="5:19" x14ac:dyDescent="0.25">
      <c r="E5" s="2">
        <v>-30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5:19" x14ac:dyDescent="0.25">
      <c r="E6" s="2">
        <v>-25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5:19" x14ac:dyDescent="0.25">
      <c r="E7" s="2">
        <v>-20</v>
      </c>
      <c r="F7" s="2">
        <v>4.7839999999999998</v>
      </c>
      <c r="G7" s="2">
        <v>5.1029333333333335</v>
      </c>
      <c r="H7" s="2">
        <v>5.1348266666666671</v>
      </c>
      <c r="I7" s="2">
        <v>5.1348266666666671</v>
      </c>
      <c r="J7" s="2">
        <v>5.1348266666666671</v>
      </c>
      <c r="K7" s="2">
        <v>5.1348266666666671</v>
      </c>
      <c r="L7" s="2">
        <v>5.1348266666666671</v>
      </c>
      <c r="M7" s="2">
        <v>5.1348266666666671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5:19" x14ac:dyDescent="0.25">
      <c r="E8" s="2">
        <v>-15</v>
      </c>
      <c r="F8" s="2">
        <v>4.7839999999999998</v>
      </c>
      <c r="G8" s="2">
        <v>5.1029333333333335</v>
      </c>
      <c r="H8" s="2">
        <v>5.1348266666666671</v>
      </c>
      <c r="I8" s="2">
        <v>5.1348266666666671</v>
      </c>
      <c r="J8" s="2">
        <v>5.1348266666666671</v>
      </c>
      <c r="K8" s="2">
        <v>5.1348266666666671</v>
      </c>
      <c r="L8" s="2">
        <v>5.1348266666666671</v>
      </c>
      <c r="M8" s="2">
        <v>5.1348266666666671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5:19" x14ac:dyDescent="0.25">
      <c r="E9" s="2">
        <v>-10</v>
      </c>
      <c r="F9" s="2">
        <v>9.5679999999999996</v>
      </c>
      <c r="G9" s="2">
        <v>10.205866666666667</v>
      </c>
      <c r="H9" s="2">
        <v>10.269653333333334</v>
      </c>
      <c r="I9" s="2">
        <v>10.269653333333334</v>
      </c>
      <c r="J9" s="2">
        <v>10.269653333333334</v>
      </c>
      <c r="K9" s="2">
        <v>10.269653333333334</v>
      </c>
      <c r="L9" s="2">
        <v>10.269653333333334</v>
      </c>
      <c r="M9" s="2">
        <v>10.269653333333334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5:19" x14ac:dyDescent="0.25">
      <c r="E10" s="2">
        <v>-5</v>
      </c>
      <c r="F10" s="2">
        <v>9.5679999999999996</v>
      </c>
      <c r="G10" s="2">
        <v>10.205866666666667</v>
      </c>
      <c r="H10" s="2">
        <v>10.269653333333334</v>
      </c>
      <c r="I10" s="2">
        <v>10.269653333333334</v>
      </c>
      <c r="J10" s="2">
        <v>10.269653333333334</v>
      </c>
      <c r="K10" s="2">
        <v>10.269653333333334</v>
      </c>
      <c r="L10" s="2">
        <v>10.269653333333334</v>
      </c>
      <c r="M10" s="2">
        <v>10.269653333333334</v>
      </c>
      <c r="N10" s="2">
        <v>10.269653333333334</v>
      </c>
      <c r="O10" s="2">
        <v>10.269653333333334</v>
      </c>
      <c r="P10" s="2">
        <v>10.269653333333334</v>
      </c>
      <c r="Q10" s="2">
        <v>0</v>
      </c>
      <c r="R10" s="2">
        <v>0</v>
      </c>
      <c r="S10" s="2">
        <v>0</v>
      </c>
    </row>
    <row r="11" spans="5:19" x14ac:dyDescent="0.25">
      <c r="E11" s="2">
        <v>0</v>
      </c>
      <c r="F11" s="2">
        <v>19.135999999999999</v>
      </c>
      <c r="G11" s="2">
        <v>20.411733333333334</v>
      </c>
      <c r="H11" s="2">
        <v>20.539306666666668</v>
      </c>
      <c r="I11" s="2">
        <v>20.539306666666668</v>
      </c>
      <c r="J11" s="2">
        <v>20.539306666666668</v>
      </c>
      <c r="K11" s="2">
        <v>20.539306666666668</v>
      </c>
      <c r="L11" s="2">
        <v>20.539306666666668</v>
      </c>
      <c r="M11" s="2">
        <v>20.539306666666668</v>
      </c>
      <c r="N11" s="2">
        <v>20.539306666666668</v>
      </c>
      <c r="O11" s="2">
        <v>20.539306666666668</v>
      </c>
      <c r="P11" s="2">
        <v>20.539306666666668</v>
      </c>
      <c r="Q11" s="2">
        <v>0</v>
      </c>
      <c r="R11" s="2">
        <v>0</v>
      </c>
      <c r="S11" s="2">
        <v>0</v>
      </c>
    </row>
    <row r="12" spans="5:19" x14ac:dyDescent="0.25">
      <c r="E12" s="2">
        <v>5</v>
      </c>
      <c r="F12" s="2">
        <v>38.271999999999998</v>
      </c>
      <c r="G12" s="2">
        <v>40.823466666666668</v>
      </c>
      <c r="H12" s="2">
        <v>41.078613333333337</v>
      </c>
      <c r="I12" s="2">
        <v>41.078613333333337</v>
      </c>
      <c r="J12" s="2">
        <v>41.078613333333337</v>
      </c>
      <c r="K12" s="2">
        <v>41.078613333333337</v>
      </c>
      <c r="L12" s="2">
        <v>41.078613333333337</v>
      </c>
      <c r="M12" s="2">
        <v>41.078613333333337</v>
      </c>
      <c r="N12" s="2">
        <v>41.078613333333337</v>
      </c>
      <c r="O12" s="2">
        <v>41.078613333333337</v>
      </c>
      <c r="P12" s="2">
        <v>41.078613333333337</v>
      </c>
      <c r="Q12" s="2">
        <v>0</v>
      </c>
      <c r="R12" s="2">
        <v>0</v>
      </c>
      <c r="S12" s="2">
        <v>0</v>
      </c>
    </row>
    <row r="13" spans="5:19" x14ac:dyDescent="0.25">
      <c r="E13" s="2">
        <v>10</v>
      </c>
      <c r="F13" s="2">
        <v>47.84</v>
      </c>
      <c r="G13" s="2">
        <v>51.029333333333334</v>
      </c>
      <c r="H13" s="2">
        <v>51.34826666666666</v>
      </c>
      <c r="I13" s="2">
        <v>51.34826666666666</v>
      </c>
      <c r="J13" s="2">
        <v>51.34826666666666</v>
      </c>
      <c r="K13" s="2">
        <v>51.34826666666666</v>
      </c>
      <c r="L13" s="2">
        <v>51.34826666666666</v>
      </c>
      <c r="M13" s="2">
        <v>51.34826666666666</v>
      </c>
      <c r="N13" s="2">
        <v>51.34826666666666</v>
      </c>
      <c r="O13" s="2">
        <v>51.34826666666666</v>
      </c>
      <c r="P13" s="2">
        <v>51.34826666666666</v>
      </c>
      <c r="Q13" s="2">
        <v>25.67413333333333</v>
      </c>
      <c r="R13" s="2">
        <v>12.837066666666665</v>
      </c>
      <c r="S13" s="2">
        <v>0</v>
      </c>
    </row>
    <row r="14" spans="5:19" x14ac:dyDescent="0.25">
      <c r="E14" s="2">
        <v>15</v>
      </c>
      <c r="F14" s="2">
        <v>71.760000000000005</v>
      </c>
      <c r="G14" s="2">
        <v>76.543999999999997</v>
      </c>
      <c r="H14" s="2">
        <v>77.022400000000005</v>
      </c>
      <c r="I14" s="2">
        <v>77.022400000000005</v>
      </c>
      <c r="J14" s="2">
        <v>77.022400000000005</v>
      </c>
      <c r="K14" s="2">
        <v>77.022400000000005</v>
      </c>
      <c r="L14" s="2">
        <v>77.022400000000005</v>
      </c>
      <c r="M14" s="2">
        <v>77.022400000000005</v>
      </c>
      <c r="N14" s="2">
        <v>77.022400000000005</v>
      </c>
      <c r="O14" s="2">
        <v>77.022400000000005</v>
      </c>
      <c r="P14" s="2">
        <v>77.022400000000005</v>
      </c>
      <c r="Q14" s="2">
        <v>77.022400000000005</v>
      </c>
      <c r="R14" s="2">
        <v>38.511200000000002</v>
      </c>
      <c r="S14" s="2">
        <v>0</v>
      </c>
    </row>
    <row r="15" spans="5:19" x14ac:dyDescent="0.25">
      <c r="E15" s="2">
        <v>20</v>
      </c>
      <c r="F15" s="2">
        <v>86.111999999999981</v>
      </c>
      <c r="G15" s="2">
        <v>91.852799999999988</v>
      </c>
      <c r="H15" s="2">
        <v>92.426880000000011</v>
      </c>
      <c r="I15" s="2">
        <v>92.426880000000011</v>
      </c>
      <c r="J15" s="2">
        <v>92.426880000000011</v>
      </c>
      <c r="K15" s="2">
        <v>92.426880000000011</v>
      </c>
      <c r="L15" s="2">
        <v>92.426880000000011</v>
      </c>
      <c r="M15" s="2">
        <v>92.426880000000011</v>
      </c>
      <c r="N15" s="2">
        <v>92.426880000000011</v>
      </c>
      <c r="O15" s="2">
        <v>92.426880000000011</v>
      </c>
      <c r="P15" s="2">
        <v>92.426880000000011</v>
      </c>
      <c r="Q15" s="2">
        <v>77.022400000000005</v>
      </c>
      <c r="R15" s="2">
        <v>38.511200000000002</v>
      </c>
      <c r="S15" s="2">
        <v>0</v>
      </c>
    </row>
    <row r="16" spans="5:19" x14ac:dyDescent="0.25">
      <c r="E16" s="2">
        <v>25</v>
      </c>
      <c r="F16" s="2">
        <v>135</v>
      </c>
      <c r="G16" s="2">
        <v>135</v>
      </c>
      <c r="H16" s="2">
        <v>135</v>
      </c>
      <c r="I16" s="2">
        <v>135</v>
      </c>
      <c r="J16" s="2">
        <v>135</v>
      </c>
      <c r="K16" s="2">
        <v>135</v>
      </c>
      <c r="L16" s="2">
        <v>135</v>
      </c>
      <c r="M16" s="2">
        <v>135</v>
      </c>
      <c r="N16" s="2">
        <v>135</v>
      </c>
      <c r="O16" s="2">
        <v>135</v>
      </c>
      <c r="P16" s="2">
        <v>135</v>
      </c>
      <c r="Q16" s="2">
        <v>92.426880000000011</v>
      </c>
      <c r="R16" s="2">
        <v>46.213440000000006</v>
      </c>
      <c r="S16" s="2">
        <v>0</v>
      </c>
    </row>
    <row r="17" spans="5:19" x14ac:dyDescent="0.25">
      <c r="E17" s="2">
        <v>30</v>
      </c>
      <c r="F17" s="2">
        <v>135</v>
      </c>
      <c r="G17" s="2">
        <v>135</v>
      </c>
      <c r="H17" s="2">
        <v>135</v>
      </c>
      <c r="I17" s="2">
        <v>135</v>
      </c>
      <c r="J17" s="2">
        <v>135</v>
      </c>
      <c r="K17" s="2">
        <v>135</v>
      </c>
      <c r="L17" s="2">
        <v>135</v>
      </c>
      <c r="M17" s="2">
        <v>135</v>
      </c>
      <c r="N17" s="2">
        <v>135</v>
      </c>
      <c r="O17" s="2">
        <v>135</v>
      </c>
      <c r="P17" s="2">
        <v>135</v>
      </c>
      <c r="Q17" s="2">
        <v>92.426880000000011</v>
      </c>
      <c r="R17" s="2">
        <v>46.213440000000006</v>
      </c>
      <c r="S17" s="2">
        <v>0</v>
      </c>
    </row>
    <row r="18" spans="5:19" x14ac:dyDescent="0.25">
      <c r="E18" s="2">
        <v>35</v>
      </c>
      <c r="F18" s="2">
        <v>135</v>
      </c>
      <c r="G18" s="2">
        <v>135</v>
      </c>
      <c r="H18" s="2">
        <v>135</v>
      </c>
      <c r="I18" s="2">
        <v>135</v>
      </c>
      <c r="J18" s="2">
        <v>135</v>
      </c>
      <c r="K18" s="2">
        <v>135</v>
      </c>
      <c r="L18" s="2">
        <v>135</v>
      </c>
      <c r="M18" s="2">
        <v>135</v>
      </c>
      <c r="N18" s="2">
        <v>135</v>
      </c>
      <c r="O18" s="2">
        <v>135</v>
      </c>
      <c r="P18" s="2">
        <v>135</v>
      </c>
      <c r="Q18" s="2">
        <v>92.426880000000011</v>
      </c>
      <c r="R18" s="2">
        <v>46.213440000000006</v>
      </c>
      <c r="S18" s="2">
        <v>0</v>
      </c>
    </row>
    <row r="19" spans="5:19" x14ac:dyDescent="0.25">
      <c r="E19" s="2">
        <v>40</v>
      </c>
      <c r="F19" s="2">
        <v>135</v>
      </c>
      <c r="G19" s="2">
        <v>135</v>
      </c>
      <c r="H19" s="2">
        <v>135</v>
      </c>
      <c r="I19" s="2">
        <v>135</v>
      </c>
      <c r="J19" s="2">
        <v>135</v>
      </c>
      <c r="K19" s="2">
        <v>135</v>
      </c>
      <c r="L19" s="2">
        <v>135</v>
      </c>
      <c r="M19" s="2">
        <v>135</v>
      </c>
      <c r="N19" s="2">
        <v>135</v>
      </c>
      <c r="O19" s="2">
        <v>135</v>
      </c>
      <c r="P19" s="2">
        <v>135</v>
      </c>
      <c r="Q19" s="2">
        <v>92.426880000000011</v>
      </c>
      <c r="R19" s="2">
        <v>46.213440000000006</v>
      </c>
      <c r="S19" s="2">
        <v>0</v>
      </c>
    </row>
    <row r="20" spans="5:19" x14ac:dyDescent="0.25">
      <c r="E20" s="2">
        <v>45</v>
      </c>
      <c r="F20" s="2">
        <v>135</v>
      </c>
      <c r="G20" s="2">
        <v>135</v>
      </c>
      <c r="H20" s="2">
        <v>135</v>
      </c>
      <c r="I20" s="2">
        <v>135</v>
      </c>
      <c r="J20" s="2">
        <v>135</v>
      </c>
      <c r="K20" s="2">
        <v>135</v>
      </c>
      <c r="L20" s="2">
        <v>135</v>
      </c>
      <c r="M20" s="2">
        <v>135</v>
      </c>
      <c r="N20" s="2">
        <v>135</v>
      </c>
      <c r="O20" s="2">
        <v>135</v>
      </c>
      <c r="P20" s="2">
        <v>135</v>
      </c>
      <c r="Q20" s="2">
        <v>92.426880000000011</v>
      </c>
      <c r="R20" s="2">
        <v>46.213440000000006</v>
      </c>
      <c r="S20" s="2">
        <v>0</v>
      </c>
    </row>
    <row r="21" spans="5:19" x14ac:dyDescent="0.25">
      <c r="E21" s="2">
        <v>50</v>
      </c>
      <c r="F21" s="2">
        <v>135</v>
      </c>
      <c r="G21" s="2">
        <v>135</v>
      </c>
      <c r="H21" s="2">
        <v>135</v>
      </c>
      <c r="I21" s="2">
        <v>135</v>
      </c>
      <c r="J21" s="2">
        <v>135</v>
      </c>
      <c r="K21" s="2">
        <v>135</v>
      </c>
      <c r="L21" s="2">
        <v>135</v>
      </c>
      <c r="M21" s="2">
        <v>135</v>
      </c>
      <c r="N21" s="2">
        <v>135</v>
      </c>
      <c r="O21" s="2">
        <v>135</v>
      </c>
      <c r="P21" s="2">
        <v>135</v>
      </c>
      <c r="Q21" s="2">
        <v>92.426880000000011</v>
      </c>
      <c r="R21" s="2">
        <v>46.213440000000006</v>
      </c>
      <c r="S21" s="2">
        <v>0</v>
      </c>
    </row>
    <row r="22" spans="5:19" x14ac:dyDescent="0.25">
      <c r="E22" s="2">
        <v>55</v>
      </c>
      <c r="F22" s="2">
        <v>114.816</v>
      </c>
      <c r="G22" s="2">
        <v>122.47040000000001</v>
      </c>
      <c r="H22" s="2">
        <v>123.23584</v>
      </c>
      <c r="I22" s="2">
        <v>123.23584</v>
      </c>
      <c r="J22" s="2">
        <v>123.23584</v>
      </c>
      <c r="K22" s="2">
        <v>123.23584</v>
      </c>
      <c r="L22" s="2">
        <v>123.23584</v>
      </c>
      <c r="M22" s="2">
        <v>123.23584</v>
      </c>
      <c r="N22" s="2">
        <v>123.23584</v>
      </c>
      <c r="O22" s="2">
        <v>123.23584</v>
      </c>
      <c r="P22" s="2">
        <v>123.23584</v>
      </c>
      <c r="Q22" s="2">
        <v>77.022400000000005</v>
      </c>
      <c r="R22" s="2">
        <v>38.511200000000002</v>
      </c>
      <c r="S22" s="2">
        <v>0</v>
      </c>
    </row>
    <row r="23" spans="5:19" x14ac:dyDescent="0.25">
      <c r="E23" s="2">
        <v>60</v>
      </c>
      <c r="F23" s="2">
        <v>57.408000000000001</v>
      </c>
      <c r="G23" s="2">
        <v>61.235200000000006</v>
      </c>
      <c r="H23" s="2">
        <v>61.617919999999998</v>
      </c>
      <c r="I23" s="2">
        <v>61.617919999999998</v>
      </c>
      <c r="J23" s="2">
        <v>61.617919999999998</v>
      </c>
      <c r="K23" s="2">
        <v>61.617919999999998</v>
      </c>
      <c r="L23" s="2">
        <v>61.617919999999998</v>
      </c>
      <c r="M23" s="2">
        <v>61.617919999999998</v>
      </c>
      <c r="N23" s="2">
        <v>61.617919999999998</v>
      </c>
      <c r="O23" s="2">
        <v>61.617919999999998</v>
      </c>
      <c r="P23" s="2">
        <v>61.617919999999998</v>
      </c>
      <c r="Q23" s="2">
        <v>38.511200000000002</v>
      </c>
      <c r="R23" s="2">
        <v>19.255600000000001</v>
      </c>
      <c r="S23" s="2">
        <v>0</v>
      </c>
    </row>
    <row r="24" spans="5:19" x14ac:dyDescent="0.25">
      <c r="E24" s="2">
        <v>65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</row>
    <row r="27" spans="5:19" x14ac:dyDescent="0.25">
      <c r="E27" s="31" t="s">
        <v>94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3"/>
    </row>
    <row r="28" spans="5:19" x14ac:dyDescent="0.25">
      <c r="E28" s="2" t="s">
        <v>58</v>
      </c>
      <c r="F28" s="2" t="s">
        <v>59</v>
      </c>
      <c r="G28" s="2" t="s">
        <v>60</v>
      </c>
      <c r="H28" s="2" t="s">
        <v>61</v>
      </c>
      <c r="I28" s="2" t="s">
        <v>62</v>
      </c>
      <c r="J28" s="2" t="s">
        <v>63</v>
      </c>
      <c r="K28" s="2" t="s">
        <v>64</v>
      </c>
      <c r="L28" s="2" t="s">
        <v>65</v>
      </c>
      <c r="M28" s="2" t="s">
        <v>66</v>
      </c>
      <c r="N28" s="2" t="s">
        <v>67</v>
      </c>
      <c r="O28" s="2" t="s">
        <v>68</v>
      </c>
      <c r="P28" s="2" t="s">
        <v>69</v>
      </c>
      <c r="Q28" s="2" t="s">
        <v>70</v>
      </c>
      <c r="R28" s="2" t="s">
        <v>93</v>
      </c>
      <c r="S28" s="2">
        <v>1</v>
      </c>
    </row>
    <row r="29" spans="5:19" x14ac:dyDescent="0.25">
      <c r="E29" s="2" t="s">
        <v>71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</row>
    <row r="30" spans="5:19" x14ac:dyDescent="0.25">
      <c r="E30" s="2" t="s">
        <v>72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</row>
    <row r="31" spans="5:19" x14ac:dyDescent="0.25">
      <c r="E31" s="2" t="s">
        <v>73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</row>
    <row r="32" spans="5:19" x14ac:dyDescent="0.25">
      <c r="E32" s="2" t="s">
        <v>74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</row>
    <row r="33" spans="5:19" x14ac:dyDescent="0.25">
      <c r="E33" s="2" t="s">
        <v>75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</row>
    <row r="34" spans="5:19" x14ac:dyDescent="0.25">
      <c r="E34" s="2" t="s">
        <v>76</v>
      </c>
      <c r="F34" s="2">
        <v>4.3055999999999992</v>
      </c>
      <c r="G34" s="2">
        <v>4.5926400000000003</v>
      </c>
      <c r="H34" s="2">
        <v>4.6213439999999997</v>
      </c>
      <c r="I34" s="2">
        <v>4.6213439999999997</v>
      </c>
      <c r="J34" s="2">
        <v>4.6213439999999997</v>
      </c>
      <c r="K34" s="2">
        <v>4.6213439999999997</v>
      </c>
      <c r="L34" s="2">
        <v>4.6213439999999997</v>
      </c>
      <c r="M34" s="2">
        <v>4.6213439999999997</v>
      </c>
      <c r="N34" s="2">
        <v>4.6213439999999997</v>
      </c>
      <c r="O34" s="2">
        <v>4.6213439999999997</v>
      </c>
      <c r="P34" s="2">
        <v>4.6213439999999997</v>
      </c>
      <c r="Q34" s="2">
        <v>0</v>
      </c>
      <c r="R34" s="2">
        <v>0</v>
      </c>
      <c r="S34" s="2">
        <v>0</v>
      </c>
    </row>
    <row r="35" spans="5:19" x14ac:dyDescent="0.25">
      <c r="E35" s="2" t="s">
        <v>77</v>
      </c>
      <c r="F35" s="2">
        <v>4.3055999999999992</v>
      </c>
      <c r="G35" s="2">
        <v>4.5926400000000003</v>
      </c>
      <c r="H35" s="2">
        <v>4.6213439999999997</v>
      </c>
      <c r="I35" s="2">
        <v>4.6213439999999997</v>
      </c>
      <c r="J35" s="2">
        <v>4.6213439999999997</v>
      </c>
      <c r="K35" s="2">
        <v>4.6213439999999997</v>
      </c>
      <c r="L35" s="2">
        <v>4.6213439999999997</v>
      </c>
      <c r="M35" s="2">
        <v>4.6213439999999997</v>
      </c>
      <c r="N35" s="2">
        <v>4.6213439999999997</v>
      </c>
      <c r="O35" s="2">
        <v>4.6213439999999997</v>
      </c>
      <c r="P35" s="2">
        <v>4.6213439999999997</v>
      </c>
      <c r="Q35" s="2">
        <v>0</v>
      </c>
      <c r="R35" s="2">
        <v>0</v>
      </c>
      <c r="S35" s="2">
        <v>0</v>
      </c>
    </row>
    <row r="36" spans="5:19" x14ac:dyDescent="0.25">
      <c r="E36" s="2" t="s">
        <v>78</v>
      </c>
      <c r="F36" s="2">
        <v>21.527999999999995</v>
      </c>
      <c r="G36" s="2">
        <v>22.963199999999997</v>
      </c>
      <c r="H36" s="2">
        <v>23.106720000000003</v>
      </c>
      <c r="I36" s="2">
        <v>23.106720000000003</v>
      </c>
      <c r="J36" s="2">
        <v>23.106720000000003</v>
      </c>
      <c r="K36" s="2">
        <v>23.106720000000003</v>
      </c>
      <c r="L36" s="2">
        <v>23.106720000000003</v>
      </c>
      <c r="M36" s="2">
        <v>23.106720000000003</v>
      </c>
      <c r="N36" s="2">
        <v>23.106720000000003</v>
      </c>
      <c r="O36" s="2">
        <v>23.106720000000003</v>
      </c>
      <c r="P36" s="2">
        <v>23.106720000000003</v>
      </c>
      <c r="Q36" s="2">
        <v>0</v>
      </c>
      <c r="R36" s="2">
        <v>0</v>
      </c>
      <c r="S36" s="2">
        <v>0</v>
      </c>
    </row>
    <row r="37" spans="5:19" x14ac:dyDescent="0.25">
      <c r="E37" s="2" t="s">
        <v>79</v>
      </c>
      <c r="F37" s="2">
        <v>25.833600000000001</v>
      </c>
      <c r="G37" s="2">
        <v>27.555839999999996</v>
      </c>
      <c r="H37" s="2">
        <v>27.728064</v>
      </c>
      <c r="I37" s="2">
        <v>27.728064</v>
      </c>
      <c r="J37" s="2">
        <v>27.728064</v>
      </c>
      <c r="K37" s="2">
        <v>27.728064</v>
      </c>
      <c r="L37" s="2">
        <v>27.728064</v>
      </c>
      <c r="M37" s="2">
        <v>27.728064</v>
      </c>
      <c r="N37" s="2">
        <v>27.728064</v>
      </c>
      <c r="O37" s="2">
        <v>27.728064</v>
      </c>
      <c r="P37" s="2">
        <v>27.728064</v>
      </c>
      <c r="Q37" s="2">
        <v>18.485375999999999</v>
      </c>
      <c r="R37" s="2">
        <v>9.2426879999999993</v>
      </c>
      <c r="S37" s="2">
        <v>0</v>
      </c>
    </row>
    <row r="38" spans="5:19" x14ac:dyDescent="0.25">
      <c r="E38" s="2" t="s">
        <v>80</v>
      </c>
      <c r="F38" s="2">
        <v>43.05599999999999</v>
      </c>
      <c r="G38" s="2">
        <v>45.926399999999994</v>
      </c>
      <c r="H38" s="2">
        <v>46.213440000000006</v>
      </c>
      <c r="I38" s="2">
        <v>46.213440000000006</v>
      </c>
      <c r="J38" s="2">
        <v>46.213440000000006</v>
      </c>
      <c r="K38" s="2">
        <v>46.213440000000006</v>
      </c>
      <c r="L38" s="2">
        <v>46.213440000000006</v>
      </c>
      <c r="M38" s="2">
        <v>46.213440000000006</v>
      </c>
      <c r="N38" s="2">
        <v>46.213440000000006</v>
      </c>
      <c r="O38" s="2">
        <v>46.213440000000006</v>
      </c>
      <c r="P38" s="2">
        <v>46.213440000000006</v>
      </c>
      <c r="Q38" s="2">
        <v>46.213440000000006</v>
      </c>
      <c r="R38" s="2">
        <v>23.106720000000003</v>
      </c>
      <c r="S38" s="2">
        <v>0</v>
      </c>
    </row>
    <row r="39" spans="5:19" x14ac:dyDescent="0.25">
      <c r="E39" s="2" t="s">
        <v>81</v>
      </c>
      <c r="F39" s="2">
        <v>51.667200000000001</v>
      </c>
      <c r="G39" s="2">
        <v>55.111679999999993</v>
      </c>
      <c r="H39" s="2">
        <v>55.456128</v>
      </c>
      <c r="I39" s="2">
        <v>55.456128</v>
      </c>
      <c r="J39" s="2">
        <v>55.456128</v>
      </c>
      <c r="K39" s="2">
        <v>55.456128</v>
      </c>
      <c r="L39" s="2">
        <v>55.456128</v>
      </c>
      <c r="M39" s="2">
        <v>55.456128</v>
      </c>
      <c r="N39" s="2">
        <v>55.456128</v>
      </c>
      <c r="O39" s="2">
        <v>55.456128</v>
      </c>
      <c r="P39" s="2">
        <v>55.456128</v>
      </c>
      <c r="Q39" s="2">
        <v>46.213440000000006</v>
      </c>
      <c r="R39" s="2">
        <v>23.106720000000003</v>
      </c>
      <c r="S39" s="2">
        <v>0</v>
      </c>
    </row>
    <row r="40" spans="5:19" x14ac:dyDescent="0.25">
      <c r="E40" s="2" t="s">
        <v>82</v>
      </c>
      <c r="F40" s="2">
        <v>70</v>
      </c>
      <c r="G40" s="2">
        <v>70</v>
      </c>
      <c r="H40" s="2">
        <v>70</v>
      </c>
      <c r="I40" s="2">
        <v>70</v>
      </c>
      <c r="J40" s="2">
        <v>70</v>
      </c>
      <c r="K40" s="2">
        <v>70</v>
      </c>
      <c r="L40" s="2">
        <v>70</v>
      </c>
      <c r="M40" s="2">
        <v>70</v>
      </c>
      <c r="N40" s="2">
        <v>70</v>
      </c>
      <c r="O40" s="2">
        <v>70</v>
      </c>
      <c r="P40" s="2">
        <v>70</v>
      </c>
      <c r="Q40" s="2">
        <v>60.077472</v>
      </c>
      <c r="R40" s="2">
        <v>30.038736</v>
      </c>
      <c r="S40" s="2">
        <v>0</v>
      </c>
    </row>
    <row r="41" spans="5:19" x14ac:dyDescent="0.25">
      <c r="E41" s="2" t="s">
        <v>83</v>
      </c>
      <c r="F41" s="2">
        <v>70</v>
      </c>
      <c r="G41" s="2">
        <v>70</v>
      </c>
      <c r="H41" s="2">
        <v>70</v>
      </c>
      <c r="I41" s="2">
        <v>70</v>
      </c>
      <c r="J41" s="2">
        <v>70</v>
      </c>
      <c r="K41" s="2">
        <v>70</v>
      </c>
      <c r="L41" s="2">
        <v>70</v>
      </c>
      <c r="M41" s="2">
        <v>70</v>
      </c>
      <c r="N41" s="2">
        <v>70</v>
      </c>
      <c r="O41" s="2">
        <v>70</v>
      </c>
      <c r="P41" s="2">
        <v>70</v>
      </c>
      <c r="Q41" s="2">
        <v>60.077472</v>
      </c>
      <c r="R41" s="2">
        <v>30.038736</v>
      </c>
      <c r="S41" s="2">
        <v>0</v>
      </c>
    </row>
    <row r="42" spans="5:19" x14ac:dyDescent="0.25">
      <c r="E42" s="2" t="s">
        <v>84</v>
      </c>
      <c r="F42" s="2">
        <v>70</v>
      </c>
      <c r="G42" s="2">
        <v>70</v>
      </c>
      <c r="H42" s="2">
        <v>70</v>
      </c>
      <c r="I42" s="2">
        <v>70</v>
      </c>
      <c r="J42" s="2">
        <v>70</v>
      </c>
      <c r="K42" s="2">
        <v>70</v>
      </c>
      <c r="L42" s="2">
        <v>70</v>
      </c>
      <c r="M42" s="2">
        <v>70</v>
      </c>
      <c r="N42" s="2">
        <v>70</v>
      </c>
      <c r="O42" s="2">
        <v>70</v>
      </c>
      <c r="P42" s="2">
        <v>70</v>
      </c>
      <c r="Q42" s="2">
        <v>60.077472</v>
      </c>
      <c r="R42" s="2">
        <v>30.038736</v>
      </c>
      <c r="S42" s="2">
        <v>0</v>
      </c>
    </row>
    <row r="43" spans="5:19" x14ac:dyDescent="0.25">
      <c r="E43" s="2" t="s">
        <v>85</v>
      </c>
      <c r="F43" s="2">
        <v>70</v>
      </c>
      <c r="G43" s="2">
        <v>70</v>
      </c>
      <c r="H43" s="2">
        <v>70</v>
      </c>
      <c r="I43" s="2">
        <v>70</v>
      </c>
      <c r="J43" s="2">
        <v>70</v>
      </c>
      <c r="K43" s="2">
        <v>70</v>
      </c>
      <c r="L43" s="2">
        <v>70</v>
      </c>
      <c r="M43" s="2">
        <v>70</v>
      </c>
      <c r="N43" s="2">
        <v>70</v>
      </c>
      <c r="O43" s="2">
        <v>70</v>
      </c>
      <c r="P43" s="2">
        <v>70</v>
      </c>
      <c r="Q43" s="2">
        <v>60.077472</v>
      </c>
      <c r="R43" s="2">
        <v>30.038736</v>
      </c>
      <c r="S43" s="2">
        <v>0</v>
      </c>
    </row>
    <row r="44" spans="5:19" x14ac:dyDescent="0.25">
      <c r="E44" s="2" t="s">
        <v>86</v>
      </c>
      <c r="F44" s="2">
        <v>70</v>
      </c>
      <c r="G44" s="2">
        <v>70</v>
      </c>
      <c r="H44" s="2">
        <v>70</v>
      </c>
      <c r="I44" s="2">
        <v>70</v>
      </c>
      <c r="J44" s="2">
        <v>70</v>
      </c>
      <c r="K44" s="2">
        <v>70</v>
      </c>
      <c r="L44" s="2">
        <v>70</v>
      </c>
      <c r="M44" s="2">
        <v>70</v>
      </c>
      <c r="N44" s="2">
        <v>70</v>
      </c>
      <c r="O44" s="2">
        <v>70</v>
      </c>
      <c r="P44" s="2">
        <v>70</v>
      </c>
      <c r="Q44" s="2">
        <v>60.077472</v>
      </c>
      <c r="R44" s="2">
        <v>30.038736</v>
      </c>
      <c r="S44" s="2">
        <v>0</v>
      </c>
    </row>
    <row r="45" spans="5:19" x14ac:dyDescent="0.25">
      <c r="E45" s="2" t="s">
        <v>87</v>
      </c>
      <c r="F45" s="2">
        <v>70</v>
      </c>
      <c r="G45" s="2">
        <v>70</v>
      </c>
      <c r="H45" s="2">
        <v>70</v>
      </c>
      <c r="I45" s="2">
        <v>70</v>
      </c>
      <c r="J45" s="2">
        <v>70</v>
      </c>
      <c r="K45" s="2">
        <v>70</v>
      </c>
      <c r="L45" s="2">
        <v>70</v>
      </c>
      <c r="M45" s="2">
        <v>70</v>
      </c>
      <c r="N45" s="2">
        <v>70</v>
      </c>
      <c r="O45" s="2">
        <v>70</v>
      </c>
      <c r="P45" s="2">
        <v>70</v>
      </c>
      <c r="Q45" s="2">
        <v>60.077472</v>
      </c>
      <c r="R45" s="2">
        <v>30.038736</v>
      </c>
      <c r="S45" s="2">
        <v>0</v>
      </c>
    </row>
    <row r="46" spans="5:19" x14ac:dyDescent="0.25">
      <c r="E46" s="2" t="s">
        <v>88</v>
      </c>
      <c r="F46" s="2">
        <v>68.889599999999987</v>
      </c>
      <c r="G46" s="2">
        <v>70</v>
      </c>
      <c r="H46" s="2">
        <v>70</v>
      </c>
      <c r="I46" s="2">
        <v>70</v>
      </c>
      <c r="J46" s="2">
        <v>70</v>
      </c>
      <c r="K46" s="2">
        <v>70</v>
      </c>
      <c r="L46" s="2">
        <v>70</v>
      </c>
      <c r="M46" s="2">
        <v>70</v>
      </c>
      <c r="N46" s="2">
        <v>70</v>
      </c>
      <c r="O46" s="2">
        <v>70</v>
      </c>
      <c r="P46" s="2">
        <v>70</v>
      </c>
      <c r="Q46" s="2">
        <v>46.213440000000006</v>
      </c>
      <c r="R46" s="2">
        <v>23.106720000000003</v>
      </c>
      <c r="S46" s="2">
        <v>0</v>
      </c>
    </row>
    <row r="47" spans="5:19" x14ac:dyDescent="0.25">
      <c r="E47" s="2" t="s">
        <v>90</v>
      </c>
      <c r="F47" s="2">
        <v>27.555840000000003</v>
      </c>
      <c r="G47" s="2">
        <v>29.392896</v>
      </c>
      <c r="H47" s="2">
        <v>29.5766016</v>
      </c>
      <c r="I47" s="2">
        <v>29.5766016</v>
      </c>
      <c r="J47" s="2">
        <v>29.5766016</v>
      </c>
      <c r="K47" s="2">
        <v>29.5766016</v>
      </c>
      <c r="L47" s="2">
        <v>29.5766016</v>
      </c>
      <c r="M47" s="2">
        <v>29.5766016</v>
      </c>
      <c r="N47" s="2">
        <v>29.5766016</v>
      </c>
      <c r="O47" s="2">
        <v>29.5766016</v>
      </c>
      <c r="P47" s="2">
        <v>29.5766016</v>
      </c>
      <c r="Q47" s="2">
        <v>18.485375999999999</v>
      </c>
      <c r="R47" s="2">
        <v>9.2426879999999993</v>
      </c>
      <c r="S47" s="2">
        <v>0</v>
      </c>
    </row>
    <row r="48" spans="5:19" x14ac:dyDescent="0.25">
      <c r="E48" s="2" t="s">
        <v>89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</row>
  </sheetData>
  <mergeCells count="2">
    <mergeCell ref="E3:S3"/>
    <mergeCell ref="E27:S27"/>
  </mergeCells>
  <phoneticPr fontId="1" type="noConversion"/>
  <conditionalFormatting sqref="F5:S24">
    <cfRule type="colorScale" priority="1">
      <colorScale>
        <cfvo type="min"/>
        <cfvo type="max"/>
        <color rgb="FFFCFCFF"/>
        <color rgb="FFF8696B"/>
      </colorScale>
    </cfRule>
  </conditionalFormatting>
  <conditionalFormatting sqref="F29:S48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5:R27"/>
  <sheetViews>
    <sheetView topLeftCell="A7" workbookViewId="0">
      <selection activeCell="R6" sqref="R6"/>
    </sheetView>
  </sheetViews>
  <sheetFormatPr defaultRowHeight="14" x14ac:dyDescent="0.25"/>
  <sheetData>
    <row r="5" spans="4:18" x14ac:dyDescent="0.25">
      <c r="D5" s="34" t="s">
        <v>118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4:18" x14ac:dyDescent="0.25">
      <c r="D6" s="2" t="s">
        <v>58</v>
      </c>
      <c r="E6" s="3">
        <v>0</v>
      </c>
      <c r="F6" s="3">
        <v>5</v>
      </c>
      <c r="G6" s="3">
        <v>10</v>
      </c>
      <c r="H6" s="3">
        <v>20</v>
      </c>
      <c r="I6" s="3">
        <v>30</v>
      </c>
      <c r="J6" s="3">
        <v>40</v>
      </c>
      <c r="K6" s="3">
        <v>50</v>
      </c>
      <c r="L6" s="3">
        <v>60</v>
      </c>
      <c r="M6" s="3">
        <v>70</v>
      </c>
      <c r="N6" s="3">
        <v>80</v>
      </c>
      <c r="O6" s="3">
        <v>90</v>
      </c>
      <c r="P6" s="3">
        <v>95</v>
      </c>
      <c r="Q6" s="3">
        <v>97</v>
      </c>
      <c r="R6" s="3">
        <v>100</v>
      </c>
    </row>
    <row r="7" spans="4:18" x14ac:dyDescent="0.25"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6" t="s">
        <v>95</v>
      </c>
      <c r="R7" s="2" t="s">
        <v>96</v>
      </c>
    </row>
    <row r="8" spans="4:18" x14ac:dyDescent="0.25">
      <c r="D8" s="2" t="s">
        <v>71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4:18" x14ac:dyDescent="0.25">
      <c r="D9" s="2" t="s">
        <v>72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4:18" x14ac:dyDescent="0.25">
      <c r="D10" s="2" t="s">
        <v>73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4:18" x14ac:dyDescent="0.25">
      <c r="D11" s="2" t="s">
        <v>74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4:18" x14ac:dyDescent="0.25">
      <c r="D12" s="2" t="s">
        <v>75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4:18" x14ac:dyDescent="0.25">
      <c r="D13" s="2" t="s">
        <v>76</v>
      </c>
      <c r="E13" s="2">
        <v>7</v>
      </c>
      <c r="F13" s="2">
        <v>7</v>
      </c>
      <c r="G13" s="2">
        <v>7</v>
      </c>
      <c r="H13" s="2">
        <v>7</v>
      </c>
      <c r="I13" s="2">
        <v>7</v>
      </c>
      <c r="J13" s="2">
        <v>7</v>
      </c>
      <c r="K13" s="2">
        <v>7</v>
      </c>
      <c r="L13" s="2">
        <v>7</v>
      </c>
      <c r="M13" s="2">
        <v>7</v>
      </c>
      <c r="N13" s="2">
        <v>5</v>
      </c>
      <c r="O13" s="2">
        <v>5</v>
      </c>
      <c r="P13" s="2">
        <v>5</v>
      </c>
      <c r="Q13" s="2">
        <v>5</v>
      </c>
      <c r="R13" s="2">
        <v>5</v>
      </c>
    </row>
    <row r="14" spans="4:18" x14ac:dyDescent="0.25">
      <c r="D14" s="2" t="s">
        <v>77</v>
      </c>
      <c r="E14" s="2">
        <v>23</v>
      </c>
      <c r="F14" s="2">
        <v>23</v>
      </c>
      <c r="G14" s="2">
        <v>23</v>
      </c>
      <c r="H14" s="2">
        <v>23</v>
      </c>
      <c r="I14" s="2">
        <v>23</v>
      </c>
      <c r="J14" s="2">
        <v>23</v>
      </c>
      <c r="K14" s="2">
        <v>23</v>
      </c>
      <c r="L14" s="2">
        <v>23</v>
      </c>
      <c r="M14" s="2">
        <v>23</v>
      </c>
      <c r="N14" s="2">
        <v>23</v>
      </c>
      <c r="O14" s="2">
        <v>10</v>
      </c>
      <c r="P14" s="2">
        <v>10</v>
      </c>
      <c r="Q14" s="2">
        <v>10</v>
      </c>
      <c r="R14" s="2">
        <v>10</v>
      </c>
    </row>
    <row r="15" spans="4:18" x14ac:dyDescent="0.25">
      <c r="D15" s="2" t="s">
        <v>78</v>
      </c>
      <c r="E15" s="2">
        <v>46</v>
      </c>
      <c r="F15" s="2">
        <v>46</v>
      </c>
      <c r="G15" s="2">
        <v>46</v>
      </c>
      <c r="H15" s="2">
        <v>46</v>
      </c>
      <c r="I15" s="2">
        <v>46</v>
      </c>
      <c r="J15" s="2">
        <v>46</v>
      </c>
      <c r="K15" s="2">
        <v>46</v>
      </c>
      <c r="L15" s="2">
        <v>46</v>
      </c>
      <c r="M15" s="2">
        <v>46</v>
      </c>
      <c r="N15" s="2">
        <v>46</v>
      </c>
      <c r="O15" s="2">
        <v>23</v>
      </c>
      <c r="P15" s="2">
        <v>23</v>
      </c>
      <c r="Q15" s="2">
        <v>23</v>
      </c>
      <c r="R15" s="2">
        <v>10</v>
      </c>
    </row>
    <row r="16" spans="4:18" x14ac:dyDescent="0.25">
      <c r="D16" s="2" t="s">
        <v>79</v>
      </c>
      <c r="E16" s="2">
        <v>69</v>
      </c>
      <c r="F16" s="2">
        <v>69</v>
      </c>
      <c r="G16" s="2">
        <v>69</v>
      </c>
      <c r="H16" s="2">
        <v>69</v>
      </c>
      <c r="I16" s="2">
        <v>69</v>
      </c>
      <c r="J16" s="2">
        <v>69</v>
      </c>
      <c r="K16" s="2">
        <v>69</v>
      </c>
      <c r="L16" s="2">
        <v>69</v>
      </c>
      <c r="M16" s="2">
        <v>69</v>
      </c>
      <c r="N16" s="2">
        <v>69</v>
      </c>
      <c r="O16" s="2">
        <v>46</v>
      </c>
      <c r="P16" s="2">
        <v>46</v>
      </c>
      <c r="Q16" s="2">
        <v>46</v>
      </c>
      <c r="R16" s="2">
        <v>23</v>
      </c>
    </row>
    <row r="17" spans="4:18" x14ac:dyDescent="0.25">
      <c r="D17" s="2" t="s">
        <v>80</v>
      </c>
      <c r="E17" s="2">
        <v>115</v>
      </c>
      <c r="F17" s="2">
        <v>115</v>
      </c>
      <c r="G17" s="2">
        <v>115</v>
      </c>
      <c r="H17" s="2">
        <v>115</v>
      </c>
      <c r="I17" s="2">
        <v>115</v>
      </c>
      <c r="J17" s="2">
        <v>115</v>
      </c>
      <c r="K17" s="2">
        <v>115</v>
      </c>
      <c r="L17" s="2">
        <v>115</v>
      </c>
      <c r="M17" s="2">
        <v>115</v>
      </c>
      <c r="N17" s="2">
        <v>115</v>
      </c>
      <c r="O17" s="2">
        <v>69</v>
      </c>
      <c r="P17" s="2">
        <v>69</v>
      </c>
      <c r="Q17" s="2">
        <v>46</v>
      </c>
      <c r="R17" s="2">
        <v>23</v>
      </c>
    </row>
    <row r="18" spans="4:18" x14ac:dyDescent="0.25">
      <c r="D18" s="2" t="s">
        <v>81</v>
      </c>
      <c r="E18" s="2">
        <v>200</v>
      </c>
      <c r="F18" s="2">
        <v>200</v>
      </c>
      <c r="G18" s="2">
        <v>200</v>
      </c>
      <c r="H18" s="2">
        <v>200</v>
      </c>
      <c r="I18" s="2">
        <v>200</v>
      </c>
      <c r="J18" s="2">
        <v>200</v>
      </c>
      <c r="K18" s="2">
        <v>200</v>
      </c>
      <c r="L18" s="2">
        <v>200</v>
      </c>
      <c r="M18" s="2">
        <v>200</v>
      </c>
      <c r="N18" s="2">
        <v>200</v>
      </c>
      <c r="O18" s="2">
        <v>115</v>
      </c>
      <c r="P18" s="2">
        <v>76</v>
      </c>
      <c r="Q18" s="2">
        <v>46</v>
      </c>
      <c r="R18" s="2">
        <v>23</v>
      </c>
    </row>
    <row r="19" spans="4:18" x14ac:dyDescent="0.25">
      <c r="D19" s="2" t="s">
        <v>82</v>
      </c>
      <c r="E19" s="2">
        <v>200</v>
      </c>
      <c r="F19" s="2">
        <v>200</v>
      </c>
      <c r="G19" s="2">
        <v>200</v>
      </c>
      <c r="H19" s="2">
        <v>200</v>
      </c>
      <c r="I19" s="2">
        <v>200</v>
      </c>
      <c r="J19" s="2">
        <v>200</v>
      </c>
      <c r="K19" s="2">
        <v>200</v>
      </c>
      <c r="L19" s="2">
        <v>200</v>
      </c>
      <c r="M19" s="2">
        <v>200</v>
      </c>
      <c r="N19" s="2">
        <v>200</v>
      </c>
      <c r="O19" s="2">
        <v>115</v>
      </c>
      <c r="P19" s="2">
        <v>76</v>
      </c>
      <c r="Q19" s="2">
        <v>46</v>
      </c>
      <c r="R19" s="2">
        <v>23</v>
      </c>
    </row>
    <row r="20" spans="4:18" x14ac:dyDescent="0.25">
      <c r="D20" s="2" t="s">
        <v>83</v>
      </c>
      <c r="E20" s="2">
        <v>200</v>
      </c>
      <c r="F20" s="2">
        <v>200</v>
      </c>
      <c r="G20" s="2">
        <v>200</v>
      </c>
      <c r="H20" s="2">
        <v>200</v>
      </c>
      <c r="I20" s="2">
        <v>200</v>
      </c>
      <c r="J20" s="2">
        <v>200</v>
      </c>
      <c r="K20" s="2">
        <v>200</v>
      </c>
      <c r="L20" s="2">
        <v>200</v>
      </c>
      <c r="M20" s="2">
        <v>200</v>
      </c>
      <c r="N20" s="2">
        <v>200</v>
      </c>
      <c r="O20" s="2">
        <v>115</v>
      </c>
      <c r="P20" s="2">
        <v>76</v>
      </c>
      <c r="Q20" s="2">
        <v>46</v>
      </c>
      <c r="R20" s="2">
        <v>23</v>
      </c>
    </row>
    <row r="21" spans="4:18" x14ac:dyDescent="0.25">
      <c r="D21" s="2" t="s">
        <v>84</v>
      </c>
      <c r="E21" s="2">
        <v>200</v>
      </c>
      <c r="F21" s="2">
        <v>200</v>
      </c>
      <c r="G21" s="2">
        <v>200</v>
      </c>
      <c r="H21" s="2">
        <v>200</v>
      </c>
      <c r="I21" s="2">
        <v>200</v>
      </c>
      <c r="J21" s="2">
        <v>200</v>
      </c>
      <c r="K21" s="2">
        <v>200</v>
      </c>
      <c r="L21" s="2">
        <v>200</v>
      </c>
      <c r="M21" s="2">
        <v>200</v>
      </c>
      <c r="N21" s="2">
        <v>200</v>
      </c>
      <c r="O21" s="2">
        <v>115</v>
      </c>
      <c r="P21" s="2">
        <v>76</v>
      </c>
      <c r="Q21" s="2">
        <v>46</v>
      </c>
      <c r="R21" s="2">
        <v>23</v>
      </c>
    </row>
    <row r="22" spans="4:18" x14ac:dyDescent="0.25">
      <c r="D22" s="2" t="s">
        <v>85</v>
      </c>
      <c r="E22" s="2">
        <v>200</v>
      </c>
      <c r="F22" s="2">
        <v>200</v>
      </c>
      <c r="G22" s="2">
        <v>200</v>
      </c>
      <c r="H22" s="2">
        <v>200</v>
      </c>
      <c r="I22" s="2">
        <v>200</v>
      </c>
      <c r="J22" s="2">
        <v>200</v>
      </c>
      <c r="K22" s="2">
        <v>200</v>
      </c>
      <c r="L22" s="2">
        <v>200</v>
      </c>
      <c r="M22" s="2">
        <v>200</v>
      </c>
      <c r="N22" s="2">
        <v>200</v>
      </c>
      <c r="O22" s="2">
        <v>115</v>
      </c>
      <c r="P22" s="2">
        <v>76</v>
      </c>
      <c r="Q22" s="2">
        <v>46</v>
      </c>
      <c r="R22" s="2">
        <v>23</v>
      </c>
    </row>
    <row r="23" spans="4:18" x14ac:dyDescent="0.25">
      <c r="D23" s="2" t="s">
        <v>86</v>
      </c>
      <c r="E23" s="2">
        <v>200</v>
      </c>
      <c r="F23" s="2">
        <v>200</v>
      </c>
      <c r="G23" s="2">
        <v>200</v>
      </c>
      <c r="H23" s="2">
        <v>200</v>
      </c>
      <c r="I23" s="2">
        <v>200</v>
      </c>
      <c r="J23" s="2">
        <v>200</v>
      </c>
      <c r="K23" s="2">
        <v>200</v>
      </c>
      <c r="L23" s="2">
        <v>200</v>
      </c>
      <c r="M23" s="2">
        <v>200</v>
      </c>
      <c r="N23" s="2">
        <v>200</v>
      </c>
      <c r="O23" s="2">
        <v>115</v>
      </c>
      <c r="P23" s="2">
        <v>76</v>
      </c>
      <c r="Q23" s="2">
        <v>46</v>
      </c>
      <c r="R23" s="2">
        <v>23</v>
      </c>
    </row>
    <row r="24" spans="4:18" x14ac:dyDescent="0.25">
      <c r="D24" s="2" t="s">
        <v>87</v>
      </c>
      <c r="E24" s="2">
        <v>172.5</v>
      </c>
      <c r="F24" s="2">
        <v>172.5</v>
      </c>
      <c r="G24" s="2">
        <v>172.5</v>
      </c>
      <c r="H24" s="2">
        <v>172.5</v>
      </c>
      <c r="I24" s="2">
        <v>172.5</v>
      </c>
      <c r="J24" s="2">
        <v>172.5</v>
      </c>
      <c r="K24" s="2">
        <v>172.5</v>
      </c>
      <c r="L24" s="2">
        <v>172.5</v>
      </c>
      <c r="M24" s="2">
        <v>172.5</v>
      </c>
      <c r="N24" s="2">
        <v>172.5</v>
      </c>
      <c r="O24" s="2">
        <v>115</v>
      </c>
      <c r="P24" s="2">
        <v>76</v>
      </c>
      <c r="Q24" s="2">
        <v>46</v>
      </c>
      <c r="R24" s="2">
        <v>23</v>
      </c>
    </row>
    <row r="25" spans="4:18" x14ac:dyDescent="0.25">
      <c r="D25" s="2" t="s">
        <v>88</v>
      </c>
      <c r="E25" s="2">
        <v>115</v>
      </c>
      <c r="F25" s="2">
        <v>115</v>
      </c>
      <c r="G25" s="2">
        <v>115</v>
      </c>
      <c r="H25" s="2">
        <v>115</v>
      </c>
      <c r="I25" s="2">
        <v>115</v>
      </c>
      <c r="J25" s="2">
        <v>115</v>
      </c>
      <c r="K25" s="2">
        <v>115</v>
      </c>
      <c r="L25" s="2">
        <v>115</v>
      </c>
      <c r="M25" s="2">
        <v>115</v>
      </c>
      <c r="N25" s="2">
        <v>115</v>
      </c>
      <c r="O25" s="2">
        <v>115</v>
      </c>
      <c r="P25" s="2">
        <v>76</v>
      </c>
      <c r="Q25" s="2">
        <v>46</v>
      </c>
      <c r="R25" s="2">
        <v>23</v>
      </c>
    </row>
    <row r="26" spans="4:18" x14ac:dyDescent="0.25">
      <c r="D26" s="2" t="s">
        <v>90</v>
      </c>
      <c r="E26" s="2">
        <v>46</v>
      </c>
      <c r="F26" s="2">
        <v>46</v>
      </c>
      <c r="G26" s="2">
        <v>46</v>
      </c>
      <c r="H26" s="2">
        <v>46</v>
      </c>
      <c r="I26" s="2">
        <v>46</v>
      </c>
      <c r="J26" s="2">
        <v>46</v>
      </c>
      <c r="K26" s="2">
        <v>46</v>
      </c>
      <c r="L26" s="2">
        <v>46</v>
      </c>
      <c r="M26" s="2">
        <v>46</v>
      </c>
      <c r="N26" s="2">
        <v>46</v>
      </c>
      <c r="O26" s="2">
        <v>46</v>
      </c>
      <c r="P26" s="2">
        <v>46</v>
      </c>
      <c r="Q26" s="2">
        <v>46</v>
      </c>
      <c r="R26" s="2">
        <v>23</v>
      </c>
    </row>
    <row r="27" spans="4:18" x14ac:dyDescent="0.25">
      <c r="D27" s="2" t="s">
        <v>89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</row>
  </sheetData>
  <mergeCells count="1">
    <mergeCell ref="D5:R5"/>
  </mergeCells>
  <phoneticPr fontId="1" type="noConversion"/>
  <conditionalFormatting sqref="E7:R2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3:L10"/>
  <sheetViews>
    <sheetView workbookViewId="0">
      <selection activeCell="Q42" sqref="Q42"/>
    </sheetView>
  </sheetViews>
  <sheetFormatPr defaultRowHeight="14" x14ac:dyDescent="0.25"/>
  <sheetData>
    <row r="3" spans="4:12" x14ac:dyDescent="0.25">
      <c r="D3" s="37" t="s">
        <v>120</v>
      </c>
      <c r="E3" s="37"/>
      <c r="F3" s="37"/>
      <c r="G3" s="37"/>
      <c r="H3" s="37"/>
      <c r="I3" s="37"/>
      <c r="J3" s="37"/>
      <c r="K3" s="37"/>
      <c r="L3" s="37"/>
    </row>
    <row r="4" spans="4:12" x14ac:dyDescent="0.25">
      <c r="D4" s="37"/>
      <c r="E4" s="37"/>
      <c r="F4" s="37"/>
      <c r="G4" s="37"/>
      <c r="H4" s="37"/>
      <c r="I4" s="37"/>
      <c r="J4" s="37"/>
      <c r="K4" s="37"/>
      <c r="L4" s="37"/>
    </row>
    <row r="9" spans="4:12" x14ac:dyDescent="0.25">
      <c r="D9" s="36" t="s">
        <v>57</v>
      </c>
      <c r="E9" s="36"/>
      <c r="F9" s="36"/>
    </row>
    <row r="10" spans="4:12" x14ac:dyDescent="0.25">
      <c r="D10" s="36"/>
      <c r="E10" s="36"/>
      <c r="F10" s="36"/>
    </row>
  </sheetData>
  <mergeCells count="2">
    <mergeCell ref="D9:F10"/>
    <mergeCell ref="D3:L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总表</vt:lpstr>
      <vt:lpstr>Pedalmap及能量回收</vt:lpstr>
      <vt:lpstr>扭矩滤波</vt:lpstr>
      <vt:lpstr>电机外特性</vt:lpstr>
      <vt:lpstr>电机效率Map</vt:lpstr>
      <vt:lpstr>电池放电功率Map</vt:lpstr>
      <vt:lpstr>电池行车充电功率Map</vt:lpstr>
      <vt:lpstr>电池驻车充电电流</vt:lpstr>
      <vt:lpstr>高压附件功率分配</vt:lpstr>
      <vt:lpstr>低压附件控制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2023-08-16T06:46:46Z</dcterms:modified>
</cp:coreProperties>
</file>