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Dropbox\study_share\cloud_Aso\code\"/>
    </mc:Choice>
  </mc:AlternateContent>
  <bookViews>
    <workbookView xWindow="0" yWindow="0" windowWidth="28770" windowHeight="11010"/>
  </bookViews>
  <sheets>
    <sheet name="写真をもとにしたデータ" sheetId="1" r:id="rId1"/>
  </sheets>
  <calcPr calcId="152511"/>
</workbook>
</file>

<file path=xl/calcChain.xml><?xml version="1.0" encoding="utf-8"?>
<calcChain xmlns="http://schemas.openxmlformats.org/spreadsheetml/2006/main">
  <c r="D376" i="1" l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375" i="1"/>
  <c r="D3" i="1"/>
  <c r="D4" i="1"/>
  <c r="D5" i="1"/>
  <c r="D6" i="1"/>
  <c r="D7" i="1"/>
  <c r="D8" i="1"/>
  <c r="D9" i="1"/>
  <c r="D10" i="1"/>
  <c r="E10" i="1" s="1"/>
  <c r="D11" i="1"/>
  <c r="D12" i="1"/>
  <c r="D13" i="1"/>
  <c r="D14" i="1"/>
  <c r="D15" i="1"/>
  <c r="D16" i="1"/>
  <c r="D17" i="1"/>
  <c r="D18" i="1"/>
  <c r="E18" i="1" s="1"/>
  <c r="D19" i="1"/>
  <c r="D20" i="1"/>
  <c r="D21" i="1"/>
  <c r="D22" i="1"/>
  <c r="D23" i="1"/>
  <c r="D24" i="1"/>
  <c r="D25" i="1"/>
  <c r="D26" i="1"/>
  <c r="E26" i="1" s="1"/>
  <c r="D27" i="1"/>
  <c r="D28" i="1"/>
  <c r="D29" i="1"/>
  <c r="D30" i="1"/>
  <c r="D31" i="1"/>
  <c r="D32" i="1"/>
  <c r="D33" i="1"/>
  <c r="D34" i="1"/>
  <c r="E34" i="1" s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E50" i="1" s="1"/>
  <c r="D51" i="1"/>
  <c r="D52" i="1"/>
  <c r="D53" i="1"/>
  <c r="D54" i="1"/>
  <c r="D55" i="1"/>
  <c r="D56" i="1"/>
  <c r="D57" i="1"/>
  <c r="D58" i="1"/>
  <c r="E58" i="1" s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E74" i="1" s="1"/>
  <c r="D75" i="1"/>
  <c r="D76" i="1"/>
  <c r="D77" i="1"/>
  <c r="D78" i="1"/>
  <c r="D79" i="1"/>
  <c r="D80" i="1"/>
  <c r="D81" i="1"/>
  <c r="D82" i="1"/>
  <c r="E82" i="1" s="1"/>
  <c r="D83" i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E98" i="1" s="1"/>
  <c r="D99" i="1"/>
  <c r="D100" i="1"/>
  <c r="D101" i="1"/>
  <c r="D102" i="1"/>
  <c r="D103" i="1"/>
  <c r="D104" i="1"/>
  <c r="D105" i="1"/>
  <c r="D106" i="1"/>
  <c r="E106" i="1" s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E122" i="1" s="1"/>
  <c r="D123" i="1"/>
  <c r="D124" i="1"/>
  <c r="D125" i="1"/>
  <c r="D126" i="1"/>
  <c r="D127" i="1"/>
  <c r="D128" i="1"/>
  <c r="D129" i="1"/>
  <c r="D130" i="1"/>
  <c r="E130" i="1" s="1"/>
  <c r="D131" i="1"/>
  <c r="D132" i="1"/>
  <c r="D133" i="1"/>
  <c r="D134" i="1"/>
  <c r="D135" i="1"/>
  <c r="D136" i="1"/>
  <c r="D137" i="1"/>
  <c r="D138" i="1"/>
  <c r="E138" i="1" s="1"/>
  <c r="D139" i="1"/>
  <c r="D140" i="1"/>
  <c r="D141" i="1"/>
  <c r="D142" i="1"/>
  <c r="D143" i="1"/>
  <c r="D144" i="1"/>
  <c r="D145" i="1"/>
  <c r="D146" i="1"/>
  <c r="E146" i="1" s="1"/>
  <c r="D147" i="1"/>
  <c r="D148" i="1"/>
  <c r="D149" i="1"/>
  <c r="D150" i="1"/>
  <c r="D151" i="1"/>
  <c r="D152" i="1"/>
  <c r="D153" i="1"/>
  <c r="D154" i="1"/>
  <c r="E154" i="1" s="1"/>
  <c r="D155" i="1"/>
  <c r="D156" i="1"/>
  <c r="D157" i="1"/>
  <c r="D158" i="1"/>
  <c r="D159" i="1"/>
  <c r="D160" i="1"/>
  <c r="D161" i="1"/>
  <c r="D162" i="1"/>
  <c r="E162" i="1" s="1"/>
  <c r="D163" i="1"/>
  <c r="D164" i="1"/>
  <c r="D165" i="1"/>
  <c r="D166" i="1"/>
  <c r="D167" i="1"/>
  <c r="D168" i="1"/>
  <c r="D169" i="1"/>
  <c r="D170" i="1"/>
  <c r="E170" i="1" s="1"/>
  <c r="D171" i="1"/>
  <c r="D172" i="1"/>
  <c r="D173" i="1"/>
  <c r="D174" i="1"/>
  <c r="D175" i="1"/>
  <c r="D176" i="1"/>
  <c r="D177" i="1"/>
  <c r="D178" i="1"/>
  <c r="E178" i="1" s="1"/>
  <c r="D179" i="1"/>
  <c r="D180" i="1"/>
  <c r="D181" i="1"/>
  <c r="D182" i="1"/>
  <c r="D183" i="1"/>
  <c r="D184" i="1"/>
  <c r="D185" i="1"/>
  <c r="D186" i="1"/>
  <c r="E186" i="1" s="1"/>
  <c r="D187" i="1"/>
  <c r="D188" i="1"/>
  <c r="D189" i="1"/>
  <c r="D190" i="1"/>
  <c r="D191" i="1"/>
  <c r="D192" i="1"/>
  <c r="D193" i="1"/>
  <c r="D194" i="1"/>
  <c r="E194" i="1" s="1"/>
  <c r="D195" i="1"/>
  <c r="D196" i="1"/>
  <c r="D197" i="1"/>
  <c r="D198" i="1"/>
  <c r="D199" i="1"/>
  <c r="D200" i="1"/>
  <c r="D201" i="1"/>
  <c r="D202" i="1"/>
  <c r="E202" i="1" s="1"/>
  <c r="D203" i="1"/>
  <c r="D204" i="1"/>
  <c r="D205" i="1"/>
  <c r="D206" i="1"/>
  <c r="D207" i="1"/>
  <c r="D208" i="1"/>
  <c r="D209" i="1"/>
  <c r="D210" i="1"/>
  <c r="E210" i="1" s="1"/>
  <c r="D211" i="1"/>
  <c r="D212" i="1"/>
  <c r="D213" i="1"/>
  <c r="D214" i="1"/>
  <c r="D215" i="1"/>
  <c r="D216" i="1"/>
  <c r="D217" i="1"/>
  <c r="D218" i="1"/>
  <c r="E218" i="1" s="1"/>
  <c r="D219" i="1"/>
  <c r="D220" i="1"/>
  <c r="D221" i="1"/>
  <c r="D222" i="1"/>
  <c r="D223" i="1"/>
  <c r="D224" i="1"/>
  <c r="D225" i="1"/>
  <c r="D226" i="1"/>
  <c r="E226" i="1" s="1"/>
  <c r="D227" i="1"/>
  <c r="D228" i="1"/>
  <c r="D229" i="1"/>
  <c r="D230" i="1"/>
  <c r="D231" i="1"/>
  <c r="D232" i="1"/>
  <c r="D233" i="1"/>
  <c r="D234" i="1"/>
  <c r="E234" i="1" s="1"/>
  <c r="D235" i="1"/>
  <c r="D236" i="1"/>
  <c r="D237" i="1"/>
  <c r="D238" i="1"/>
  <c r="D239" i="1"/>
  <c r="D240" i="1"/>
  <c r="D241" i="1"/>
  <c r="D242" i="1"/>
  <c r="E242" i="1" s="1"/>
  <c r="D243" i="1"/>
  <c r="D244" i="1"/>
  <c r="D245" i="1"/>
  <c r="D246" i="1"/>
  <c r="D247" i="1"/>
  <c r="D248" i="1"/>
  <c r="D249" i="1"/>
  <c r="D250" i="1"/>
  <c r="E250" i="1" s="1"/>
  <c r="D251" i="1"/>
  <c r="D252" i="1"/>
  <c r="D253" i="1"/>
  <c r="D254" i="1"/>
  <c r="D255" i="1"/>
  <c r="D256" i="1"/>
  <c r="D257" i="1"/>
  <c r="D258" i="1"/>
  <c r="E258" i="1" s="1"/>
  <c r="D259" i="1"/>
  <c r="D260" i="1"/>
  <c r="D261" i="1"/>
  <c r="D262" i="1"/>
  <c r="D263" i="1"/>
  <c r="D264" i="1"/>
  <c r="D265" i="1"/>
  <c r="D266" i="1"/>
  <c r="E266" i="1" s="1"/>
  <c r="D267" i="1"/>
  <c r="D268" i="1"/>
  <c r="D269" i="1"/>
  <c r="D270" i="1"/>
  <c r="D271" i="1"/>
  <c r="D272" i="1"/>
  <c r="D273" i="1"/>
  <c r="D274" i="1"/>
  <c r="E274" i="1" s="1"/>
  <c r="D275" i="1"/>
  <c r="D276" i="1"/>
  <c r="D277" i="1"/>
  <c r="D278" i="1"/>
  <c r="D279" i="1"/>
  <c r="D280" i="1"/>
  <c r="D281" i="1"/>
  <c r="D282" i="1"/>
  <c r="E282" i="1" s="1"/>
  <c r="D283" i="1"/>
  <c r="D284" i="1"/>
  <c r="D285" i="1"/>
  <c r="D286" i="1"/>
  <c r="D287" i="1"/>
  <c r="D288" i="1"/>
  <c r="D289" i="1"/>
  <c r="D290" i="1"/>
  <c r="E290" i="1" s="1"/>
  <c r="D291" i="1"/>
  <c r="D292" i="1"/>
  <c r="D293" i="1"/>
  <c r="D294" i="1"/>
  <c r="D295" i="1"/>
  <c r="D296" i="1"/>
  <c r="D297" i="1"/>
  <c r="D298" i="1"/>
  <c r="E298" i="1" s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D310" i="1"/>
  <c r="D311" i="1"/>
  <c r="D312" i="1"/>
  <c r="D313" i="1"/>
  <c r="D314" i="1"/>
  <c r="E314" i="1" s="1"/>
  <c r="D315" i="1"/>
  <c r="D316" i="1"/>
  <c r="D317" i="1"/>
  <c r="D318" i="1"/>
  <c r="D319" i="1"/>
  <c r="D320" i="1"/>
  <c r="D321" i="1"/>
  <c r="D322" i="1"/>
  <c r="E322" i="1" s="1"/>
  <c r="D323" i="1"/>
  <c r="D324" i="1"/>
  <c r="D325" i="1"/>
  <c r="D326" i="1"/>
  <c r="D327" i="1"/>
  <c r="D328" i="1"/>
  <c r="D329" i="1"/>
  <c r="D330" i="1"/>
  <c r="E330" i="1" s="1"/>
  <c r="D331" i="1"/>
  <c r="D332" i="1"/>
  <c r="D333" i="1"/>
  <c r="D334" i="1"/>
  <c r="D335" i="1"/>
  <c r="D336" i="1"/>
  <c r="D337" i="1"/>
  <c r="D338" i="1"/>
  <c r="E338" i="1" s="1"/>
  <c r="D339" i="1"/>
  <c r="D340" i="1"/>
  <c r="D341" i="1"/>
  <c r="D342" i="1"/>
  <c r="D343" i="1"/>
  <c r="D344" i="1"/>
  <c r="D345" i="1"/>
  <c r="D346" i="1"/>
  <c r="E346" i="1" s="1"/>
  <c r="D347" i="1"/>
  <c r="D348" i="1"/>
  <c r="D349" i="1"/>
  <c r="D350" i="1"/>
  <c r="D351" i="1"/>
  <c r="D352" i="1"/>
  <c r="D353" i="1"/>
  <c r="D354" i="1"/>
  <c r="E354" i="1" s="1"/>
  <c r="D355" i="1"/>
  <c r="D356" i="1"/>
  <c r="D357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C355" i="1"/>
  <c r="E355" i="1" s="1"/>
  <c r="C356" i="1"/>
  <c r="E356" i="1" s="1"/>
  <c r="C357" i="1"/>
  <c r="E357" i="1" s="1"/>
  <c r="C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B366" i="1" l="1"/>
  <c r="B367" i="1"/>
  <c r="B368" i="1"/>
  <c r="E2" i="1"/>
  <c r="B369" i="1"/>
  <c r="B361" i="1"/>
  <c r="B362" i="1"/>
  <c r="B370" i="1"/>
  <c r="B365" i="1"/>
  <c r="B363" i="1"/>
  <c r="B371" i="1"/>
  <c r="B364" i="1"/>
  <c r="B372" i="1"/>
  <c r="E375" i="1"/>
  <c r="E487" i="1"/>
  <c r="E479" i="1"/>
  <c r="E471" i="1"/>
  <c r="E463" i="1"/>
  <c r="E455" i="1"/>
  <c r="E447" i="1"/>
  <c r="E439" i="1"/>
  <c r="E423" i="1"/>
  <c r="E399" i="1"/>
  <c r="E391" i="1"/>
  <c r="E383" i="1"/>
  <c r="E470" i="1"/>
  <c r="E438" i="1"/>
  <c r="E406" i="1"/>
  <c r="E485" i="1"/>
  <c r="E461" i="1"/>
  <c r="E453" i="1"/>
  <c r="E445" i="1"/>
  <c r="E437" i="1"/>
  <c r="E429" i="1"/>
  <c r="E421" i="1"/>
  <c r="E397" i="1"/>
  <c r="E389" i="1"/>
  <c r="E381" i="1"/>
  <c r="E478" i="1"/>
  <c r="E446" i="1"/>
  <c r="E414" i="1"/>
  <c r="E398" i="1"/>
  <c r="E477" i="1"/>
  <c r="E413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494" i="1"/>
  <c r="E462" i="1"/>
  <c r="E430" i="1"/>
  <c r="E390" i="1"/>
  <c r="E493" i="1"/>
  <c r="E469" i="1"/>
  <c r="E405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486" i="1"/>
  <c r="E454" i="1"/>
  <c r="E422" i="1"/>
  <c r="E382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2" i="1"/>
  <c r="F2" i="1" s="1"/>
  <c r="E407" i="1" l="1"/>
  <c r="E415" i="1"/>
  <c r="E431" i="1"/>
</calcChain>
</file>

<file path=xl/sharedStrings.xml><?xml version="1.0" encoding="utf-8"?>
<sst xmlns="http://schemas.openxmlformats.org/spreadsheetml/2006/main" count="4" uniqueCount="4">
  <si>
    <t>通日</t>
    <rPh sb="0" eb="1">
      <t>ツウ</t>
    </rPh>
    <rPh sb="1" eb="2">
      <t>ニチ</t>
    </rPh>
    <phoneticPr fontId="18"/>
  </si>
  <si>
    <t>元日</t>
    <rPh sb="0" eb="2">
      <t>ガンジツ</t>
    </rPh>
    <phoneticPr fontId="18"/>
  </si>
  <si>
    <t>出た日</t>
    <rPh sb="0" eb="1">
      <t>デ</t>
    </rPh>
    <rPh sb="2" eb="3">
      <t>ヒ</t>
    </rPh>
    <phoneticPr fontId="18"/>
  </si>
  <si>
    <t>通日2</t>
    <rPh sb="0" eb="1">
      <t>ツウ</t>
    </rPh>
    <rPh sb="1" eb="2">
      <t>ニチ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</si>
</sst>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写真をもとにしたデータ!$A$361:$A$370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xVal>
          <c:yVal>
            <c:numRef>
              <c:f>写真をもとにしたデータ!$B$361:$B$370</c:f>
              <c:numCache>
                <c:formatCode>General</c:formatCode>
                <c:ptCount val="10"/>
                <c:pt idx="0">
                  <c:v>37</c:v>
                </c:pt>
                <c:pt idx="1">
                  <c:v>29</c:v>
                </c:pt>
                <c:pt idx="2">
                  <c:v>35</c:v>
                </c:pt>
                <c:pt idx="3">
                  <c:v>25</c:v>
                </c:pt>
                <c:pt idx="4">
                  <c:v>42</c:v>
                </c:pt>
                <c:pt idx="5">
                  <c:v>27</c:v>
                </c:pt>
                <c:pt idx="6">
                  <c:v>24</c:v>
                </c:pt>
                <c:pt idx="7">
                  <c:v>37</c:v>
                </c:pt>
                <c:pt idx="8">
                  <c:v>56</c:v>
                </c:pt>
                <c:pt idx="9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70352"/>
        <c:axId val="487171920"/>
      </c:scatterChart>
      <c:valAx>
        <c:axId val="4871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171920"/>
        <c:crosses val="autoZero"/>
        <c:crossBetween val="midCat"/>
      </c:valAx>
      <c:valAx>
        <c:axId val="4871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1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写真をもとにしたデータ!$D$375:$D$491</c:f>
              <c:numCache>
                <c:formatCode>m/d/yyyy</c:formatCode>
                <c:ptCount val="117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36646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36799</c:v>
                </c:pt>
                <c:pt idx="10">
                  <c:v>36830</c:v>
                </c:pt>
                <c:pt idx="11">
                  <c:v>36860</c:v>
                </c:pt>
                <c:pt idx="12">
                  <c:v>36891</c:v>
                </c:pt>
                <c:pt idx="13">
                  <c:v>36922</c:v>
                </c:pt>
                <c:pt idx="14">
                  <c:v>36950</c:v>
                </c:pt>
                <c:pt idx="15">
                  <c:v>36981</c:v>
                </c:pt>
                <c:pt idx="16">
                  <c:v>37011</c:v>
                </c:pt>
                <c:pt idx="17">
                  <c:v>37042</c:v>
                </c:pt>
                <c:pt idx="18">
                  <c:v>37072</c:v>
                </c:pt>
                <c:pt idx="19">
                  <c:v>37103</c:v>
                </c:pt>
                <c:pt idx="20">
                  <c:v>37134</c:v>
                </c:pt>
                <c:pt idx="21">
                  <c:v>37164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37346</c:v>
                </c:pt>
                <c:pt idx="28">
                  <c:v>37376</c:v>
                </c:pt>
                <c:pt idx="29">
                  <c:v>37407</c:v>
                </c:pt>
                <c:pt idx="30">
                  <c:v>37437</c:v>
                </c:pt>
                <c:pt idx="31">
                  <c:v>37468</c:v>
                </c:pt>
                <c:pt idx="32">
                  <c:v>37499</c:v>
                </c:pt>
                <c:pt idx="33">
                  <c:v>37529</c:v>
                </c:pt>
                <c:pt idx="34">
                  <c:v>37560</c:v>
                </c:pt>
                <c:pt idx="35">
                  <c:v>37590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37772</c:v>
                </c:pt>
                <c:pt idx="42">
                  <c:v>37802</c:v>
                </c:pt>
                <c:pt idx="43">
                  <c:v>37833</c:v>
                </c:pt>
                <c:pt idx="44">
                  <c:v>37864</c:v>
                </c:pt>
                <c:pt idx="45">
                  <c:v>37894</c:v>
                </c:pt>
                <c:pt idx="46">
                  <c:v>37925</c:v>
                </c:pt>
                <c:pt idx="47">
                  <c:v>37955</c:v>
                </c:pt>
                <c:pt idx="48">
                  <c:v>37986</c:v>
                </c:pt>
                <c:pt idx="49">
                  <c:v>38017</c:v>
                </c:pt>
                <c:pt idx="50">
                  <c:v>38046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38199</c:v>
                </c:pt>
                <c:pt idx="56">
                  <c:v>38230</c:v>
                </c:pt>
                <c:pt idx="57">
                  <c:v>38260</c:v>
                </c:pt>
                <c:pt idx="58">
                  <c:v>38291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38472</c:v>
                </c:pt>
                <c:pt idx="65">
                  <c:v>38503</c:v>
                </c:pt>
                <c:pt idx="66">
                  <c:v>38533</c:v>
                </c:pt>
                <c:pt idx="67">
                  <c:v>38564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38717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38837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38990</c:v>
                </c:pt>
                <c:pt idx="82">
                  <c:v>39021</c:v>
                </c:pt>
                <c:pt idx="83">
                  <c:v>39051</c:v>
                </c:pt>
                <c:pt idx="84">
                  <c:v>39082</c:v>
                </c:pt>
                <c:pt idx="85">
                  <c:v>39113</c:v>
                </c:pt>
                <c:pt idx="86">
                  <c:v>39141</c:v>
                </c:pt>
                <c:pt idx="87">
                  <c:v>39172</c:v>
                </c:pt>
                <c:pt idx="88">
                  <c:v>39202</c:v>
                </c:pt>
                <c:pt idx="89">
                  <c:v>39233</c:v>
                </c:pt>
                <c:pt idx="90">
                  <c:v>39263</c:v>
                </c:pt>
                <c:pt idx="91">
                  <c:v>39294</c:v>
                </c:pt>
                <c:pt idx="92">
                  <c:v>39325</c:v>
                </c:pt>
                <c:pt idx="93">
                  <c:v>39355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39599</c:v>
                </c:pt>
                <c:pt idx="102">
                  <c:v>39629</c:v>
                </c:pt>
                <c:pt idx="103">
                  <c:v>39660</c:v>
                </c:pt>
                <c:pt idx="104">
                  <c:v>39691</c:v>
                </c:pt>
                <c:pt idx="105">
                  <c:v>39721</c:v>
                </c:pt>
                <c:pt idx="106">
                  <c:v>39752</c:v>
                </c:pt>
                <c:pt idx="107">
                  <c:v>39782</c:v>
                </c:pt>
                <c:pt idx="108">
                  <c:v>39813</c:v>
                </c:pt>
                <c:pt idx="109">
                  <c:v>39844</c:v>
                </c:pt>
                <c:pt idx="110">
                  <c:v>39872</c:v>
                </c:pt>
                <c:pt idx="111">
                  <c:v>39903</c:v>
                </c:pt>
                <c:pt idx="112">
                  <c:v>39933</c:v>
                </c:pt>
                <c:pt idx="113">
                  <c:v>39964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</c:numCache>
            </c:numRef>
          </c:xVal>
          <c:yVal>
            <c:numRef>
              <c:f>写真をもとにしたデータ!$E$375:$E$491</c:f>
              <c:numCache>
                <c:formatCode>General</c:formatCode>
                <c:ptCount val="1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9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6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12</c:v>
                </c:pt>
                <c:pt idx="58">
                  <c:v>7</c:v>
                </c:pt>
                <c:pt idx="59">
                  <c:v>8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10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7</c:v>
                </c:pt>
                <c:pt idx="94">
                  <c:v>8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11</c:v>
                </c:pt>
                <c:pt idx="105">
                  <c:v>10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4</c:v>
                </c:pt>
                <c:pt idx="112">
                  <c:v>9</c:v>
                </c:pt>
                <c:pt idx="113">
                  <c:v>7</c:v>
                </c:pt>
                <c:pt idx="114">
                  <c:v>10</c:v>
                </c:pt>
                <c:pt idx="115">
                  <c:v>11</c:v>
                </c:pt>
                <c:pt idx="1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03040"/>
        <c:axId val="452799904"/>
      </c:scatterChart>
      <c:valAx>
        <c:axId val="4528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799904"/>
        <c:crosses val="autoZero"/>
        <c:crossBetween val="midCat"/>
        <c:majorUnit val="365.24"/>
      </c:valAx>
      <c:valAx>
        <c:axId val="4527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8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319</xdr:row>
      <xdr:rowOff>161925</xdr:rowOff>
    </xdr:from>
    <xdr:to>
      <xdr:col>12</xdr:col>
      <xdr:colOff>399609</xdr:colOff>
      <xdr:row>334</xdr:row>
      <xdr:rowOff>9223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54854475"/>
          <a:ext cx="3523809" cy="24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13</xdr:col>
      <xdr:colOff>618619</xdr:colOff>
      <xdr:row>24</xdr:row>
      <xdr:rowOff>161562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5" y="1371600"/>
          <a:ext cx="4047619" cy="29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13</xdr:col>
      <xdr:colOff>628143</xdr:colOff>
      <xdr:row>45</xdr:row>
      <xdr:rowOff>104419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7125" y="4972050"/>
          <a:ext cx="4057143" cy="2847619"/>
        </a:xfrm>
        <a:prstGeom prst="rect">
          <a:avLst/>
        </a:prstGeom>
      </xdr:spPr>
    </xdr:pic>
    <xdr:clientData/>
  </xdr:twoCellAnchor>
  <xdr:twoCellAnchor>
    <xdr:from>
      <xdr:col>10</xdr:col>
      <xdr:colOff>180975</xdr:colOff>
      <xdr:row>365</xdr:row>
      <xdr:rowOff>104775</xdr:rowOff>
    </xdr:from>
    <xdr:to>
      <xdr:col>16</xdr:col>
      <xdr:colOff>638175</xdr:colOff>
      <xdr:row>381</xdr:row>
      <xdr:rowOff>104775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666750</xdr:colOff>
      <xdr:row>465</xdr:row>
      <xdr:rowOff>133350</xdr:rowOff>
    </xdr:from>
    <xdr:to>
      <xdr:col>17</xdr:col>
      <xdr:colOff>152400</xdr:colOff>
      <xdr:row>483</xdr:row>
      <xdr:rowOff>104775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4"/>
  <sheetViews>
    <sheetView tabSelected="1" topLeftCell="A343" workbookViewId="0">
      <selection activeCell="H364" sqref="H364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10.5" bestFit="1" customWidth="1"/>
    <col min="4" max="4" width="11.125" customWidth="1"/>
    <col min="5" max="5" width="9.5" customWidth="1"/>
  </cols>
  <sheetData>
    <row r="1" spans="1:7" x14ac:dyDescent="0.15">
      <c r="A1" t="s">
        <v>2</v>
      </c>
      <c r="B1" t="s">
        <v>1</v>
      </c>
      <c r="F1" t="s">
        <v>0</v>
      </c>
      <c r="G1" t="s">
        <v>3</v>
      </c>
    </row>
    <row r="2" spans="1:7" x14ac:dyDescent="0.15">
      <c r="A2" s="1">
        <v>36965</v>
      </c>
      <c r="B2" s="1">
        <f>DATE(YEAR(A2),1,1)</f>
        <v>36891</v>
      </c>
      <c r="C2" s="2">
        <f>YEAR(A2)</f>
        <v>2005</v>
      </c>
      <c r="D2" s="2">
        <f>MONTH(A2)</f>
        <v>3</v>
      </c>
      <c r="E2" s="2">
        <f>C2*100+D2</f>
        <v>200503</v>
      </c>
      <c r="F2">
        <f>_xlfn.DAYS(A2,B2)</f>
        <v>74</v>
      </c>
      <c r="G2">
        <f>_xlfn.DAYS(A2,DATE(2004,1,1))</f>
        <v>440</v>
      </c>
    </row>
    <row r="3" spans="1:7" x14ac:dyDescent="0.15">
      <c r="A3" s="1">
        <v>36990</v>
      </c>
      <c r="B3" s="1">
        <f t="shared" ref="B3:B66" si="0">DATE(YEAR(A3),1,1)</f>
        <v>36891</v>
      </c>
      <c r="C3" s="2">
        <f t="shared" ref="C3:C66" si="1">YEAR(A3)</f>
        <v>2005</v>
      </c>
      <c r="D3" s="2">
        <f t="shared" ref="D3:D66" si="2">MONTH(A3)</f>
        <v>4</v>
      </c>
      <c r="E3" s="2">
        <f t="shared" ref="E3:E66" si="3">C3*100+D3</f>
        <v>200504</v>
      </c>
      <c r="F3">
        <f t="shared" ref="F3:F66" si="4">_xlfn.DAYS(A3,B3)</f>
        <v>99</v>
      </c>
      <c r="G3">
        <f t="shared" ref="G3:G66" si="5">_xlfn.DAYS(A3,DATE(2004,1,1))</f>
        <v>465</v>
      </c>
    </row>
    <row r="4" spans="1:7" x14ac:dyDescent="0.15">
      <c r="A4" s="1">
        <v>37018</v>
      </c>
      <c r="B4" s="1">
        <f t="shared" si="0"/>
        <v>36891</v>
      </c>
      <c r="C4" s="2">
        <f t="shared" si="1"/>
        <v>2005</v>
      </c>
      <c r="D4" s="2">
        <f t="shared" si="2"/>
        <v>5</v>
      </c>
      <c r="E4" s="2">
        <f t="shared" si="3"/>
        <v>200505</v>
      </c>
      <c r="F4">
        <f t="shared" si="4"/>
        <v>127</v>
      </c>
      <c r="G4">
        <f t="shared" si="5"/>
        <v>493</v>
      </c>
    </row>
    <row r="5" spans="1:7" x14ac:dyDescent="0.15">
      <c r="A5" s="1">
        <v>37058</v>
      </c>
      <c r="B5" s="1">
        <f t="shared" si="0"/>
        <v>36891</v>
      </c>
      <c r="C5" s="2">
        <f t="shared" si="1"/>
        <v>2005</v>
      </c>
      <c r="D5" s="2">
        <f t="shared" si="2"/>
        <v>6</v>
      </c>
      <c r="E5" s="2">
        <f t="shared" si="3"/>
        <v>200506</v>
      </c>
      <c r="F5">
        <f t="shared" si="4"/>
        <v>167</v>
      </c>
      <c r="G5">
        <f t="shared" si="5"/>
        <v>533</v>
      </c>
    </row>
    <row r="6" spans="1:7" x14ac:dyDescent="0.15">
      <c r="A6" s="1">
        <v>37078</v>
      </c>
      <c r="B6" s="1">
        <f t="shared" si="0"/>
        <v>36891</v>
      </c>
      <c r="C6" s="2">
        <f t="shared" si="1"/>
        <v>2005</v>
      </c>
      <c r="D6" s="2">
        <f t="shared" si="2"/>
        <v>7</v>
      </c>
      <c r="E6" s="2">
        <f t="shared" si="3"/>
        <v>200507</v>
      </c>
      <c r="F6">
        <f t="shared" si="4"/>
        <v>187</v>
      </c>
      <c r="G6">
        <f t="shared" si="5"/>
        <v>553</v>
      </c>
    </row>
    <row r="7" spans="1:7" x14ac:dyDescent="0.15">
      <c r="A7" s="1">
        <v>37086</v>
      </c>
      <c r="B7" s="1">
        <f t="shared" si="0"/>
        <v>36891</v>
      </c>
      <c r="C7" s="2">
        <f t="shared" si="1"/>
        <v>2005</v>
      </c>
      <c r="D7" s="2">
        <f t="shared" si="2"/>
        <v>7</v>
      </c>
      <c r="E7" s="2">
        <f t="shared" si="3"/>
        <v>200507</v>
      </c>
      <c r="F7">
        <f t="shared" si="4"/>
        <v>195</v>
      </c>
      <c r="G7">
        <f t="shared" si="5"/>
        <v>561</v>
      </c>
    </row>
    <row r="8" spans="1:7" x14ac:dyDescent="0.15">
      <c r="A8" s="1">
        <v>37087</v>
      </c>
      <c r="B8" s="1">
        <f t="shared" si="0"/>
        <v>36891</v>
      </c>
      <c r="C8" s="2">
        <f t="shared" si="1"/>
        <v>2005</v>
      </c>
      <c r="D8" s="2">
        <f t="shared" si="2"/>
        <v>7</v>
      </c>
      <c r="E8" s="2">
        <f t="shared" si="3"/>
        <v>200507</v>
      </c>
      <c r="F8">
        <f t="shared" si="4"/>
        <v>196</v>
      </c>
      <c r="G8">
        <f t="shared" si="5"/>
        <v>562</v>
      </c>
    </row>
    <row r="9" spans="1:7" x14ac:dyDescent="0.15">
      <c r="A9" s="1">
        <v>37093</v>
      </c>
      <c r="B9" s="1">
        <f t="shared" si="0"/>
        <v>36891</v>
      </c>
      <c r="C9" s="2">
        <f t="shared" si="1"/>
        <v>2005</v>
      </c>
      <c r="D9" s="2">
        <f t="shared" si="2"/>
        <v>7</v>
      </c>
      <c r="E9" s="2">
        <f t="shared" si="3"/>
        <v>200507</v>
      </c>
      <c r="F9">
        <f t="shared" si="4"/>
        <v>202</v>
      </c>
      <c r="G9">
        <f t="shared" si="5"/>
        <v>568</v>
      </c>
    </row>
    <row r="10" spans="1:7" x14ac:dyDescent="0.15">
      <c r="A10" s="1">
        <v>37110</v>
      </c>
      <c r="B10" s="1">
        <f t="shared" si="0"/>
        <v>36891</v>
      </c>
      <c r="C10" s="2">
        <f t="shared" si="1"/>
        <v>2005</v>
      </c>
      <c r="D10" s="2">
        <f t="shared" si="2"/>
        <v>8</v>
      </c>
      <c r="E10" s="2">
        <f t="shared" si="3"/>
        <v>200508</v>
      </c>
      <c r="F10">
        <f t="shared" si="4"/>
        <v>219</v>
      </c>
      <c r="G10">
        <f t="shared" si="5"/>
        <v>585</v>
      </c>
    </row>
    <row r="11" spans="1:7" x14ac:dyDescent="0.15">
      <c r="A11" s="1">
        <v>37120</v>
      </c>
      <c r="B11" s="1">
        <f t="shared" si="0"/>
        <v>36891</v>
      </c>
      <c r="C11" s="2">
        <f t="shared" si="1"/>
        <v>2005</v>
      </c>
      <c r="D11" s="2">
        <f t="shared" si="2"/>
        <v>8</v>
      </c>
      <c r="E11" s="2">
        <f t="shared" si="3"/>
        <v>200508</v>
      </c>
      <c r="F11">
        <f t="shared" si="4"/>
        <v>229</v>
      </c>
      <c r="G11">
        <f t="shared" si="5"/>
        <v>595</v>
      </c>
    </row>
    <row r="12" spans="1:7" x14ac:dyDescent="0.15">
      <c r="A12" s="1">
        <v>37121</v>
      </c>
      <c r="B12" s="1">
        <f t="shared" si="0"/>
        <v>36891</v>
      </c>
      <c r="C12" s="2">
        <f t="shared" si="1"/>
        <v>2005</v>
      </c>
      <c r="D12" s="2">
        <f t="shared" si="2"/>
        <v>8</v>
      </c>
      <c r="E12" s="2">
        <f t="shared" si="3"/>
        <v>200508</v>
      </c>
      <c r="F12">
        <f t="shared" si="4"/>
        <v>230</v>
      </c>
      <c r="G12">
        <f t="shared" si="5"/>
        <v>596</v>
      </c>
    </row>
    <row r="13" spans="1:7" x14ac:dyDescent="0.15">
      <c r="A13" s="1">
        <v>37131</v>
      </c>
      <c r="B13" s="1">
        <f t="shared" si="0"/>
        <v>36891</v>
      </c>
      <c r="C13" s="2">
        <f t="shared" si="1"/>
        <v>2005</v>
      </c>
      <c r="D13" s="2">
        <f t="shared" si="2"/>
        <v>8</v>
      </c>
      <c r="E13" s="2">
        <f t="shared" si="3"/>
        <v>200508</v>
      </c>
      <c r="F13">
        <f t="shared" si="4"/>
        <v>240</v>
      </c>
      <c r="G13">
        <f t="shared" si="5"/>
        <v>606</v>
      </c>
    </row>
    <row r="14" spans="1:7" x14ac:dyDescent="0.15">
      <c r="A14" s="1">
        <v>37135</v>
      </c>
      <c r="B14" s="1">
        <f t="shared" si="0"/>
        <v>36891</v>
      </c>
      <c r="C14" s="2">
        <f t="shared" si="1"/>
        <v>2005</v>
      </c>
      <c r="D14" s="2">
        <f t="shared" si="2"/>
        <v>9</v>
      </c>
      <c r="E14" s="2">
        <f t="shared" si="3"/>
        <v>200509</v>
      </c>
      <c r="F14">
        <f t="shared" si="4"/>
        <v>244</v>
      </c>
      <c r="G14">
        <f t="shared" si="5"/>
        <v>610</v>
      </c>
    </row>
    <row r="15" spans="1:7" x14ac:dyDescent="0.15">
      <c r="A15" s="1">
        <v>37142</v>
      </c>
      <c r="B15" s="1">
        <f t="shared" si="0"/>
        <v>36891</v>
      </c>
      <c r="C15" s="2">
        <f t="shared" si="1"/>
        <v>2005</v>
      </c>
      <c r="D15" s="2">
        <f t="shared" si="2"/>
        <v>9</v>
      </c>
      <c r="E15" s="2">
        <f t="shared" si="3"/>
        <v>200509</v>
      </c>
      <c r="F15">
        <f t="shared" si="4"/>
        <v>251</v>
      </c>
      <c r="G15">
        <f t="shared" si="5"/>
        <v>617</v>
      </c>
    </row>
    <row r="16" spans="1:7" x14ac:dyDescent="0.15">
      <c r="A16" s="1">
        <v>37145</v>
      </c>
      <c r="B16" s="1">
        <f t="shared" si="0"/>
        <v>36891</v>
      </c>
      <c r="C16" s="2">
        <f t="shared" si="1"/>
        <v>2005</v>
      </c>
      <c r="D16" s="2">
        <f t="shared" si="2"/>
        <v>9</v>
      </c>
      <c r="E16" s="2">
        <f t="shared" si="3"/>
        <v>200509</v>
      </c>
      <c r="F16">
        <f t="shared" si="4"/>
        <v>254</v>
      </c>
      <c r="G16">
        <f t="shared" si="5"/>
        <v>620</v>
      </c>
    </row>
    <row r="17" spans="1:7" x14ac:dyDescent="0.15">
      <c r="A17" s="1">
        <v>37150</v>
      </c>
      <c r="B17" s="1">
        <f t="shared" si="0"/>
        <v>36891</v>
      </c>
      <c r="C17" s="2">
        <f t="shared" si="1"/>
        <v>2005</v>
      </c>
      <c r="D17" s="2">
        <f t="shared" si="2"/>
        <v>9</v>
      </c>
      <c r="E17" s="2">
        <f t="shared" si="3"/>
        <v>200509</v>
      </c>
      <c r="F17">
        <f t="shared" si="4"/>
        <v>259</v>
      </c>
      <c r="G17">
        <f t="shared" si="5"/>
        <v>625</v>
      </c>
    </row>
    <row r="18" spans="1:7" x14ac:dyDescent="0.15">
      <c r="A18" s="1">
        <v>37151</v>
      </c>
      <c r="B18" s="1">
        <f t="shared" si="0"/>
        <v>36891</v>
      </c>
      <c r="C18" s="2">
        <f t="shared" si="1"/>
        <v>2005</v>
      </c>
      <c r="D18" s="2">
        <f t="shared" si="2"/>
        <v>9</v>
      </c>
      <c r="E18" s="2">
        <f t="shared" si="3"/>
        <v>200509</v>
      </c>
      <c r="F18">
        <f t="shared" si="4"/>
        <v>260</v>
      </c>
      <c r="G18">
        <f t="shared" si="5"/>
        <v>626</v>
      </c>
    </row>
    <row r="19" spans="1:7" x14ac:dyDescent="0.15">
      <c r="A19" s="1">
        <v>37156</v>
      </c>
      <c r="B19" s="1">
        <f t="shared" si="0"/>
        <v>36891</v>
      </c>
      <c r="C19" s="2">
        <f t="shared" si="1"/>
        <v>2005</v>
      </c>
      <c r="D19" s="2">
        <f t="shared" si="2"/>
        <v>9</v>
      </c>
      <c r="E19" s="2">
        <f t="shared" si="3"/>
        <v>200509</v>
      </c>
      <c r="F19">
        <f t="shared" si="4"/>
        <v>265</v>
      </c>
      <c r="G19">
        <f t="shared" si="5"/>
        <v>631</v>
      </c>
    </row>
    <row r="20" spans="1:7" x14ac:dyDescent="0.15">
      <c r="A20" s="1">
        <v>37165</v>
      </c>
      <c r="B20" s="1">
        <f t="shared" si="0"/>
        <v>36891</v>
      </c>
      <c r="C20" s="2">
        <f t="shared" si="1"/>
        <v>2005</v>
      </c>
      <c r="D20" s="2">
        <f t="shared" si="2"/>
        <v>10</v>
      </c>
      <c r="E20" s="2">
        <f t="shared" si="3"/>
        <v>200510</v>
      </c>
      <c r="F20">
        <f t="shared" si="4"/>
        <v>274</v>
      </c>
      <c r="G20">
        <f t="shared" si="5"/>
        <v>640</v>
      </c>
    </row>
    <row r="21" spans="1:7" x14ac:dyDescent="0.15">
      <c r="A21" s="1">
        <v>37190</v>
      </c>
      <c r="B21" s="1">
        <f t="shared" si="0"/>
        <v>36891</v>
      </c>
      <c r="C21" s="2">
        <f t="shared" si="1"/>
        <v>2005</v>
      </c>
      <c r="D21" s="2">
        <f t="shared" si="2"/>
        <v>10</v>
      </c>
      <c r="E21" s="2">
        <f t="shared" si="3"/>
        <v>200510</v>
      </c>
      <c r="F21">
        <f t="shared" si="4"/>
        <v>299</v>
      </c>
      <c r="G21">
        <f t="shared" si="5"/>
        <v>665</v>
      </c>
    </row>
    <row r="22" spans="1:7" x14ac:dyDescent="0.15">
      <c r="A22" s="1">
        <v>37191</v>
      </c>
      <c r="B22" s="1">
        <f t="shared" si="0"/>
        <v>36891</v>
      </c>
      <c r="C22" s="2">
        <f t="shared" si="1"/>
        <v>2005</v>
      </c>
      <c r="D22" s="2">
        <f t="shared" si="2"/>
        <v>10</v>
      </c>
      <c r="E22" s="2">
        <f t="shared" si="3"/>
        <v>200510</v>
      </c>
      <c r="F22">
        <f t="shared" si="4"/>
        <v>300</v>
      </c>
      <c r="G22">
        <f t="shared" si="5"/>
        <v>666</v>
      </c>
    </row>
    <row r="23" spans="1:7" x14ac:dyDescent="0.15">
      <c r="A23" s="1">
        <v>37195</v>
      </c>
      <c r="B23" s="1">
        <f t="shared" si="0"/>
        <v>36891</v>
      </c>
      <c r="C23" s="2">
        <f t="shared" si="1"/>
        <v>2005</v>
      </c>
      <c r="D23" s="2">
        <f t="shared" si="2"/>
        <v>11</v>
      </c>
      <c r="E23" s="2">
        <f t="shared" si="3"/>
        <v>200511</v>
      </c>
      <c r="F23">
        <f t="shared" si="4"/>
        <v>304</v>
      </c>
      <c r="G23">
        <f t="shared" si="5"/>
        <v>670</v>
      </c>
    </row>
    <row r="24" spans="1:7" x14ac:dyDescent="0.15">
      <c r="A24" s="1">
        <v>37198</v>
      </c>
      <c r="B24" s="1">
        <f t="shared" si="0"/>
        <v>36891</v>
      </c>
      <c r="C24" s="2">
        <f t="shared" si="1"/>
        <v>2005</v>
      </c>
      <c r="D24" s="2">
        <f t="shared" si="2"/>
        <v>11</v>
      </c>
      <c r="E24" s="2">
        <f t="shared" si="3"/>
        <v>200511</v>
      </c>
      <c r="F24">
        <f t="shared" si="4"/>
        <v>307</v>
      </c>
      <c r="G24">
        <f t="shared" si="5"/>
        <v>673</v>
      </c>
    </row>
    <row r="25" spans="1:7" x14ac:dyDescent="0.15">
      <c r="A25" s="1">
        <v>37199</v>
      </c>
      <c r="B25" s="1">
        <f t="shared" si="0"/>
        <v>36891</v>
      </c>
      <c r="C25" s="2">
        <f t="shared" si="1"/>
        <v>2005</v>
      </c>
      <c r="D25" s="2">
        <f t="shared" si="2"/>
        <v>11</v>
      </c>
      <c r="E25" s="2">
        <f t="shared" si="3"/>
        <v>200511</v>
      </c>
      <c r="F25">
        <f t="shared" si="4"/>
        <v>308</v>
      </c>
      <c r="G25">
        <f t="shared" si="5"/>
        <v>674</v>
      </c>
    </row>
    <row r="26" spans="1:7" x14ac:dyDescent="0.15">
      <c r="A26" s="1">
        <v>37211</v>
      </c>
      <c r="B26" s="1">
        <f t="shared" si="0"/>
        <v>36891</v>
      </c>
      <c r="C26" s="2">
        <f t="shared" si="1"/>
        <v>2005</v>
      </c>
      <c r="D26" s="2">
        <f t="shared" si="2"/>
        <v>11</v>
      </c>
      <c r="E26" s="2">
        <f t="shared" si="3"/>
        <v>200511</v>
      </c>
      <c r="F26">
        <f t="shared" si="4"/>
        <v>320</v>
      </c>
      <c r="G26">
        <f t="shared" si="5"/>
        <v>686</v>
      </c>
    </row>
    <row r="27" spans="1:7" x14ac:dyDescent="0.15">
      <c r="A27" s="1">
        <v>37217</v>
      </c>
      <c r="B27" s="1">
        <f t="shared" si="0"/>
        <v>36891</v>
      </c>
      <c r="C27" s="2">
        <f t="shared" si="1"/>
        <v>2005</v>
      </c>
      <c r="D27" s="2">
        <f t="shared" si="2"/>
        <v>11</v>
      </c>
      <c r="E27" s="2">
        <f t="shared" si="3"/>
        <v>200511</v>
      </c>
      <c r="F27">
        <f t="shared" si="4"/>
        <v>326</v>
      </c>
      <c r="G27">
        <f t="shared" si="5"/>
        <v>692</v>
      </c>
    </row>
    <row r="28" spans="1:7" x14ac:dyDescent="0.15">
      <c r="A28" s="1">
        <v>37219</v>
      </c>
      <c r="B28" s="1">
        <f t="shared" si="0"/>
        <v>36891</v>
      </c>
      <c r="C28" s="2">
        <f t="shared" si="1"/>
        <v>2005</v>
      </c>
      <c r="D28" s="2">
        <f t="shared" si="2"/>
        <v>11</v>
      </c>
      <c r="E28" s="2">
        <f t="shared" si="3"/>
        <v>200511</v>
      </c>
      <c r="F28">
        <f t="shared" si="4"/>
        <v>328</v>
      </c>
      <c r="G28">
        <f t="shared" si="5"/>
        <v>694</v>
      </c>
    </row>
    <row r="29" spans="1:7" x14ac:dyDescent="0.15">
      <c r="A29" s="1">
        <v>37222</v>
      </c>
      <c r="B29" s="1">
        <f t="shared" si="0"/>
        <v>36891</v>
      </c>
      <c r="C29" s="2">
        <f t="shared" si="1"/>
        <v>2005</v>
      </c>
      <c r="D29" s="2">
        <f t="shared" si="2"/>
        <v>11</v>
      </c>
      <c r="E29" s="2">
        <f t="shared" si="3"/>
        <v>200511</v>
      </c>
      <c r="F29">
        <f t="shared" si="4"/>
        <v>331</v>
      </c>
      <c r="G29">
        <f t="shared" si="5"/>
        <v>697</v>
      </c>
    </row>
    <row r="30" spans="1:7" x14ac:dyDescent="0.15">
      <c r="A30" s="1">
        <v>37225</v>
      </c>
      <c r="B30" s="1">
        <f t="shared" si="0"/>
        <v>36891</v>
      </c>
      <c r="C30" s="2">
        <f t="shared" si="1"/>
        <v>2005</v>
      </c>
      <c r="D30" s="2">
        <f t="shared" si="2"/>
        <v>12</v>
      </c>
      <c r="E30" s="2">
        <f t="shared" si="3"/>
        <v>200512</v>
      </c>
      <c r="F30">
        <f t="shared" si="4"/>
        <v>334</v>
      </c>
      <c r="G30">
        <f t="shared" si="5"/>
        <v>700</v>
      </c>
    </row>
    <row r="31" spans="1:7" x14ac:dyDescent="0.15">
      <c r="A31" s="1">
        <v>37271</v>
      </c>
      <c r="B31" s="1">
        <f t="shared" si="0"/>
        <v>37256</v>
      </c>
      <c r="C31" s="2">
        <f t="shared" si="1"/>
        <v>2006</v>
      </c>
      <c r="D31" s="2">
        <f t="shared" si="2"/>
        <v>1</v>
      </c>
      <c r="E31" s="2">
        <f t="shared" si="3"/>
        <v>200601</v>
      </c>
      <c r="F31">
        <f t="shared" si="4"/>
        <v>15</v>
      </c>
      <c r="G31">
        <f t="shared" si="5"/>
        <v>746</v>
      </c>
    </row>
    <row r="32" spans="1:7" x14ac:dyDescent="0.15">
      <c r="A32" s="1">
        <v>37321</v>
      </c>
      <c r="B32" s="1">
        <f t="shared" si="0"/>
        <v>37256</v>
      </c>
      <c r="C32" s="2">
        <f t="shared" si="1"/>
        <v>2006</v>
      </c>
      <c r="D32" s="2">
        <f t="shared" si="2"/>
        <v>3</v>
      </c>
      <c r="E32" s="2">
        <f t="shared" si="3"/>
        <v>200603</v>
      </c>
      <c r="F32">
        <f t="shared" si="4"/>
        <v>65</v>
      </c>
      <c r="G32">
        <f t="shared" si="5"/>
        <v>796</v>
      </c>
    </row>
    <row r="33" spans="1:7" x14ac:dyDescent="0.15">
      <c r="A33" s="1">
        <v>37322</v>
      </c>
      <c r="B33" s="1">
        <f t="shared" si="0"/>
        <v>37256</v>
      </c>
      <c r="C33" s="2">
        <f t="shared" si="1"/>
        <v>2006</v>
      </c>
      <c r="D33" s="2">
        <f t="shared" si="2"/>
        <v>3</v>
      </c>
      <c r="E33" s="2">
        <f t="shared" si="3"/>
        <v>200603</v>
      </c>
      <c r="F33">
        <f t="shared" si="4"/>
        <v>66</v>
      </c>
      <c r="G33">
        <f t="shared" si="5"/>
        <v>797</v>
      </c>
    </row>
    <row r="34" spans="1:7" x14ac:dyDescent="0.15">
      <c r="A34" s="1">
        <v>37341</v>
      </c>
      <c r="B34" s="1">
        <f t="shared" si="0"/>
        <v>37256</v>
      </c>
      <c r="C34" s="2">
        <f t="shared" si="1"/>
        <v>2006</v>
      </c>
      <c r="D34" s="2">
        <f t="shared" si="2"/>
        <v>3</v>
      </c>
      <c r="E34" s="2">
        <f t="shared" si="3"/>
        <v>200603</v>
      </c>
      <c r="F34">
        <f t="shared" si="4"/>
        <v>85</v>
      </c>
      <c r="G34">
        <f t="shared" si="5"/>
        <v>816</v>
      </c>
    </row>
    <row r="35" spans="1:7" x14ac:dyDescent="0.15">
      <c r="A35" s="1">
        <v>37352</v>
      </c>
      <c r="B35" s="1">
        <f t="shared" si="0"/>
        <v>37256</v>
      </c>
      <c r="C35" s="2">
        <f t="shared" si="1"/>
        <v>2006</v>
      </c>
      <c r="D35" s="2">
        <f t="shared" si="2"/>
        <v>4</v>
      </c>
      <c r="E35" s="2">
        <f t="shared" si="3"/>
        <v>200604</v>
      </c>
      <c r="F35">
        <f t="shared" si="4"/>
        <v>96</v>
      </c>
      <c r="G35">
        <f t="shared" si="5"/>
        <v>827</v>
      </c>
    </row>
    <row r="36" spans="1:7" x14ac:dyDescent="0.15">
      <c r="A36" s="1">
        <v>37399</v>
      </c>
      <c r="B36" s="1">
        <f t="shared" si="0"/>
        <v>37256</v>
      </c>
      <c r="C36" s="2">
        <f t="shared" si="1"/>
        <v>2006</v>
      </c>
      <c r="D36" s="2">
        <f t="shared" si="2"/>
        <v>5</v>
      </c>
      <c r="E36" s="2">
        <f t="shared" si="3"/>
        <v>200605</v>
      </c>
      <c r="F36">
        <f t="shared" si="4"/>
        <v>143</v>
      </c>
      <c r="G36">
        <f t="shared" si="5"/>
        <v>874</v>
      </c>
    </row>
    <row r="37" spans="1:7" x14ac:dyDescent="0.15">
      <c r="A37" s="1">
        <v>37406</v>
      </c>
      <c r="B37" s="1">
        <f t="shared" si="0"/>
        <v>37256</v>
      </c>
      <c r="C37" s="2">
        <f t="shared" si="1"/>
        <v>2006</v>
      </c>
      <c r="D37" s="2">
        <f t="shared" si="2"/>
        <v>5</v>
      </c>
      <c r="E37" s="2">
        <f t="shared" si="3"/>
        <v>200605</v>
      </c>
      <c r="F37">
        <f t="shared" si="4"/>
        <v>150</v>
      </c>
      <c r="G37">
        <f t="shared" si="5"/>
        <v>881</v>
      </c>
    </row>
    <row r="38" spans="1:7" x14ac:dyDescent="0.15">
      <c r="A38" s="1">
        <v>37422</v>
      </c>
      <c r="B38" s="1">
        <f t="shared" si="0"/>
        <v>37256</v>
      </c>
      <c r="C38" s="2">
        <f t="shared" si="1"/>
        <v>2006</v>
      </c>
      <c r="D38" s="2">
        <f t="shared" si="2"/>
        <v>6</v>
      </c>
      <c r="E38" s="2">
        <f t="shared" si="3"/>
        <v>200606</v>
      </c>
      <c r="F38">
        <f t="shared" si="4"/>
        <v>166</v>
      </c>
      <c r="G38">
        <f t="shared" si="5"/>
        <v>897</v>
      </c>
    </row>
    <row r="39" spans="1:7" x14ac:dyDescent="0.15">
      <c r="A39" s="1">
        <v>37450</v>
      </c>
      <c r="B39" s="1">
        <f t="shared" si="0"/>
        <v>37256</v>
      </c>
      <c r="C39" s="2">
        <f t="shared" si="1"/>
        <v>2006</v>
      </c>
      <c r="D39" s="2">
        <f t="shared" si="2"/>
        <v>7</v>
      </c>
      <c r="E39" s="2">
        <f t="shared" si="3"/>
        <v>200607</v>
      </c>
      <c r="F39">
        <f t="shared" si="4"/>
        <v>194</v>
      </c>
      <c r="G39">
        <f t="shared" si="5"/>
        <v>925</v>
      </c>
    </row>
    <row r="40" spans="1:7" x14ac:dyDescent="0.15">
      <c r="A40" s="1">
        <v>37451</v>
      </c>
      <c r="B40" s="1">
        <f t="shared" si="0"/>
        <v>37256</v>
      </c>
      <c r="C40" s="2">
        <f t="shared" si="1"/>
        <v>2006</v>
      </c>
      <c r="D40" s="2">
        <f t="shared" si="2"/>
        <v>7</v>
      </c>
      <c r="E40" s="2">
        <f t="shared" si="3"/>
        <v>200607</v>
      </c>
      <c r="F40">
        <f t="shared" si="4"/>
        <v>195</v>
      </c>
      <c r="G40">
        <f t="shared" si="5"/>
        <v>926</v>
      </c>
    </row>
    <row r="41" spans="1:7" x14ac:dyDescent="0.15">
      <c r="A41" s="1">
        <v>37462</v>
      </c>
      <c r="B41" s="1">
        <f t="shared" si="0"/>
        <v>37256</v>
      </c>
      <c r="C41" s="2">
        <f t="shared" si="1"/>
        <v>2006</v>
      </c>
      <c r="D41" s="2">
        <f t="shared" si="2"/>
        <v>7</v>
      </c>
      <c r="E41" s="2">
        <f t="shared" si="3"/>
        <v>200607</v>
      </c>
      <c r="F41">
        <f t="shared" si="4"/>
        <v>206</v>
      </c>
      <c r="G41">
        <f t="shared" si="5"/>
        <v>937</v>
      </c>
    </row>
    <row r="42" spans="1:7" x14ac:dyDescent="0.15">
      <c r="A42" s="1">
        <v>37467</v>
      </c>
      <c r="B42" s="1">
        <f t="shared" si="0"/>
        <v>37256</v>
      </c>
      <c r="C42" s="2">
        <f t="shared" si="1"/>
        <v>2006</v>
      </c>
      <c r="D42" s="2">
        <f t="shared" si="2"/>
        <v>7</v>
      </c>
      <c r="E42" s="2">
        <f t="shared" si="3"/>
        <v>200607</v>
      </c>
      <c r="F42">
        <f t="shared" si="4"/>
        <v>211</v>
      </c>
      <c r="G42">
        <f t="shared" si="5"/>
        <v>942</v>
      </c>
    </row>
    <row r="43" spans="1:7" x14ac:dyDescent="0.15">
      <c r="A43" s="1">
        <v>37469</v>
      </c>
      <c r="B43" s="1">
        <f t="shared" si="0"/>
        <v>37256</v>
      </c>
      <c r="C43" s="2">
        <f t="shared" si="1"/>
        <v>2006</v>
      </c>
      <c r="D43" s="2">
        <f t="shared" si="2"/>
        <v>8</v>
      </c>
      <c r="E43" s="2">
        <f t="shared" si="3"/>
        <v>200608</v>
      </c>
      <c r="F43">
        <f t="shared" si="4"/>
        <v>213</v>
      </c>
      <c r="G43">
        <f t="shared" si="5"/>
        <v>944</v>
      </c>
    </row>
    <row r="44" spans="1:7" x14ac:dyDescent="0.15">
      <c r="A44" s="1">
        <v>37477</v>
      </c>
      <c r="B44" s="1">
        <f t="shared" si="0"/>
        <v>37256</v>
      </c>
      <c r="C44" s="2">
        <f t="shared" si="1"/>
        <v>2006</v>
      </c>
      <c r="D44" s="2">
        <f t="shared" si="2"/>
        <v>8</v>
      </c>
      <c r="E44" s="2">
        <f t="shared" si="3"/>
        <v>200608</v>
      </c>
      <c r="F44">
        <f t="shared" si="4"/>
        <v>221</v>
      </c>
      <c r="G44">
        <f t="shared" si="5"/>
        <v>952</v>
      </c>
    </row>
    <row r="45" spans="1:7" x14ac:dyDescent="0.15">
      <c r="A45" s="1">
        <v>37480</v>
      </c>
      <c r="B45" s="1">
        <f t="shared" si="0"/>
        <v>37256</v>
      </c>
      <c r="C45" s="2">
        <f t="shared" si="1"/>
        <v>2006</v>
      </c>
      <c r="D45" s="2">
        <f t="shared" si="2"/>
        <v>8</v>
      </c>
      <c r="E45" s="2">
        <f t="shared" si="3"/>
        <v>200608</v>
      </c>
      <c r="F45">
        <f t="shared" si="4"/>
        <v>224</v>
      </c>
      <c r="G45">
        <f t="shared" si="5"/>
        <v>955</v>
      </c>
    </row>
    <row r="46" spans="1:7" x14ac:dyDescent="0.15">
      <c r="A46" s="1">
        <v>37481</v>
      </c>
      <c r="B46" s="1">
        <f t="shared" si="0"/>
        <v>37256</v>
      </c>
      <c r="C46" s="2">
        <f t="shared" si="1"/>
        <v>2006</v>
      </c>
      <c r="D46" s="2">
        <f t="shared" si="2"/>
        <v>8</v>
      </c>
      <c r="E46" s="2">
        <f t="shared" si="3"/>
        <v>200608</v>
      </c>
      <c r="F46">
        <f t="shared" si="4"/>
        <v>225</v>
      </c>
      <c r="G46">
        <f t="shared" si="5"/>
        <v>956</v>
      </c>
    </row>
    <row r="47" spans="1:7" x14ac:dyDescent="0.15">
      <c r="A47" s="1">
        <v>37489</v>
      </c>
      <c r="B47" s="1">
        <f t="shared" si="0"/>
        <v>37256</v>
      </c>
      <c r="C47" s="2">
        <f t="shared" si="1"/>
        <v>2006</v>
      </c>
      <c r="D47" s="2">
        <f t="shared" si="2"/>
        <v>8</v>
      </c>
      <c r="E47" s="2">
        <f t="shared" si="3"/>
        <v>200608</v>
      </c>
      <c r="F47">
        <f t="shared" si="4"/>
        <v>233</v>
      </c>
      <c r="G47">
        <f t="shared" si="5"/>
        <v>964</v>
      </c>
    </row>
    <row r="48" spans="1:7" x14ac:dyDescent="0.15">
      <c r="A48" s="1">
        <v>37490</v>
      </c>
      <c r="B48" s="1">
        <f t="shared" si="0"/>
        <v>37256</v>
      </c>
      <c r="C48" s="2">
        <f t="shared" si="1"/>
        <v>2006</v>
      </c>
      <c r="D48" s="2">
        <f t="shared" si="2"/>
        <v>8</v>
      </c>
      <c r="E48" s="2">
        <f t="shared" si="3"/>
        <v>200608</v>
      </c>
      <c r="F48">
        <f t="shared" si="4"/>
        <v>234</v>
      </c>
      <c r="G48">
        <f t="shared" si="5"/>
        <v>965</v>
      </c>
    </row>
    <row r="49" spans="1:7" x14ac:dyDescent="0.15">
      <c r="A49" s="1">
        <v>37491</v>
      </c>
      <c r="B49" s="1">
        <f t="shared" si="0"/>
        <v>37256</v>
      </c>
      <c r="C49" s="2">
        <f t="shared" si="1"/>
        <v>2006</v>
      </c>
      <c r="D49" s="2">
        <f t="shared" si="2"/>
        <v>8</v>
      </c>
      <c r="E49" s="2">
        <f t="shared" si="3"/>
        <v>200608</v>
      </c>
      <c r="F49">
        <f t="shared" si="4"/>
        <v>235</v>
      </c>
      <c r="G49">
        <f t="shared" si="5"/>
        <v>966</v>
      </c>
    </row>
    <row r="50" spans="1:7" x14ac:dyDescent="0.15">
      <c r="A50" s="1">
        <v>37492</v>
      </c>
      <c r="B50" s="1">
        <f t="shared" si="0"/>
        <v>37256</v>
      </c>
      <c r="C50" s="2">
        <f t="shared" si="1"/>
        <v>2006</v>
      </c>
      <c r="D50" s="2">
        <f t="shared" si="2"/>
        <v>8</v>
      </c>
      <c r="E50" s="2">
        <f t="shared" si="3"/>
        <v>200608</v>
      </c>
      <c r="F50">
        <f t="shared" si="4"/>
        <v>236</v>
      </c>
      <c r="G50">
        <f t="shared" si="5"/>
        <v>967</v>
      </c>
    </row>
    <row r="51" spans="1:7" x14ac:dyDescent="0.15">
      <c r="A51" s="1">
        <v>37493</v>
      </c>
      <c r="B51" s="1">
        <f t="shared" si="0"/>
        <v>37256</v>
      </c>
      <c r="C51" s="2">
        <f t="shared" si="1"/>
        <v>2006</v>
      </c>
      <c r="D51" s="2">
        <f t="shared" si="2"/>
        <v>8</v>
      </c>
      <c r="E51" s="2">
        <f t="shared" si="3"/>
        <v>200608</v>
      </c>
      <c r="F51">
        <f t="shared" si="4"/>
        <v>237</v>
      </c>
      <c r="G51">
        <f t="shared" si="5"/>
        <v>968</v>
      </c>
    </row>
    <row r="52" spans="1:7" x14ac:dyDescent="0.15">
      <c r="A52" s="1">
        <v>38225</v>
      </c>
      <c r="B52" s="1">
        <f t="shared" si="0"/>
        <v>37986</v>
      </c>
      <c r="C52" s="2">
        <f t="shared" si="1"/>
        <v>2008</v>
      </c>
      <c r="D52" s="2">
        <f t="shared" si="2"/>
        <v>8</v>
      </c>
      <c r="E52" s="2">
        <f t="shared" si="3"/>
        <v>200808</v>
      </c>
      <c r="F52">
        <f t="shared" si="4"/>
        <v>239</v>
      </c>
      <c r="G52">
        <f t="shared" si="5"/>
        <v>1700</v>
      </c>
    </row>
    <row r="53" spans="1:7" x14ac:dyDescent="0.15">
      <c r="A53" s="1">
        <v>37514</v>
      </c>
      <c r="B53" s="1">
        <f t="shared" si="0"/>
        <v>37256</v>
      </c>
      <c r="C53" s="2">
        <f t="shared" si="1"/>
        <v>2006</v>
      </c>
      <c r="D53" s="2">
        <f t="shared" si="2"/>
        <v>9</v>
      </c>
      <c r="E53" s="2">
        <f t="shared" si="3"/>
        <v>200609</v>
      </c>
      <c r="F53">
        <f t="shared" si="4"/>
        <v>258</v>
      </c>
      <c r="G53">
        <f t="shared" si="5"/>
        <v>989</v>
      </c>
    </row>
    <row r="54" spans="1:7" x14ac:dyDescent="0.15">
      <c r="A54" s="1">
        <v>37525</v>
      </c>
      <c r="B54" s="1">
        <f t="shared" si="0"/>
        <v>37256</v>
      </c>
      <c r="C54" s="2">
        <f t="shared" si="1"/>
        <v>2006</v>
      </c>
      <c r="D54" s="2">
        <f t="shared" si="2"/>
        <v>9</v>
      </c>
      <c r="E54" s="2">
        <f t="shared" si="3"/>
        <v>200609</v>
      </c>
      <c r="F54">
        <f t="shared" si="4"/>
        <v>269</v>
      </c>
      <c r="G54">
        <f t="shared" si="5"/>
        <v>1000</v>
      </c>
    </row>
    <row r="55" spans="1:7" x14ac:dyDescent="0.15">
      <c r="A55" s="1">
        <v>37543</v>
      </c>
      <c r="B55" s="1">
        <f t="shared" si="0"/>
        <v>37256</v>
      </c>
      <c r="C55" s="2">
        <f t="shared" si="1"/>
        <v>2006</v>
      </c>
      <c r="D55" s="2">
        <f t="shared" si="2"/>
        <v>10</v>
      </c>
      <c r="E55" s="2">
        <f t="shared" si="3"/>
        <v>200610</v>
      </c>
      <c r="F55">
        <f t="shared" si="4"/>
        <v>287</v>
      </c>
      <c r="G55">
        <f t="shared" si="5"/>
        <v>1018</v>
      </c>
    </row>
    <row r="56" spans="1:7" x14ac:dyDescent="0.15">
      <c r="A56" s="1">
        <v>37545</v>
      </c>
      <c r="B56" s="1">
        <f t="shared" si="0"/>
        <v>37256</v>
      </c>
      <c r="C56" s="2">
        <f t="shared" si="1"/>
        <v>2006</v>
      </c>
      <c r="D56" s="2">
        <f t="shared" si="2"/>
        <v>10</v>
      </c>
      <c r="E56" s="2">
        <f t="shared" si="3"/>
        <v>200610</v>
      </c>
      <c r="F56">
        <f t="shared" si="4"/>
        <v>289</v>
      </c>
      <c r="G56">
        <f t="shared" si="5"/>
        <v>1020</v>
      </c>
    </row>
    <row r="57" spans="1:7" x14ac:dyDescent="0.15">
      <c r="A57" s="1">
        <v>37546</v>
      </c>
      <c r="B57" s="1">
        <f t="shared" si="0"/>
        <v>37256</v>
      </c>
      <c r="C57" s="2">
        <f t="shared" si="1"/>
        <v>2006</v>
      </c>
      <c r="D57" s="2">
        <f t="shared" si="2"/>
        <v>10</v>
      </c>
      <c r="E57" s="2">
        <f t="shared" si="3"/>
        <v>200610</v>
      </c>
      <c r="F57">
        <f t="shared" si="4"/>
        <v>290</v>
      </c>
      <c r="G57">
        <f t="shared" si="5"/>
        <v>1021</v>
      </c>
    </row>
    <row r="58" spans="1:7" x14ac:dyDescent="0.15">
      <c r="A58" s="1">
        <v>37559</v>
      </c>
      <c r="B58" s="1">
        <f t="shared" si="0"/>
        <v>37256</v>
      </c>
      <c r="C58" s="2">
        <f t="shared" si="1"/>
        <v>2006</v>
      </c>
      <c r="D58" s="2">
        <f t="shared" si="2"/>
        <v>10</v>
      </c>
      <c r="E58" s="2">
        <f t="shared" si="3"/>
        <v>200610</v>
      </c>
      <c r="F58">
        <f t="shared" si="4"/>
        <v>303</v>
      </c>
      <c r="G58">
        <f t="shared" si="5"/>
        <v>1034</v>
      </c>
    </row>
    <row r="59" spans="1:7" x14ac:dyDescent="0.15">
      <c r="A59" s="1">
        <v>37562</v>
      </c>
      <c r="B59" s="1">
        <f t="shared" si="0"/>
        <v>37256</v>
      </c>
      <c r="C59" s="2">
        <f t="shared" si="1"/>
        <v>2006</v>
      </c>
      <c r="D59" s="2">
        <f t="shared" si="2"/>
        <v>11</v>
      </c>
      <c r="E59" s="2">
        <f t="shared" si="3"/>
        <v>200611</v>
      </c>
      <c r="F59">
        <f t="shared" si="4"/>
        <v>306</v>
      </c>
      <c r="G59">
        <f t="shared" si="5"/>
        <v>1037</v>
      </c>
    </row>
    <row r="60" spans="1:7" x14ac:dyDescent="0.15">
      <c r="A60" s="1">
        <v>37563</v>
      </c>
      <c r="B60" s="1">
        <f t="shared" si="0"/>
        <v>37256</v>
      </c>
      <c r="C60" s="2">
        <f t="shared" si="1"/>
        <v>2006</v>
      </c>
      <c r="D60" s="2">
        <f t="shared" si="2"/>
        <v>11</v>
      </c>
      <c r="E60" s="2">
        <f t="shared" si="3"/>
        <v>200611</v>
      </c>
      <c r="F60">
        <f t="shared" si="4"/>
        <v>307</v>
      </c>
      <c r="G60">
        <f t="shared" si="5"/>
        <v>1038</v>
      </c>
    </row>
    <row r="61" spans="1:7" x14ac:dyDescent="0.15">
      <c r="A61" s="1">
        <v>37603</v>
      </c>
      <c r="B61" s="1">
        <f t="shared" si="0"/>
        <v>37256</v>
      </c>
      <c r="C61" s="2">
        <f t="shared" si="1"/>
        <v>2006</v>
      </c>
      <c r="D61" s="2">
        <f t="shared" si="2"/>
        <v>12</v>
      </c>
      <c r="E61" s="2">
        <f t="shared" si="3"/>
        <v>200612</v>
      </c>
      <c r="F61">
        <f t="shared" si="4"/>
        <v>347</v>
      </c>
      <c r="G61">
        <f t="shared" si="5"/>
        <v>1078</v>
      </c>
    </row>
    <row r="62" spans="1:7" x14ac:dyDescent="0.15">
      <c r="A62" s="1">
        <v>37604</v>
      </c>
      <c r="B62" s="1">
        <f t="shared" si="0"/>
        <v>37256</v>
      </c>
      <c r="C62" s="2">
        <f t="shared" si="1"/>
        <v>2006</v>
      </c>
      <c r="D62" s="2">
        <f t="shared" si="2"/>
        <v>12</v>
      </c>
      <c r="E62" s="2">
        <f t="shared" si="3"/>
        <v>200612</v>
      </c>
      <c r="F62">
        <f t="shared" si="4"/>
        <v>348</v>
      </c>
      <c r="G62">
        <f t="shared" si="5"/>
        <v>1079</v>
      </c>
    </row>
    <row r="63" spans="1:7" x14ac:dyDescent="0.15">
      <c r="A63" s="1">
        <v>37605</v>
      </c>
      <c r="B63" s="1">
        <f t="shared" si="0"/>
        <v>37256</v>
      </c>
      <c r="C63" s="2">
        <f t="shared" si="1"/>
        <v>2006</v>
      </c>
      <c r="D63" s="2">
        <f t="shared" si="2"/>
        <v>12</v>
      </c>
      <c r="E63" s="2">
        <f t="shared" si="3"/>
        <v>200612</v>
      </c>
      <c r="F63">
        <f t="shared" si="4"/>
        <v>349</v>
      </c>
      <c r="G63">
        <f t="shared" si="5"/>
        <v>1080</v>
      </c>
    </row>
    <row r="64" spans="1:7" x14ac:dyDescent="0.15">
      <c r="A64" s="1">
        <v>37608</v>
      </c>
      <c r="B64" s="1">
        <f t="shared" si="0"/>
        <v>37256</v>
      </c>
      <c r="C64" s="2">
        <f t="shared" si="1"/>
        <v>2006</v>
      </c>
      <c r="D64" s="2">
        <f t="shared" si="2"/>
        <v>12</v>
      </c>
      <c r="E64" s="2">
        <f t="shared" si="3"/>
        <v>200612</v>
      </c>
      <c r="F64">
        <f t="shared" si="4"/>
        <v>352</v>
      </c>
      <c r="G64">
        <f t="shared" si="5"/>
        <v>1083</v>
      </c>
    </row>
    <row r="65" spans="1:7" x14ac:dyDescent="0.15">
      <c r="A65" s="1">
        <v>37612</v>
      </c>
      <c r="B65" s="1">
        <f t="shared" si="0"/>
        <v>37256</v>
      </c>
      <c r="C65" s="2">
        <f t="shared" si="1"/>
        <v>2006</v>
      </c>
      <c r="D65" s="2">
        <f t="shared" si="2"/>
        <v>12</v>
      </c>
      <c r="E65" s="2">
        <f t="shared" si="3"/>
        <v>200612</v>
      </c>
      <c r="F65">
        <f t="shared" si="4"/>
        <v>356</v>
      </c>
      <c r="G65">
        <f t="shared" si="5"/>
        <v>1087</v>
      </c>
    </row>
    <row r="66" spans="1:7" x14ac:dyDescent="0.15">
      <c r="A66" s="1">
        <v>37613</v>
      </c>
      <c r="B66" s="1">
        <f t="shared" si="0"/>
        <v>37256</v>
      </c>
      <c r="C66" s="2">
        <f t="shared" si="1"/>
        <v>2006</v>
      </c>
      <c r="D66" s="2">
        <f t="shared" si="2"/>
        <v>12</v>
      </c>
      <c r="E66" s="2">
        <f t="shared" si="3"/>
        <v>200612</v>
      </c>
      <c r="F66">
        <f t="shared" si="4"/>
        <v>357</v>
      </c>
      <c r="G66">
        <f t="shared" si="5"/>
        <v>1088</v>
      </c>
    </row>
    <row r="67" spans="1:7" x14ac:dyDescent="0.15">
      <c r="A67" s="1">
        <v>37658</v>
      </c>
      <c r="B67" s="1">
        <f t="shared" ref="B67:B130" si="6">DATE(YEAR(A67),1,1)</f>
        <v>37621</v>
      </c>
      <c r="C67" s="2">
        <f t="shared" ref="C67:C130" si="7">YEAR(A67)</f>
        <v>2007</v>
      </c>
      <c r="D67" s="2">
        <f t="shared" ref="D67:D130" si="8">MONTH(A67)</f>
        <v>2</v>
      </c>
      <c r="E67" s="2">
        <f t="shared" ref="E67:E130" si="9">C67*100+D67</f>
        <v>200702</v>
      </c>
      <c r="F67">
        <f t="shared" ref="F67:F130" si="10">_xlfn.DAYS(A67,B67)</f>
        <v>37</v>
      </c>
      <c r="G67">
        <f t="shared" ref="G67:G130" si="11">_xlfn.DAYS(A67,DATE(2004,1,1))</f>
        <v>1133</v>
      </c>
    </row>
    <row r="68" spans="1:7" x14ac:dyDescent="0.15">
      <c r="A68" s="1">
        <v>37659</v>
      </c>
      <c r="B68" s="1">
        <f t="shared" si="6"/>
        <v>37621</v>
      </c>
      <c r="C68" s="2">
        <f t="shared" si="7"/>
        <v>2007</v>
      </c>
      <c r="D68" s="2">
        <f t="shared" si="8"/>
        <v>2</v>
      </c>
      <c r="E68" s="2">
        <f t="shared" si="9"/>
        <v>200702</v>
      </c>
      <c r="F68">
        <f t="shared" si="10"/>
        <v>38</v>
      </c>
      <c r="G68">
        <f t="shared" si="11"/>
        <v>1134</v>
      </c>
    </row>
    <row r="69" spans="1:7" x14ac:dyDescent="0.15">
      <c r="A69" s="1">
        <v>37683</v>
      </c>
      <c r="B69" s="1">
        <f t="shared" si="6"/>
        <v>37621</v>
      </c>
      <c r="C69" s="2">
        <f t="shared" si="7"/>
        <v>2007</v>
      </c>
      <c r="D69" s="2">
        <f t="shared" si="8"/>
        <v>3</v>
      </c>
      <c r="E69" s="2">
        <f t="shared" si="9"/>
        <v>200703</v>
      </c>
      <c r="F69">
        <f t="shared" si="10"/>
        <v>62</v>
      </c>
      <c r="G69">
        <f t="shared" si="11"/>
        <v>1158</v>
      </c>
    </row>
    <row r="70" spans="1:7" x14ac:dyDescent="0.15">
      <c r="A70" s="1">
        <v>37705</v>
      </c>
      <c r="B70" s="1">
        <f t="shared" si="6"/>
        <v>37621</v>
      </c>
      <c r="C70" s="2">
        <f t="shared" si="7"/>
        <v>2007</v>
      </c>
      <c r="D70" s="2">
        <f t="shared" si="8"/>
        <v>3</v>
      </c>
      <c r="E70" s="2">
        <f t="shared" si="9"/>
        <v>200703</v>
      </c>
      <c r="F70">
        <f t="shared" si="10"/>
        <v>84</v>
      </c>
      <c r="G70">
        <f t="shared" si="11"/>
        <v>1180</v>
      </c>
    </row>
    <row r="71" spans="1:7" x14ac:dyDescent="0.15">
      <c r="A71" s="1">
        <v>37730</v>
      </c>
      <c r="B71" s="1">
        <f t="shared" si="6"/>
        <v>37621</v>
      </c>
      <c r="C71" s="2">
        <f t="shared" si="7"/>
        <v>2007</v>
      </c>
      <c r="D71" s="2">
        <f t="shared" si="8"/>
        <v>4</v>
      </c>
      <c r="E71" s="2">
        <f t="shared" si="9"/>
        <v>200704</v>
      </c>
      <c r="F71">
        <f t="shared" si="10"/>
        <v>109</v>
      </c>
      <c r="G71">
        <f t="shared" si="11"/>
        <v>1205</v>
      </c>
    </row>
    <row r="72" spans="1:7" x14ac:dyDescent="0.15">
      <c r="A72" s="1">
        <v>37748</v>
      </c>
      <c r="B72" s="1">
        <f t="shared" si="6"/>
        <v>37621</v>
      </c>
      <c r="C72" s="2">
        <f t="shared" si="7"/>
        <v>2007</v>
      </c>
      <c r="D72" s="2">
        <f t="shared" si="8"/>
        <v>5</v>
      </c>
      <c r="E72" s="2">
        <f t="shared" si="9"/>
        <v>200705</v>
      </c>
      <c r="F72">
        <f t="shared" si="10"/>
        <v>127</v>
      </c>
      <c r="G72">
        <f t="shared" si="11"/>
        <v>1223</v>
      </c>
    </row>
    <row r="73" spans="1:7" x14ac:dyDescent="0.15">
      <c r="A73" s="1">
        <v>37777</v>
      </c>
      <c r="B73" s="1">
        <f t="shared" si="6"/>
        <v>37621</v>
      </c>
      <c r="C73" s="2">
        <f t="shared" si="7"/>
        <v>2007</v>
      </c>
      <c r="D73" s="2">
        <f t="shared" si="8"/>
        <v>6</v>
      </c>
      <c r="E73" s="2">
        <f t="shared" si="9"/>
        <v>200706</v>
      </c>
      <c r="F73">
        <f t="shared" si="10"/>
        <v>156</v>
      </c>
      <c r="G73">
        <f t="shared" si="11"/>
        <v>1252</v>
      </c>
    </row>
    <row r="74" spans="1:7" x14ac:dyDescent="0.15">
      <c r="A74" s="1">
        <v>37838</v>
      </c>
      <c r="B74" s="1">
        <f t="shared" si="6"/>
        <v>37621</v>
      </c>
      <c r="C74" s="2">
        <f t="shared" si="7"/>
        <v>2007</v>
      </c>
      <c r="D74" s="2">
        <f t="shared" si="8"/>
        <v>8</v>
      </c>
      <c r="E74" s="2">
        <f t="shared" si="9"/>
        <v>200708</v>
      </c>
      <c r="F74">
        <f t="shared" si="10"/>
        <v>217</v>
      </c>
      <c r="G74">
        <f t="shared" si="11"/>
        <v>1313</v>
      </c>
    </row>
    <row r="75" spans="1:7" x14ac:dyDescent="0.15">
      <c r="A75" s="1">
        <v>37847</v>
      </c>
      <c r="B75" s="1">
        <f t="shared" si="6"/>
        <v>37621</v>
      </c>
      <c r="C75" s="2">
        <f t="shared" si="7"/>
        <v>2007</v>
      </c>
      <c r="D75" s="2">
        <f t="shared" si="8"/>
        <v>8</v>
      </c>
      <c r="E75" s="2">
        <f t="shared" si="9"/>
        <v>200708</v>
      </c>
      <c r="F75">
        <f t="shared" si="10"/>
        <v>226</v>
      </c>
      <c r="G75">
        <f t="shared" si="11"/>
        <v>1322</v>
      </c>
    </row>
    <row r="76" spans="1:7" x14ac:dyDescent="0.15">
      <c r="A76" s="1">
        <v>37849</v>
      </c>
      <c r="B76" s="1">
        <f t="shared" si="6"/>
        <v>37621</v>
      </c>
      <c r="C76" s="2">
        <f t="shared" si="7"/>
        <v>2007</v>
      </c>
      <c r="D76" s="2">
        <f t="shared" si="8"/>
        <v>8</v>
      </c>
      <c r="E76" s="2">
        <f t="shared" si="9"/>
        <v>200708</v>
      </c>
      <c r="F76">
        <f t="shared" si="10"/>
        <v>228</v>
      </c>
      <c r="G76">
        <f t="shared" si="11"/>
        <v>1324</v>
      </c>
    </row>
    <row r="77" spans="1:7" x14ac:dyDescent="0.15">
      <c r="A77" s="1">
        <v>37850</v>
      </c>
      <c r="B77" s="1">
        <f t="shared" si="6"/>
        <v>37621</v>
      </c>
      <c r="C77" s="2">
        <f t="shared" si="7"/>
        <v>2007</v>
      </c>
      <c r="D77" s="2">
        <f t="shared" si="8"/>
        <v>8</v>
      </c>
      <c r="E77" s="2">
        <f t="shared" si="9"/>
        <v>200708</v>
      </c>
      <c r="F77">
        <f t="shared" si="10"/>
        <v>229</v>
      </c>
      <c r="G77">
        <f t="shared" si="11"/>
        <v>1325</v>
      </c>
    </row>
    <row r="78" spans="1:7" x14ac:dyDescent="0.15">
      <c r="A78" s="1">
        <v>37856</v>
      </c>
      <c r="B78" s="1">
        <f t="shared" si="6"/>
        <v>37621</v>
      </c>
      <c r="C78" s="2">
        <f t="shared" si="7"/>
        <v>2007</v>
      </c>
      <c r="D78" s="2">
        <f t="shared" si="8"/>
        <v>8</v>
      </c>
      <c r="E78" s="2">
        <f t="shared" si="9"/>
        <v>200708</v>
      </c>
      <c r="F78">
        <f t="shared" si="10"/>
        <v>235</v>
      </c>
      <c r="G78">
        <f t="shared" si="11"/>
        <v>1331</v>
      </c>
    </row>
    <row r="79" spans="1:7" x14ac:dyDescent="0.15">
      <c r="A79" s="1">
        <v>37859</v>
      </c>
      <c r="B79" s="1">
        <f t="shared" si="6"/>
        <v>37621</v>
      </c>
      <c r="C79" s="2">
        <f t="shared" si="7"/>
        <v>2007</v>
      </c>
      <c r="D79" s="2">
        <f t="shared" si="8"/>
        <v>8</v>
      </c>
      <c r="E79" s="2">
        <f t="shared" si="9"/>
        <v>200708</v>
      </c>
      <c r="F79">
        <f t="shared" si="10"/>
        <v>238</v>
      </c>
      <c r="G79">
        <f t="shared" si="11"/>
        <v>1334</v>
      </c>
    </row>
    <row r="80" spans="1:7" x14ac:dyDescent="0.15">
      <c r="A80" s="1">
        <v>37860</v>
      </c>
      <c r="B80" s="1">
        <f t="shared" si="6"/>
        <v>37621</v>
      </c>
      <c r="C80" s="2">
        <f t="shared" si="7"/>
        <v>2007</v>
      </c>
      <c r="D80" s="2">
        <f t="shared" si="8"/>
        <v>8</v>
      </c>
      <c r="E80" s="2">
        <f t="shared" si="9"/>
        <v>200708</v>
      </c>
      <c r="F80">
        <f t="shared" si="10"/>
        <v>239</v>
      </c>
      <c r="G80">
        <f t="shared" si="11"/>
        <v>1335</v>
      </c>
    </row>
    <row r="81" spans="1:7" x14ac:dyDescent="0.15">
      <c r="A81" s="1">
        <v>37868</v>
      </c>
      <c r="B81" s="1">
        <f t="shared" si="6"/>
        <v>37621</v>
      </c>
      <c r="C81" s="2">
        <f t="shared" si="7"/>
        <v>2007</v>
      </c>
      <c r="D81" s="2">
        <f t="shared" si="8"/>
        <v>9</v>
      </c>
      <c r="E81" s="2">
        <f t="shared" si="9"/>
        <v>200709</v>
      </c>
      <c r="F81">
        <f t="shared" si="10"/>
        <v>247</v>
      </c>
      <c r="G81">
        <f t="shared" si="11"/>
        <v>1343</v>
      </c>
    </row>
    <row r="82" spans="1:7" x14ac:dyDescent="0.15">
      <c r="A82" s="1">
        <v>37869</v>
      </c>
      <c r="B82" s="1">
        <f t="shared" si="6"/>
        <v>37621</v>
      </c>
      <c r="C82" s="2">
        <f t="shared" si="7"/>
        <v>2007</v>
      </c>
      <c r="D82" s="2">
        <f t="shared" si="8"/>
        <v>9</v>
      </c>
      <c r="E82" s="2">
        <f t="shared" si="9"/>
        <v>200709</v>
      </c>
      <c r="F82">
        <f t="shared" si="10"/>
        <v>248</v>
      </c>
      <c r="G82">
        <f t="shared" si="11"/>
        <v>1344</v>
      </c>
    </row>
    <row r="83" spans="1:7" x14ac:dyDescent="0.15">
      <c r="A83" s="1">
        <v>37872</v>
      </c>
      <c r="B83" s="1">
        <f t="shared" si="6"/>
        <v>37621</v>
      </c>
      <c r="C83" s="2">
        <f t="shared" si="7"/>
        <v>2007</v>
      </c>
      <c r="D83" s="2">
        <f t="shared" si="8"/>
        <v>9</v>
      </c>
      <c r="E83" s="2">
        <f t="shared" si="9"/>
        <v>200709</v>
      </c>
      <c r="F83">
        <f t="shared" si="10"/>
        <v>251</v>
      </c>
      <c r="G83">
        <f t="shared" si="11"/>
        <v>1347</v>
      </c>
    </row>
    <row r="84" spans="1:7" x14ac:dyDescent="0.15">
      <c r="A84" s="1">
        <v>37888</v>
      </c>
      <c r="B84" s="1">
        <f t="shared" si="6"/>
        <v>37621</v>
      </c>
      <c r="C84" s="2">
        <f t="shared" si="7"/>
        <v>2007</v>
      </c>
      <c r="D84" s="2">
        <f t="shared" si="8"/>
        <v>9</v>
      </c>
      <c r="E84" s="2">
        <f t="shared" si="9"/>
        <v>200709</v>
      </c>
      <c r="F84">
        <f t="shared" si="10"/>
        <v>267</v>
      </c>
      <c r="G84">
        <f t="shared" si="11"/>
        <v>1363</v>
      </c>
    </row>
    <row r="85" spans="1:7" x14ac:dyDescent="0.15">
      <c r="A85" s="1">
        <v>37890</v>
      </c>
      <c r="B85" s="1">
        <f t="shared" si="6"/>
        <v>37621</v>
      </c>
      <c r="C85" s="2">
        <f t="shared" si="7"/>
        <v>2007</v>
      </c>
      <c r="D85" s="2">
        <f t="shared" si="8"/>
        <v>9</v>
      </c>
      <c r="E85" s="2">
        <f t="shared" si="9"/>
        <v>200709</v>
      </c>
      <c r="F85">
        <f t="shared" si="10"/>
        <v>269</v>
      </c>
      <c r="G85">
        <f t="shared" si="11"/>
        <v>1365</v>
      </c>
    </row>
    <row r="86" spans="1:7" x14ac:dyDescent="0.15">
      <c r="A86" s="1">
        <v>37897</v>
      </c>
      <c r="B86" s="1">
        <f t="shared" si="6"/>
        <v>37621</v>
      </c>
      <c r="C86" s="2">
        <f t="shared" si="7"/>
        <v>2007</v>
      </c>
      <c r="D86" s="2">
        <f t="shared" si="8"/>
        <v>10</v>
      </c>
      <c r="E86" s="2">
        <f t="shared" si="9"/>
        <v>200710</v>
      </c>
      <c r="F86">
        <f t="shared" si="10"/>
        <v>276</v>
      </c>
      <c r="G86">
        <f t="shared" si="11"/>
        <v>1372</v>
      </c>
    </row>
    <row r="87" spans="1:7" x14ac:dyDescent="0.15">
      <c r="A87" s="1">
        <v>37905</v>
      </c>
      <c r="B87" s="1">
        <f t="shared" si="6"/>
        <v>37621</v>
      </c>
      <c r="C87" s="2">
        <f t="shared" si="7"/>
        <v>2007</v>
      </c>
      <c r="D87" s="2">
        <f t="shared" si="8"/>
        <v>10</v>
      </c>
      <c r="E87" s="2">
        <f t="shared" si="9"/>
        <v>200710</v>
      </c>
      <c r="F87">
        <f t="shared" si="10"/>
        <v>284</v>
      </c>
      <c r="G87">
        <f t="shared" si="11"/>
        <v>1380</v>
      </c>
    </row>
    <row r="88" spans="1:7" x14ac:dyDescent="0.15">
      <c r="A88" s="1">
        <v>38288</v>
      </c>
      <c r="B88" s="1">
        <f t="shared" si="6"/>
        <v>37986</v>
      </c>
      <c r="C88" s="2">
        <f t="shared" si="7"/>
        <v>2008</v>
      </c>
      <c r="D88" s="2">
        <f t="shared" si="8"/>
        <v>10</v>
      </c>
      <c r="E88" s="2">
        <f t="shared" si="9"/>
        <v>200810</v>
      </c>
      <c r="F88">
        <f t="shared" si="10"/>
        <v>302</v>
      </c>
      <c r="G88">
        <f t="shared" si="11"/>
        <v>1763</v>
      </c>
    </row>
    <row r="89" spans="1:7" x14ac:dyDescent="0.15">
      <c r="A89" s="1">
        <v>37938</v>
      </c>
      <c r="B89" s="1">
        <f t="shared" si="6"/>
        <v>37621</v>
      </c>
      <c r="C89" s="2">
        <f t="shared" si="7"/>
        <v>2007</v>
      </c>
      <c r="D89" s="2">
        <f t="shared" si="8"/>
        <v>11</v>
      </c>
      <c r="E89" s="2">
        <f t="shared" si="9"/>
        <v>200711</v>
      </c>
      <c r="F89">
        <f t="shared" si="10"/>
        <v>317</v>
      </c>
      <c r="G89">
        <f t="shared" si="11"/>
        <v>1413</v>
      </c>
    </row>
    <row r="90" spans="1:7" x14ac:dyDescent="0.15">
      <c r="A90" s="1">
        <v>37939</v>
      </c>
      <c r="B90" s="1">
        <f t="shared" si="6"/>
        <v>37621</v>
      </c>
      <c r="C90" s="2">
        <f t="shared" si="7"/>
        <v>2007</v>
      </c>
      <c r="D90" s="2">
        <f t="shared" si="8"/>
        <v>11</v>
      </c>
      <c r="E90" s="2">
        <f t="shared" si="9"/>
        <v>200711</v>
      </c>
      <c r="F90">
        <f t="shared" si="10"/>
        <v>318</v>
      </c>
      <c r="G90">
        <f t="shared" si="11"/>
        <v>1414</v>
      </c>
    </row>
    <row r="91" spans="1:7" x14ac:dyDescent="0.15">
      <c r="A91" s="1">
        <v>37941</v>
      </c>
      <c r="B91" s="1">
        <f t="shared" si="6"/>
        <v>37621</v>
      </c>
      <c r="C91" s="2">
        <f t="shared" si="7"/>
        <v>2007</v>
      </c>
      <c r="D91" s="2">
        <f t="shared" si="8"/>
        <v>11</v>
      </c>
      <c r="E91" s="2">
        <f t="shared" si="9"/>
        <v>200711</v>
      </c>
      <c r="F91">
        <f t="shared" si="10"/>
        <v>320</v>
      </c>
      <c r="G91">
        <f t="shared" si="11"/>
        <v>1416</v>
      </c>
    </row>
    <row r="92" spans="1:7" x14ac:dyDescent="0.15">
      <c r="A92" s="1">
        <v>37949</v>
      </c>
      <c r="B92" s="1">
        <f t="shared" si="6"/>
        <v>37621</v>
      </c>
      <c r="C92" s="2">
        <f t="shared" si="7"/>
        <v>2007</v>
      </c>
      <c r="D92" s="2">
        <f t="shared" si="8"/>
        <v>11</v>
      </c>
      <c r="E92" s="2">
        <f t="shared" si="9"/>
        <v>200711</v>
      </c>
      <c r="F92">
        <f t="shared" si="10"/>
        <v>328</v>
      </c>
      <c r="G92">
        <f t="shared" si="11"/>
        <v>1424</v>
      </c>
    </row>
    <row r="93" spans="1:7" x14ac:dyDescent="0.15">
      <c r="A93" s="1">
        <v>37989</v>
      </c>
      <c r="B93" s="1">
        <f t="shared" si="6"/>
        <v>37986</v>
      </c>
      <c r="C93" s="2">
        <f t="shared" si="7"/>
        <v>2008</v>
      </c>
      <c r="D93" s="2">
        <f t="shared" si="8"/>
        <v>1</v>
      </c>
      <c r="E93" s="2">
        <f t="shared" si="9"/>
        <v>200801</v>
      </c>
      <c r="F93">
        <f t="shared" si="10"/>
        <v>3</v>
      </c>
      <c r="G93">
        <f t="shared" si="11"/>
        <v>1464</v>
      </c>
    </row>
    <row r="94" spans="1:7" x14ac:dyDescent="0.15">
      <c r="A94" s="1">
        <v>37994</v>
      </c>
      <c r="B94" s="1">
        <f t="shared" si="6"/>
        <v>37986</v>
      </c>
      <c r="C94" s="2">
        <f t="shared" si="7"/>
        <v>2008</v>
      </c>
      <c r="D94" s="2">
        <f t="shared" si="8"/>
        <v>1</v>
      </c>
      <c r="E94" s="2">
        <f t="shared" si="9"/>
        <v>200801</v>
      </c>
      <c r="F94">
        <f t="shared" si="10"/>
        <v>8</v>
      </c>
      <c r="G94">
        <f t="shared" si="11"/>
        <v>1469</v>
      </c>
    </row>
    <row r="95" spans="1:7" x14ac:dyDescent="0.15">
      <c r="A95" s="1">
        <v>38051</v>
      </c>
      <c r="B95" s="1">
        <f t="shared" si="6"/>
        <v>37986</v>
      </c>
      <c r="C95" s="2">
        <f t="shared" si="7"/>
        <v>2008</v>
      </c>
      <c r="D95" s="2">
        <f t="shared" si="8"/>
        <v>3</v>
      </c>
      <c r="E95" s="2">
        <f t="shared" si="9"/>
        <v>200803</v>
      </c>
      <c r="F95">
        <f t="shared" si="10"/>
        <v>65</v>
      </c>
      <c r="G95">
        <f t="shared" si="11"/>
        <v>1526</v>
      </c>
    </row>
    <row r="96" spans="1:7" x14ac:dyDescent="0.15">
      <c r="A96" s="1">
        <v>38056</v>
      </c>
      <c r="B96" s="1">
        <f t="shared" si="6"/>
        <v>37986</v>
      </c>
      <c r="C96" s="2">
        <f t="shared" si="7"/>
        <v>2008</v>
      </c>
      <c r="D96" s="2">
        <f t="shared" si="8"/>
        <v>3</v>
      </c>
      <c r="E96" s="2">
        <f t="shared" si="9"/>
        <v>200803</v>
      </c>
      <c r="F96">
        <f t="shared" si="10"/>
        <v>70</v>
      </c>
      <c r="G96">
        <f t="shared" si="11"/>
        <v>1531</v>
      </c>
    </row>
    <row r="97" spans="1:7" x14ac:dyDescent="0.15">
      <c r="A97" s="1">
        <v>38078</v>
      </c>
      <c r="B97" s="1">
        <f t="shared" si="6"/>
        <v>37986</v>
      </c>
      <c r="C97" s="2">
        <f t="shared" si="7"/>
        <v>2008</v>
      </c>
      <c r="D97" s="2">
        <f t="shared" si="8"/>
        <v>4</v>
      </c>
      <c r="E97" s="2">
        <f t="shared" si="9"/>
        <v>200804</v>
      </c>
      <c r="F97">
        <f t="shared" si="10"/>
        <v>92</v>
      </c>
      <c r="G97">
        <f t="shared" si="11"/>
        <v>1553</v>
      </c>
    </row>
    <row r="98" spans="1:7" x14ac:dyDescent="0.15">
      <c r="A98" s="1">
        <v>38121</v>
      </c>
      <c r="B98" s="1">
        <f t="shared" si="6"/>
        <v>37986</v>
      </c>
      <c r="C98" s="2">
        <f t="shared" si="7"/>
        <v>2008</v>
      </c>
      <c r="D98" s="2">
        <f t="shared" si="8"/>
        <v>5</v>
      </c>
      <c r="E98" s="2">
        <f t="shared" si="9"/>
        <v>200805</v>
      </c>
      <c r="F98">
        <f t="shared" si="10"/>
        <v>135</v>
      </c>
      <c r="G98">
        <f t="shared" si="11"/>
        <v>1596</v>
      </c>
    </row>
    <row r="99" spans="1:7" x14ac:dyDescent="0.15">
      <c r="A99" s="1">
        <v>38132</v>
      </c>
      <c r="B99" s="1">
        <f t="shared" si="6"/>
        <v>37986</v>
      </c>
      <c r="C99" s="2">
        <f t="shared" si="7"/>
        <v>2008</v>
      </c>
      <c r="D99" s="2">
        <f t="shared" si="8"/>
        <v>5</v>
      </c>
      <c r="E99" s="2">
        <f t="shared" si="9"/>
        <v>200805</v>
      </c>
      <c r="F99">
        <f t="shared" si="10"/>
        <v>146</v>
      </c>
      <c r="G99">
        <f t="shared" si="11"/>
        <v>1607</v>
      </c>
    </row>
    <row r="100" spans="1:7" x14ac:dyDescent="0.15">
      <c r="A100" s="1">
        <v>38146</v>
      </c>
      <c r="B100" s="1">
        <f t="shared" si="6"/>
        <v>37986</v>
      </c>
      <c r="C100" s="2">
        <f t="shared" si="7"/>
        <v>2008</v>
      </c>
      <c r="D100" s="2">
        <f t="shared" si="8"/>
        <v>6</v>
      </c>
      <c r="E100" s="2">
        <f t="shared" si="9"/>
        <v>200806</v>
      </c>
      <c r="F100">
        <f t="shared" si="10"/>
        <v>160</v>
      </c>
      <c r="G100">
        <f t="shared" si="11"/>
        <v>1621</v>
      </c>
    </row>
    <row r="101" spans="1:7" x14ac:dyDescent="0.15">
      <c r="A101" s="1">
        <v>38194</v>
      </c>
      <c r="B101" s="1">
        <f t="shared" si="6"/>
        <v>37986</v>
      </c>
      <c r="C101" s="2">
        <f t="shared" si="7"/>
        <v>2008</v>
      </c>
      <c r="D101" s="2">
        <f t="shared" si="8"/>
        <v>7</v>
      </c>
      <c r="E101" s="2">
        <f t="shared" si="9"/>
        <v>200807</v>
      </c>
      <c r="F101">
        <f t="shared" si="10"/>
        <v>208</v>
      </c>
      <c r="G101">
        <f t="shared" si="11"/>
        <v>1669</v>
      </c>
    </row>
    <row r="102" spans="1:7" x14ac:dyDescent="0.15">
      <c r="A102" s="1">
        <v>38212</v>
      </c>
      <c r="B102" s="1">
        <f t="shared" si="6"/>
        <v>37986</v>
      </c>
      <c r="C102" s="2">
        <f t="shared" si="7"/>
        <v>2008</v>
      </c>
      <c r="D102" s="2">
        <f t="shared" si="8"/>
        <v>8</v>
      </c>
      <c r="E102" s="2">
        <f t="shared" si="9"/>
        <v>200808</v>
      </c>
      <c r="F102">
        <f t="shared" si="10"/>
        <v>226</v>
      </c>
      <c r="G102">
        <f t="shared" si="11"/>
        <v>1687</v>
      </c>
    </row>
    <row r="103" spans="1:7" x14ac:dyDescent="0.15">
      <c r="A103" s="1">
        <v>38219</v>
      </c>
      <c r="B103" s="1">
        <f t="shared" si="6"/>
        <v>37986</v>
      </c>
      <c r="C103" s="2">
        <f t="shared" si="7"/>
        <v>2008</v>
      </c>
      <c r="D103" s="2">
        <f t="shared" si="8"/>
        <v>8</v>
      </c>
      <c r="E103" s="2">
        <f t="shared" si="9"/>
        <v>200808</v>
      </c>
      <c r="F103">
        <f t="shared" si="10"/>
        <v>233</v>
      </c>
      <c r="G103">
        <f t="shared" si="11"/>
        <v>1694</v>
      </c>
    </row>
    <row r="104" spans="1:7" x14ac:dyDescent="0.15">
      <c r="A104" s="1">
        <v>38241</v>
      </c>
      <c r="B104" s="1">
        <f t="shared" si="6"/>
        <v>37986</v>
      </c>
      <c r="C104" s="2">
        <f t="shared" si="7"/>
        <v>2008</v>
      </c>
      <c r="D104" s="2">
        <f t="shared" si="8"/>
        <v>9</v>
      </c>
      <c r="E104" s="2">
        <f t="shared" si="9"/>
        <v>200809</v>
      </c>
      <c r="F104">
        <f t="shared" si="10"/>
        <v>255</v>
      </c>
      <c r="G104">
        <f t="shared" si="11"/>
        <v>1716</v>
      </c>
    </row>
    <row r="105" spans="1:7" x14ac:dyDescent="0.15">
      <c r="A105" s="1">
        <v>38249</v>
      </c>
      <c r="B105" s="1">
        <f t="shared" si="6"/>
        <v>37986</v>
      </c>
      <c r="C105" s="2">
        <f t="shared" si="7"/>
        <v>2008</v>
      </c>
      <c r="D105" s="2">
        <f t="shared" si="8"/>
        <v>9</v>
      </c>
      <c r="E105" s="2">
        <f t="shared" si="9"/>
        <v>200809</v>
      </c>
      <c r="F105">
        <f t="shared" si="10"/>
        <v>263</v>
      </c>
      <c r="G105">
        <f t="shared" si="11"/>
        <v>1724</v>
      </c>
    </row>
    <row r="106" spans="1:7" x14ac:dyDescent="0.15">
      <c r="A106" s="1">
        <v>38251</v>
      </c>
      <c r="B106" s="1">
        <f t="shared" si="6"/>
        <v>37986</v>
      </c>
      <c r="C106" s="2">
        <f t="shared" si="7"/>
        <v>2008</v>
      </c>
      <c r="D106" s="2">
        <f t="shared" si="8"/>
        <v>9</v>
      </c>
      <c r="E106" s="2">
        <f t="shared" si="9"/>
        <v>200809</v>
      </c>
      <c r="F106">
        <f t="shared" si="10"/>
        <v>265</v>
      </c>
      <c r="G106">
        <f t="shared" si="11"/>
        <v>1726</v>
      </c>
    </row>
    <row r="107" spans="1:7" x14ac:dyDescent="0.15">
      <c r="A107" s="1">
        <v>38263</v>
      </c>
      <c r="B107" s="1">
        <f t="shared" si="6"/>
        <v>37986</v>
      </c>
      <c r="C107" s="2">
        <f t="shared" si="7"/>
        <v>2008</v>
      </c>
      <c r="D107" s="2">
        <f t="shared" si="8"/>
        <v>10</v>
      </c>
      <c r="E107" s="2">
        <f t="shared" si="9"/>
        <v>200810</v>
      </c>
      <c r="F107">
        <f t="shared" si="10"/>
        <v>277</v>
      </c>
      <c r="G107">
        <f t="shared" si="11"/>
        <v>1738</v>
      </c>
    </row>
    <row r="108" spans="1:7" x14ac:dyDescent="0.15">
      <c r="A108" s="1">
        <v>38265</v>
      </c>
      <c r="B108" s="1">
        <f t="shared" si="6"/>
        <v>37986</v>
      </c>
      <c r="C108" s="2">
        <f t="shared" si="7"/>
        <v>2008</v>
      </c>
      <c r="D108" s="2">
        <f t="shared" si="8"/>
        <v>10</v>
      </c>
      <c r="E108" s="2">
        <f t="shared" si="9"/>
        <v>200810</v>
      </c>
      <c r="F108">
        <f t="shared" si="10"/>
        <v>279</v>
      </c>
      <c r="G108">
        <f t="shared" si="11"/>
        <v>1740</v>
      </c>
    </row>
    <row r="109" spans="1:7" x14ac:dyDescent="0.15">
      <c r="A109" s="1">
        <v>38267</v>
      </c>
      <c r="B109" s="1">
        <f t="shared" si="6"/>
        <v>37986</v>
      </c>
      <c r="C109" s="2">
        <f t="shared" si="7"/>
        <v>2008</v>
      </c>
      <c r="D109" s="2">
        <f t="shared" si="8"/>
        <v>10</v>
      </c>
      <c r="E109" s="2">
        <f t="shared" si="9"/>
        <v>200810</v>
      </c>
      <c r="F109">
        <f t="shared" si="10"/>
        <v>281</v>
      </c>
      <c r="G109">
        <f t="shared" si="11"/>
        <v>1742</v>
      </c>
    </row>
    <row r="110" spans="1:7" x14ac:dyDescent="0.15">
      <c r="A110" s="1">
        <v>38268</v>
      </c>
      <c r="B110" s="1">
        <f t="shared" si="6"/>
        <v>37986</v>
      </c>
      <c r="C110" s="2">
        <f t="shared" si="7"/>
        <v>2008</v>
      </c>
      <c r="D110" s="2">
        <f t="shared" si="8"/>
        <v>10</v>
      </c>
      <c r="E110" s="2">
        <f t="shared" si="9"/>
        <v>200810</v>
      </c>
      <c r="F110">
        <f t="shared" si="10"/>
        <v>282</v>
      </c>
      <c r="G110">
        <f t="shared" si="11"/>
        <v>1743</v>
      </c>
    </row>
    <row r="111" spans="1:7" x14ac:dyDescent="0.15">
      <c r="A111" s="1">
        <v>38269</v>
      </c>
      <c r="B111" s="1">
        <f t="shared" si="6"/>
        <v>37986</v>
      </c>
      <c r="C111" s="2">
        <f t="shared" si="7"/>
        <v>2008</v>
      </c>
      <c r="D111" s="2">
        <f t="shared" si="8"/>
        <v>10</v>
      </c>
      <c r="E111" s="2">
        <f t="shared" si="9"/>
        <v>200810</v>
      </c>
      <c r="F111">
        <f t="shared" si="10"/>
        <v>283</v>
      </c>
      <c r="G111">
        <f t="shared" si="11"/>
        <v>1744</v>
      </c>
    </row>
    <row r="112" spans="1:7" x14ac:dyDescent="0.15">
      <c r="A112" s="1">
        <v>38270</v>
      </c>
      <c r="B112" s="1">
        <f t="shared" si="6"/>
        <v>37986</v>
      </c>
      <c r="C112" s="2">
        <f t="shared" si="7"/>
        <v>2008</v>
      </c>
      <c r="D112" s="2">
        <f t="shared" si="8"/>
        <v>10</v>
      </c>
      <c r="E112" s="2">
        <f t="shared" si="9"/>
        <v>200810</v>
      </c>
      <c r="F112">
        <f t="shared" si="10"/>
        <v>284</v>
      </c>
      <c r="G112">
        <f t="shared" si="11"/>
        <v>1745</v>
      </c>
    </row>
    <row r="113" spans="1:7" x14ac:dyDescent="0.15">
      <c r="A113" s="1">
        <v>38272</v>
      </c>
      <c r="B113" s="1">
        <f t="shared" si="6"/>
        <v>37986</v>
      </c>
      <c r="C113" s="2">
        <f t="shared" si="7"/>
        <v>2008</v>
      </c>
      <c r="D113" s="2">
        <f t="shared" si="8"/>
        <v>10</v>
      </c>
      <c r="E113" s="2">
        <f t="shared" si="9"/>
        <v>200810</v>
      </c>
      <c r="F113">
        <f t="shared" si="10"/>
        <v>286</v>
      </c>
      <c r="G113">
        <f t="shared" si="11"/>
        <v>1747</v>
      </c>
    </row>
    <row r="114" spans="1:7" x14ac:dyDescent="0.15">
      <c r="A114" s="1">
        <v>38274</v>
      </c>
      <c r="B114" s="1">
        <f t="shared" si="6"/>
        <v>37986</v>
      </c>
      <c r="C114" s="2">
        <f t="shared" si="7"/>
        <v>2008</v>
      </c>
      <c r="D114" s="2">
        <f t="shared" si="8"/>
        <v>10</v>
      </c>
      <c r="E114" s="2">
        <f t="shared" si="9"/>
        <v>200810</v>
      </c>
      <c r="F114">
        <f t="shared" si="10"/>
        <v>288</v>
      </c>
      <c r="G114">
        <f t="shared" si="11"/>
        <v>1749</v>
      </c>
    </row>
    <row r="115" spans="1:7" x14ac:dyDescent="0.15">
      <c r="A115" s="1">
        <v>38278</v>
      </c>
      <c r="B115" s="1">
        <f t="shared" si="6"/>
        <v>37986</v>
      </c>
      <c r="C115" s="2">
        <f t="shared" si="7"/>
        <v>2008</v>
      </c>
      <c r="D115" s="2">
        <f t="shared" si="8"/>
        <v>10</v>
      </c>
      <c r="E115" s="2">
        <f t="shared" si="9"/>
        <v>200810</v>
      </c>
      <c r="F115">
        <f t="shared" si="10"/>
        <v>292</v>
      </c>
      <c r="G115">
        <f t="shared" si="11"/>
        <v>1753</v>
      </c>
    </row>
    <row r="116" spans="1:7" x14ac:dyDescent="0.15">
      <c r="A116" s="1">
        <v>38279</v>
      </c>
      <c r="B116" s="1">
        <f t="shared" si="6"/>
        <v>37986</v>
      </c>
      <c r="C116" s="2">
        <f t="shared" si="7"/>
        <v>2008</v>
      </c>
      <c r="D116" s="2">
        <f t="shared" si="8"/>
        <v>10</v>
      </c>
      <c r="E116" s="2">
        <f t="shared" si="9"/>
        <v>200810</v>
      </c>
      <c r="F116">
        <f t="shared" si="10"/>
        <v>293</v>
      </c>
      <c r="G116">
        <f t="shared" si="11"/>
        <v>1754</v>
      </c>
    </row>
    <row r="117" spans="1:7" x14ac:dyDescent="0.15">
      <c r="A117" s="1">
        <v>38280</v>
      </c>
      <c r="B117" s="1">
        <f t="shared" si="6"/>
        <v>37986</v>
      </c>
      <c r="C117" s="2">
        <f t="shared" si="7"/>
        <v>2008</v>
      </c>
      <c r="D117" s="2">
        <f t="shared" si="8"/>
        <v>10</v>
      </c>
      <c r="E117" s="2">
        <f t="shared" si="9"/>
        <v>200810</v>
      </c>
      <c r="F117">
        <f t="shared" si="10"/>
        <v>294</v>
      </c>
      <c r="G117">
        <f t="shared" si="11"/>
        <v>1755</v>
      </c>
    </row>
    <row r="118" spans="1:7" x14ac:dyDescent="0.15">
      <c r="A118" s="1">
        <v>38291</v>
      </c>
      <c r="B118" s="1">
        <f t="shared" si="6"/>
        <v>37986</v>
      </c>
      <c r="C118" s="2">
        <f t="shared" si="7"/>
        <v>2008</v>
      </c>
      <c r="D118" s="2">
        <f t="shared" si="8"/>
        <v>11</v>
      </c>
      <c r="E118" s="2">
        <f t="shared" si="9"/>
        <v>200811</v>
      </c>
      <c r="F118">
        <f t="shared" si="10"/>
        <v>305</v>
      </c>
      <c r="G118">
        <f t="shared" si="11"/>
        <v>1766</v>
      </c>
    </row>
    <row r="119" spans="1:7" x14ac:dyDescent="0.15">
      <c r="A119" s="1">
        <v>38295</v>
      </c>
      <c r="B119" s="1">
        <f t="shared" si="6"/>
        <v>37986</v>
      </c>
      <c r="C119" s="2">
        <f t="shared" si="7"/>
        <v>2008</v>
      </c>
      <c r="D119" s="2">
        <f t="shared" si="8"/>
        <v>11</v>
      </c>
      <c r="E119" s="2">
        <f t="shared" si="9"/>
        <v>200811</v>
      </c>
      <c r="F119">
        <f t="shared" si="10"/>
        <v>309</v>
      </c>
      <c r="G119">
        <f t="shared" si="11"/>
        <v>1770</v>
      </c>
    </row>
    <row r="120" spans="1:7" x14ac:dyDescent="0.15">
      <c r="A120" s="1">
        <v>38304</v>
      </c>
      <c r="B120" s="1">
        <f t="shared" si="6"/>
        <v>37986</v>
      </c>
      <c r="C120" s="2">
        <f t="shared" si="7"/>
        <v>2008</v>
      </c>
      <c r="D120" s="2">
        <f t="shared" si="8"/>
        <v>11</v>
      </c>
      <c r="E120" s="2">
        <f t="shared" si="9"/>
        <v>200811</v>
      </c>
      <c r="F120">
        <f t="shared" si="10"/>
        <v>318</v>
      </c>
      <c r="G120">
        <f t="shared" si="11"/>
        <v>1779</v>
      </c>
    </row>
    <row r="121" spans="1:7" x14ac:dyDescent="0.15">
      <c r="A121" s="1">
        <v>38305</v>
      </c>
      <c r="B121" s="1">
        <f t="shared" si="6"/>
        <v>37986</v>
      </c>
      <c r="C121" s="2">
        <f t="shared" si="7"/>
        <v>2008</v>
      </c>
      <c r="D121" s="2">
        <f t="shared" si="8"/>
        <v>11</v>
      </c>
      <c r="E121" s="2">
        <f t="shared" si="9"/>
        <v>200811</v>
      </c>
      <c r="F121">
        <f t="shared" si="10"/>
        <v>319</v>
      </c>
      <c r="G121">
        <f t="shared" si="11"/>
        <v>1780</v>
      </c>
    </row>
    <row r="122" spans="1:7" x14ac:dyDescent="0.15">
      <c r="A122" s="1">
        <v>38306</v>
      </c>
      <c r="B122" s="1">
        <f t="shared" si="6"/>
        <v>37986</v>
      </c>
      <c r="C122" s="2">
        <f t="shared" si="7"/>
        <v>2008</v>
      </c>
      <c r="D122" s="2">
        <f t="shared" si="8"/>
        <v>11</v>
      </c>
      <c r="E122" s="2">
        <f t="shared" si="9"/>
        <v>200811</v>
      </c>
      <c r="F122">
        <f t="shared" si="10"/>
        <v>320</v>
      </c>
      <c r="G122">
        <f t="shared" si="11"/>
        <v>1781</v>
      </c>
    </row>
    <row r="123" spans="1:7" x14ac:dyDescent="0.15">
      <c r="A123" s="1">
        <v>38312</v>
      </c>
      <c r="B123" s="1">
        <f t="shared" si="6"/>
        <v>37986</v>
      </c>
      <c r="C123" s="2">
        <f t="shared" si="7"/>
        <v>2008</v>
      </c>
      <c r="D123" s="2">
        <f t="shared" si="8"/>
        <v>11</v>
      </c>
      <c r="E123" s="2">
        <f t="shared" si="9"/>
        <v>200811</v>
      </c>
      <c r="F123">
        <f t="shared" si="10"/>
        <v>326</v>
      </c>
      <c r="G123">
        <f t="shared" si="11"/>
        <v>1787</v>
      </c>
    </row>
    <row r="124" spans="1:7" x14ac:dyDescent="0.15">
      <c r="A124" s="1">
        <v>38316</v>
      </c>
      <c r="B124" s="1">
        <f t="shared" si="6"/>
        <v>37986</v>
      </c>
      <c r="C124" s="2">
        <f t="shared" si="7"/>
        <v>2008</v>
      </c>
      <c r="D124" s="2">
        <f t="shared" si="8"/>
        <v>11</v>
      </c>
      <c r="E124" s="2">
        <f t="shared" si="9"/>
        <v>200811</v>
      </c>
      <c r="F124">
        <f t="shared" si="10"/>
        <v>330</v>
      </c>
      <c r="G124">
        <f t="shared" si="11"/>
        <v>1791</v>
      </c>
    </row>
    <row r="125" spans="1:7" x14ac:dyDescent="0.15">
      <c r="A125" s="1">
        <v>38322</v>
      </c>
      <c r="B125" s="1">
        <f t="shared" si="6"/>
        <v>37986</v>
      </c>
      <c r="C125" s="2">
        <f t="shared" si="7"/>
        <v>2008</v>
      </c>
      <c r="D125" s="2">
        <f t="shared" si="8"/>
        <v>12</v>
      </c>
      <c r="E125" s="2">
        <f t="shared" si="9"/>
        <v>200812</v>
      </c>
      <c r="F125">
        <f t="shared" si="10"/>
        <v>336</v>
      </c>
      <c r="G125">
        <f t="shared" si="11"/>
        <v>1797</v>
      </c>
    </row>
    <row r="126" spans="1:7" x14ac:dyDescent="0.15">
      <c r="A126" s="1">
        <v>38323</v>
      </c>
      <c r="B126" s="1">
        <f t="shared" si="6"/>
        <v>37986</v>
      </c>
      <c r="C126" s="2">
        <f t="shared" si="7"/>
        <v>2008</v>
      </c>
      <c r="D126" s="2">
        <f t="shared" si="8"/>
        <v>12</v>
      </c>
      <c r="E126" s="2">
        <f t="shared" si="9"/>
        <v>200812</v>
      </c>
      <c r="F126">
        <f t="shared" si="10"/>
        <v>337</v>
      </c>
      <c r="G126">
        <f t="shared" si="11"/>
        <v>1798</v>
      </c>
    </row>
    <row r="127" spans="1:7" x14ac:dyDescent="0.15">
      <c r="A127" s="1">
        <v>38324</v>
      </c>
      <c r="B127" s="1">
        <f t="shared" si="6"/>
        <v>37986</v>
      </c>
      <c r="C127" s="2">
        <f t="shared" si="7"/>
        <v>2008</v>
      </c>
      <c r="D127" s="2">
        <f t="shared" si="8"/>
        <v>12</v>
      </c>
      <c r="E127" s="2">
        <f t="shared" si="9"/>
        <v>200812</v>
      </c>
      <c r="F127">
        <f t="shared" si="10"/>
        <v>338</v>
      </c>
      <c r="G127">
        <f t="shared" si="11"/>
        <v>1799</v>
      </c>
    </row>
    <row r="128" spans="1:7" x14ac:dyDescent="0.15">
      <c r="A128" s="1">
        <v>38328</v>
      </c>
      <c r="B128" s="1">
        <f t="shared" si="6"/>
        <v>37986</v>
      </c>
      <c r="C128" s="2">
        <f t="shared" si="7"/>
        <v>2008</v>
      </c>
      <c r="D128" s="2">
        <f t="shared" si="8"/>
        <v>12</v>
      </c>
      <c r="E128" s="2">
        <f t="shared" si="9"/>
        <v>200812</v>
      </c>
      <c r="F128">
        <f t="shared" si="10"/>
        <v>342</v>
      </c>
      <c r="G128">
        <f t="shared" si="11"/>
        <v>1803</v>
      </c>
    </row>
    <row r="129" spans="1:7" x14ac:dyDescent="0.15">
      <c r="A129" s="1">
        <v>38330</v>
      </c>
      <c r="B129" s="1">
        <f t="shared" si="6"/>
        <v>37986</v>
      </c>
      <c r="C129" s="2">
        <f t="shared" si="7"/>
        <v>2008</v>
      </c>
      <c r="D129" s="2">
        <f t="shared" si="8"/>
        <v>12</v>
      </c>
      <c r="E129" s="2">
        <f t="shared" si="9"/>
        <v>200812</v>
      </c>
      <c r="F129">
        <f t="shared" si="10"/>
        <v>344</v>
      </c>
      <c r="G129">
        <f t="shared" si="11"/>
        <v>1805</v>
      </c>
    </row>
    <row r="130" spans="1:7" x14ac:dyDescent="0.15">
      <c r="A130" s="1">
        <v>38332</v>
      </c>
      <c r="B130" s="1">
        <f t="shared" si="6"/>
        <v>37986</v>
      </c>
      <c r="C130" s="2">
        <f t="shared" si="7"/>
        <v>2008</v>
      </c>
      <c r="D130" s="2">
        <f t="shared" si="8"/>
        <v>12</v>
      </c>
      <c r="E130" s="2">
        <f t="shared" si="9"/>
        <v>200812</v>
      </c>
      <c r="F130">
        <f t="shared" si="10"/>
        <v>346</v>
      </c>
      <c r="G130">
        <f t="shared" si="11"/>
        <v>1807</v>
      </c>
    </row>
    <row r="131" spans="1:7" x14ac:dyDescent="0.15">
      <c r="A131" s="1">
        <v>38333</v>
      </c>
      <c r="B131" s="1">
        <f t="shared" ref="B131:B194" si="12">DATE(YEAR(A131),1,1)</f>
        <v>37986</v>
      </c>
      <c r="C131" s="2">
        <f t="shared" ref="C131:C194" si="13">YEAR(A131)</f>
        <v>2008</v>
      </c>
      <c r="D131" s="2">
        <f t="shared" ref="D131:D194" si="14">MONTH(A131)</f>
        <v>12</v>
      </c>
      <c r="E131" s="2">
        <f t="shared" ref="E131:E194" si="15">C131*100+D131</f>
        <v>200812</v>
      </c>
      <c r="F131">
        <f t="shared" ref="F131:F194" si="16">_xlfn.DAYS(A131,B131)</f>
        <v>347</v>
      </c>
      <c r="G131">
        <f t="shared" ref="G131:G194" si="17">_xlfn.DAYS(A131,DATE(2004,1,1))</f>
        <v>1808</v>
      </c>
    </row>
    <row r="132" spans="1:7" x14ac:dyDescent="0.15">
      <c r="A132" s="1">
        <v>38337</v>
      </c>
      <c r="B132" s="1">
        <f t="shared" si="12"/>
        <v>37986</v>
      </c>
      <c r="C132" s="2">
        <f t="shared" si="13"/>
        <v>2008</v>
      </c>
      <c r="D132" s="2">
        <f t="shared" si="14"/>
        <v>12</v>
      </c>
      <c r="E132" s="2">
        <f t="shared" si="15"/>
        <v>200812</v>
      </c>
      <c r="F132">
        <f t="shared" si="16"/>
        <v>351</v>
      </c>
      <c r="G132">
        <f t="shared" si="17"/>
        <v>1812</v>
      </c>
    </row>
    <row r="133" spans="1:7" x14ac:dyDescent="0.15">
      <c r="A133" s="1">
        <v>38389</v>
      </c>
      <c r="B133" s="1">
        <f t="shared" si="12"/>
        <v>38352</v>
      </c>
      <c r="C133" s="2">
        <f t="shared" si="13"/>
        <v>2009</v>
      </c>
      <c r="D133" s="2">
        <f t="shared" si="14"/>
        <v>2</v>
      </c>
      <c r="E133" s="2">
        <f t="shared" si="15"/>
        <v>200902</v>
      </c>
      <c r="F133">
        <f t="shared" si="16"/>
        <v>37</v>
      </c>
      <c r="G133">
        <f t="shared" si="17"/>
        <v>1864</v>
      </c>
    </row>
    <row r="134" spans="1:7" x14ac:dyDescent="0.15">
      <c r="A134" s="1">
        <v>38391</v>
      </c>
      <c r="B134" s="1">
        <f t="shared" si="12"/>
        <v>38352</v>
      </c>
      <c r="C134" s="2">
        <f t="shared" si="13"/>
        <v>2009</v>
      </c>
      <c r="D134" s="2">
        <f t="shared" si="14"/>
        <v>2</v>
      </c>
      <c r="E134" s="2">
        <f t="shared" si="15"/>
        <v>200902</v>
      </c>
      <c r="F134">
        <f t="shared" si="16"/>
        <v>39</v>
      </c>
      <c r="G134">
        <f t="shared" si="17"/>
        <v>1866</v>
      </c>
    </row>
    <row r="135" spans="1:7" x14ac:dyDescent="0.15">
      <c r="A135" s="1">
        <v>38420</v>
      </c>
      <c r="B135" s="1">
        <f t="shared" si="12"/>
        <v>38352</v>
      </c>
      <c r="C135" s="2">
        <f t="shared" si="13"/>
        <v>2009</v>
      </c>
      <c r="D135" s="2">
        <f t="shared" si="14"/>
        <v>3</v>
      </c>
      <c r="E135" s="2">
        <f t="shared" si="15"/>
        <v>200903</v>
      </c>
      <c r="F135">
        <f t="shared" si="16"/>
        <v>68</v>
      </c>
      <c r="G135">
        <f t="shared" si="17"/>
        <v>1895</v>
      </c>
    </row>
    <row r="136" spans="1:7" x14ac:dyDescent="0.15">
      <c r="A136" s="1">
        <v>38447</v>
      </c>
      <c r="B136" s="1">
        <f t="shared" si="12"/>
        <v>38352</v>
      </c>
      <c r="C136" s="2">
        <f t="shared" si="13"/>
        <v>2009</v>
      </c>
      <c r="D136" s="2">
        <f t="shared" si="14"/>
        <v>4</v>
      </c>
      <c r="E136" s="2">
        <f t="shared" si="15"/>
        <v>200904</v>
      </c>
      <c r="F136">
        <f t="shared" si="16"/>
        <v>95</v>
      </c>
      <c r="G136">
        <f t="shared" si="17"/>
        <v>1922</v>
      </c>
    </row>
    <row r="137" spans="1:7" x14ac:dyDescent="0.15">
      <c r="A137" s="1">
        <v>38469</v>
      </c>
      <c r="B137" s="1">
        <f t="shared" si="12"/>
        <v>38352</v>
      </c>
      <c r="C137" s="2">
        <f t="shared" si="13"/>
        <v>2009</v>
      </c>
      <c r="D137" s="2">
        <f t="shared" si="14"/>
        <v>4</v>
      </c>
      <c r="E137" s="2">
        <f t="shared" si="15"/>
        <v>200904</v>
      </c>
      <c r="F137">
        <f t="shared" si="16"/>
        <v>117</v>
      </c>
      <c r="G137">
        <f t="shared" si="17"/>
        <v>1944</v>
      </c>
    </row>
    <row r="138" spans="1:7" x14ac:dyDescent="0.15">
      <c r="A138" s="1">
        <v>38494</v>
      </c>
      <c r="B138" s="1">
        <f t="shared" si="12"/>
        <v>38352</v>
      </c>
      <c r="C138" s="2">
        <f t="shared" si="13"/>
        <v>2009</v>
      </c>
      <c r="D138" s="2">
        <f t="shared" si="14"/>
        <v>5</v>
      </c>
      <c r="E138" s="2">
        <f t="shared" si="15"/>
        <v>200905</v>
      </c>
      <c r="F138">
        <f t="shared" si="16"/>
        <v>142</v>
      </c>
      <c r="G138">
        <f t="shared" si="17"/>
        <v>1969</v>
      </c>
    </row>
    <row r="139" spans="1:7" x14ac:dyDescent="0.15">
      <c r="A139" s="1">
        <v>38510</v>
      </c>
      <c r="B139" s="1">
        <f t="shared" si="12"/>
        <v>38352</v>
      </c>
      <c r="C139" s="2">
        <f t="shared" si="13"/>
        <v>2009</v>
      </c>
      <c r="D139" s="2">
        <f t="shared" si="14"/>
        <v>6</v>
      </c>
      <c r="E139" s="2">
        <f t="shared" si="15"/>
        <v>200906</v>
      </c>
      <c r="F139">
        <f t="shared" si="16"/>
        <v>158</v>
      </c>
      <c r="G139">
        <f t="shared" si="17"/>
        <v>1985</v>
      </c>
    </row>
    <row r="140" spans="1:7" x14ac:dyDescent="0.15">
      <c r="A140" s="1">
        <v>38527</v>
      </c>
      <c r="B140" s="1">
        <f t="shared" si="12"/>
        <v>38352</v>
      </c>
      <c r="C140" s="2">
        <f t="shared" si="13"/>
        <v>2009</v>
      </c>
      <c r="D140" s="2">
        <f t="shared" si="14"/>
        <v>6</v>
      </c>
      <c r="E140" s="2">
        <f t="shared" si="15"/>
        <v>200906</v>
      </c>
      <c r="F140">
        <f t="shared" si="16"/>
        <v>175</v>
      </c>
      <c r="G140">
        <f t="shared" si="17"/>
        <v>2002</v>
      </c>
    </row>
    <row r="141" spans="1:7" x14ac:dyDescent="0.15">
      <c r="A141" s="1">
        <v>38538</v>
      </c>
      <c r="B141" s="1">
        <f t="shared" si="12"/>
        <v>38352</v>
      </c>
      <c r="C141" s="2">
        <f t="shared" si="13"/>
        <v>2009</v>
      </c>
      <c r="D141" s="2">
        <f t="shared" si="14"/>
        <v>7</v>
      </c>
      <c r="E141" s="2">
        <f t="shared" si="15"/>
        <v>200907</v>
      </c>
      <c r="F141">
        <f t="shared" si="16"/>
        <v>186</v>
      </c>
      <c r="G141">
        <f t="shared" si="17"/>
        <v>2013</v>
      </c>
    </row>
    <row r="142" spans="1:7" x14ac:dyDescent="0.15">
      <c r="A142" s="1">
        <v>38591</v>
      </c>
      <c r="B142" s="1">
        <f t="shared" si="12"/>
        <v>38352</v>
      </c>
      <c r="C142" s="2">
        <f t="shared" si="13"/>
        <v>2009</v>
      </c>
      <c r="D142" s="2">
        <f t="shared" si="14"/>
        <v>8</v>
      </c>
      <c r="E142" s="2">
        <f t="shared" si="15"/>
        <v>200908</v>
      </c>
      <c r="F142">
        <f t="shared" si="16"/>
        <v>239</v>
      </c>
      <c r="G142">
        <f t="shared" si="17"/>
        <v>2066</v>
      </c>
    </row>
    <row r="143" spans="1:7" x14ac:dyDescent="0.15">
      <c r="A143" s="1">
        <v>38625</v>
      </c>
      <c r="B143" s="1">
        <f t="shared" si="12"/>
        <v>38352</v>
      </c>
      <c r="C143" s="2">
        <f t="shared" si="13"/>
        <v>2009</v>
      </c>
      <c r="D143" s="2">
        <f t="shared" si="14"/>
        <v>10</v>
      </c>
      <c r="E143" s="2">
        <f t="shared" si="15"/>
        <v>200910</v>
      </c>
      <c r="F143">
        <f t="shared" si="16"/>
        <v>273</v>
      </c>
      <c r="G143">
        <f t="shared" si="17"/>
        <v>2100</v>
      </c>
    </row>
    <row r="144" spans="1:7" x14ac:dyDescent="0.15">
      <c r="A144" s="1">
        <v>38627</v>
      </c>
      <c r="B144" s="1">
        <f t="shared" si="12"/>
        <v>38352</v>
      </c>
      <c r="C144" s="2">
        <f t="shared" si="13"/>
        <v>2009</v>
      </c>
      <c r="D144" s="2">
        <f t="shared" si="14"/>
        <v>10</v>
      </c>
      <c r="E144" s="2">
        <f t="shared" si="15"/>
        <v>200910</v>
      </c>
      <c r="F144">
        <f t="shared" si="16"/>
        <v>275</v>
      </c>
      <c r="G144">
        <f t="shared" si="17"/>
        <v>2102</v>
      </c>
    </row>
    <row r="145" spans="1:7" x14ac:dyDescent="0.15">
      <c r="A145" s="1">
        <v>38635</v>
      </c>
      <c r="B145" s="1">
        <f t="shared" si="12"/>
        <v>38352</v>
      </c>
      <c r="C145" s="2">
        <f t="shared" si="13"/>
        <v>2009</v>
      </c>
      <c r="D145" s="2">
        <f t="shared" si="14"/>
        <v>10</v>
      </c>
      <c r="E145" s="2">
        <f t="shared" si="15"/>
        <v>200910</v>
      </c>
      <c r="F145">
        <f t="shared" si="16"/>
        <v>283</v>
      </c>
      <c r="G145">
        <f t="shared" si="17"/>
        <v>2110</v>
      </c>
    </row>
    <row r="146" spans="1:7" x14ac:dyDescent="0.15">
      <c r="A146" s="1">
        <v>38639</v>
      </c>
      <c r="B146" s="1">
        <f t="shared" si="12"/>
        <v>38352</v>
      </c>
      <c r="C146" s="2">
        <f t="shared" si="13"/>
        <v>2009</v>
      </c>
      <c r="D146" s="2">
        <f t="shared" si="14"/>
        <v>10</v>
      </c>
      <c r="E146" s="2">
        <f t="shared" si="15"/>
        <v>200910</v>
      </c>
      <c r="F146">
        <f t="shared" si="16"/>
        <v>287</v>
      </c>
      <c r="G146">
        <f t="shared" si="17"/>
        <v>2114</v>
      </c>
    </row>
    <row r="147" spans="1:7" x14ac:dyDescent="0.15">
      <c r="A147" s="1">
        <v>38640</v>
      </c>
      <c r="B147" s="1">
        <f t="shared" si="12"/>
        <v>38352</v>
      </c>
      <c r="C147" s="2">
        <f t="shared" si="13"/>
        <v>2009</v>
      </c>
      <c r="D147" s="2">
        <f t="shared" si="14"/>
        <v>10</v>
      </c>
      <c r="E147" s="2">
        <f t="shared" si="15"/>
        <v>200910</v>
      </c>
      <c r="F147">
        <f t="shared" si="16"/>
        <v>288</v>
      </c>
      <c r="G147">
        <f t="shared" si="17"/>
        <v>2115</v>
      </c>
    </row>
    <row r="148" spans="1:7" x14ac:dyDescent="0.15">
      <c r="A148" s="1">
        <v>38647</v>
      </c>
      <c r="B148" s="1">
        <f t="shared" si="12"/>
        <v>38352</v>
      </c>
      <c r="C148" s="2">
        <f t="shared" si="13"/>
        <v>2009</v>
      </c>
      <c r="D148" s="2">
        <f t="shared" si="14"/>
        <v>10</v>
      </c>
      <c r="E148" s="2">
        <f t="shared" si="15"/>
        <v>200910</v>
      </c>
      <c r="F148">
        <f t="shared" si="16"/>
        <v>295</v>
      </c>
      <c r="G148">
        <f t="shared" si="17"/>
        <v>2122</v>
      </c>
    </row>
    <row r="149" spans="1:7" x14ac:dyDescent="0.15">
      <c r="A149" s="1">
        <v>38651</v>
      </c>
      <c r="B149" s="1">
        <f t="shared" si="12"/>
        <v>38352</v>
      </c>
      <c r="C149" s="2">
        <f t="shared" si="13"/>
        <v>2009</v>
      </c>
      <c r="D149" s="2">
        <f t="shared" si="14"/>
        <v>10</v>
      </c>
      <c r="E149" s="2">
        <f t="shared" si="15"/>
        <v>200910</v>
      </c>
      <c r="F149">
        <f t="shared" si="16"/>
        <v>299</v>
      </c>
      <c r="G149">
        <f t="shared" si="17"/>
        <v>2126</v>
      </c>
    </row>
    <row r="150" spans="1:7" x14ac:dyDescent="0.15">
      <c r="A150" s="1">
        <v>38652</v>
      </c>
      <c r="B150" s="1">
        <f t="shared" si="12"/>
        <v>38352</v>
      </c>
      <c r="C150" s="2">
        <f t="shared" si="13"/>
        <v>2009</v>
      </c>
      <c r="D150" s="2">
        <f t="shared" si="14"/>
        <v>10</v>
      </c>
      <c r="E150" s="2">
        <f t="shared" si="15"/>
        <v>200910</v>
      </c>
      <c r="F150">
        <f t="shared" si="16"/>
        <v>300</v>
      </c>
      <c r="G150">
        <f t="shared" si="17"/>
        <v>2127</v>
      </c>
    </row>
    <row r="151" spans="1:7" x14ac:dyDescent="0.15">
      <c r="A151" s="1">
        <v>38653</v>
      </c>
      <c r="B151" s="1">
        <f t="shared" si="12"/>
        <v>38352</v>
      </c>
      <c r="C151" s="2">
        <f t="shared" si="13"/>
        <v>2009</v>
      </c>
      <c r="D151" s="2">
        <f t="shared" si="14"/>
        <v>10</v>
      </c>
      <c r="E151" s="2">
        <f t="shared" si="15"/>
        <v>200910</v>
      </c>
      <c r="F151">
        <f t="shared" si="16"/>
        <v>301</v>
      </c>
      <c r="G151">
        <f t="shared" si="17"/>
        <v>2128</v>
      </c>
    </row>
    <row r="152" spans="1:7" x14ac:dyDescent="0.15">
      <c r="A152" s="1">
        <v>38654</v>
      </c>
      <c r="B152" s="1">
        <f t="shared" si="12"/>
        <v>38352</v>
      </c>
      <c r="C152" s="2">
        <f t="shared" si="13"/>
        <v>2009</v>
      </c>
      <c r="D152" s="2">
        <f t="shared" si="14"/>
        <v>10</v>
      </c>
      <c r="E152" s="2">
        <f t="shared" si="15"/>
        <v>200910</v>
      </c>
      <c r="F152">
        <f t="shared" si="16"/>
        <v>302</v>
      </c>
      <c r="G152">
        <f t="shared" si="17"/>
        <v>2129</v>
      </c>
    </row>
    <row r="153" spans="1:7" x14ac:dyDescent="0.15">
      <c r="A153" s="1">
        <v>38662</v>
      </c>
      <c r="B153" s="1">
        <f t="shared" si="12"/>
        <v>38352</v>
      </c>
      <c r="C153" s="2">
        <f t="shared" si="13"/>
        <v>2009</v>
      </c>
      <c r="D153" s="2">
        <f t="shared" si="14"/>
        <v>11</v>
      </c>
      <c r="E153" s="2">
        <f t="shared" si="15"/>
        <v>200911</v>
      </c>
      <c r="F153">
        <f t="shared" si="16"/>
        <v>310</v>
      </c>
      <c r="G153">
        <f t="shared" si="17"/>
        <v>2137</v>
      </c>
    </row>
    <row r="154" spans="1:7" x14ac:dyDescent="0.15">
      <c r="A154" s="1">
        <v>38663</v>
      </c>
      <c r="B154" s="1">
        <f t="shared" si="12"/>
        <v>38352</v>
      </c>
      <c r="C154" s="2">
        <f t="shared" si="13"/>
        <v>2009</v>
      </c>
      <c r="D154" s="2">
        <f t="shared" si="14"/>
        <v>11</v>
      </c>
      <c r="E154" s="2">
        <f t="shared" si="15"/>
        <v>200911</v>
      </c>
      <c r="F154">
        <f t="shared" si="16"/>
        <v>311</v>
      </c>
      <c r="G154">
        <f t="shared" si="17"/>
        <v>2138</v>
      </c>
    </row>
    <row r="155" spans="1:7" x14ac:dyDescent="0.15">
      <c r="A155" s="1">
        <v>38678</v>
      </c>
      <c r="B155" s="1">
        <f t="shared" si="12"/>
        <v>38352</v>
      </c>
      <c r="C155" s="2">
        <f t="shared" si="13"/>
        <v>2009</v>
      </c>
      <c r="D155" s="2">
        <f t="shared" si="14"/>
        <v>11</v>
      </c>
      <c r="E155" s="2">
        <f t="shared" si="15"/>
        <v>200911</v>
      </c>
      <c r="F155">
        <f t="shared" si="16"/>
        <v>326</v>
      </c>
      <c r="G155">
        <f t="shared" si="17"/>
        <v>2153</v>
      </c>
    </row>
    <row r="156" spans="1:7" x14ac:dyDescent="0.15">
      <c r="A156" s="1">
        <v>38680</v>
      </c>
      <c r="B156" s="1">
        <f t="shared" si="12"/>
        <v>38352</v>
      </c>
      <c r="C156" s="2">
        <f t="shared" si="13"/>
        <v>2009</v>
      </c>
      <c r="D156" s="2">
        <f t="shared" si="14"/>
        <v>11</v>
      </c>
      <c r="E156" s="2">
        <f t="shared" si="15"/>
        <v>200911</v>
      </c>
      <c r="F156">
        <f t="shared" si="16"/>
        <v>328</v>
      </c>
      <c r="G156">
        <f t="shared" si="17"/>
        <v>2155</v>
      </c>
    </row>
    <row r="157" spans="1:7" x14ac:dyDescent="0.15">
      <c r="A157" s="1">
        <v>38681</v>
      </c>
      <c r="B157" s="1">
        <f t="shared" si="12"/>
        <v>38352</v>
      </c>
      <c r="C157" s="2">
        <f t="shared" si="13"/>
        <v>2009</v>
      </c>
      <c r="D157" s="2">
        <f t="shared" si="14"/>
        <v>11</v>
      </c>
      <c r="E157" s="2">
        <f t="shared" si="15"/>
        <v>200911</v>
      </c>
      <c r="F157">
        <f t="shared" si="16"/>
        <v>329</v>
      </c>
      <c r="G157">
        <f t="shared" si="17"/>
        <v>2156</v>
      </c>
    </row>
    <row r="158" spans="1:7" x14ac:dyDescent="0.15">
      <c r="A158" s="1">
        <v>38686</v>
      </c>
      <c r="B158" s="1">
        <f t="shared" si="12"/>
        <v>38352</v>
      </c>
      <c r="C158" s="2">
        <f t="shared" si="13"/>
        <v>2009</v>
      </c>
      <c r="D158" s="2">
        <f t="shared" si="14"/>
        <v>12</v>
      </c>
      <c r="E158" s="2">
        <f t="shared" si="15"/>
        <v>200912</v>
      </c>
      <c r="F158">
        <f t="shared" si="16"/>
        <v>334</v>
      </c>
      <c r="G158">
        <f t="shared" si="17"/>
        <v>2161</v>
      </c>
    </row>
    <row r="159" spans="1:7" x14ac:dyDescent="0.15">
      <c r="A159" s="1">
        <v>38709</v>
      </c>
      <c r="B159" s="1">
        <f t="shared" si="12"/>
        <v>38352</v>
      </c>
      <c r="C159" s="2">
        <f t="shared" si="13"/>
        <v>2009</v>
      </c>
      <c r="D159" s="2">
        <f t="shared" si="14"/>
        <v>12</v>
      </c>
      <c r="E159" s="2">
        <f t="shared" si="15"/>
        <v>200912</v>
      </c>
      <c r="F159">
        <f t="shared" si="16"/>
        <v>357</v>
      </c>
      <c r="G159">
        <f t="shared" si="17"/>
        <v>2184</v>
      </c>
    </row>
    <row r="160" spans="1:7" x14ac:dyDescent="0.15">
      <c r="A160" s="1">
        <v>38733</v>
      </c>
      <c r="B160" s="1">
        <f t="shared" si="12"/>
        <v>38717</v>
      </c>
      <c r="C160" s="2">
        <f t="shared" si="13"/>
        <v>2010</v>
      </c>
      <c r="D160" s="2">
        <f t="shared" si="14"/>
        <v>1</v>
      </c>
      <c r="E160" s="2">
        <f t="shared" si="15"/>
        <v>201001</v>
      </c>
      <c r="F160">
        <f t="shared" si="16"/>
        <v>16</v>
      </c>
      <c r="G160">
        <f t="shared" si="17"/>
        <v>2208</v>
      </c>
    </row>
    <row r="161" spans="1:7" x14ac:dyDescent="0.15">
      <c r="A161" s="1">
        <v>38771</v>
      </c>
      <c r="B161" s="1">
        <f t="shared" si="12"/>
        <v>38717</v>
      </c>
      <c r="C161" s="2">
        <f t="shared" si="13"/>
        <v>2010</v>
      </c>
      <c r="D161" s="2">
        <f t="shared" si="14"/>
        <v>2</v>
      </c>
      <c r="E161" s="2">
        <f t="shared" si="15"/>
        <v>201002</v>
      </c>
      <c r="F161">
        <f t="shared" si="16"/>
        <v>54</v>
      </c>
      <c r="G161">
        <f t="shared" si="17"/>
        <v>2246</v>
      </c>
    </row>
    <row r="162" spans="1:7" x14ac:dyDescent="0.15">
      <c r="A162" s="1">
        <v>38840</v>
      </c>
      <c r="B162" s="1">
        <f t="shared" si="12"/>
        <v>38717</v>
      </c>
      <c r="C162" s="2">
        <f t="shared" si="13"/>
        <v>2010</v>
      </c>
      <c r="D162" s="2">
        <f t="shared" si="14"/>
        <v>5</v>
      </c>
      <c r="E162" s="2">
        <f t="shared" si="15"/>
        <v>201005</v>
      </c>
      <c r="F162">
        <f t="shared" si="16"/>
        <v>123</v>
      </c>
      <c r="G162">
        <f t="shared" si="17"/>
        <v>2315</v>
      </c>
    </row>
    <row r="163" spans="1:7" x14ac:dyDescent="0.15">
      <c r="A163" s="1">
        <v>38858</v>
      </c>
      <c r="B163" s="1">
        <f t="shared" si="12"/>
        <v>38717</v>
      </c>
      <c r="C163" s="2">
        <f t="shared" si="13"/>
        <v>2010</v>
      </c>
      <c r="D163" s="2">
        <f t="shared" si="14"/>
        <v>5</v>
      </c>
      <c r="E163" s="2">
        <f t="shared" si="15"/>
        <v>201005</v>
      </c>
      <c r="F163">
        <f t="shared" si="16"/>
        <v>141</v>
      </c>
      <c r="G163">
        <f t="shared" si="17"/>
        <v>2333</v>
      </c>
    </row>
    <row r="164" spans="1:7" x14ac:dyDescent="0.15">
      <c r="A164" s="1">
        <v>38922</v>
      </c>
      <c r="B164" s="1">
        <f t="shared" si="12"/>
        <v>38717</v>
      </c>
      <c r="C164" s="2">
        <f t="shared" si="13"/>
        <v>2010</v>
      </c>
      <c r="D164" s="2">
        <f t="shared" si="14"/>
        <v>7</v>
      </c>
      <c r="E164" s="2">
        <f t="shared" si="15"/>
        <v>201007</v>
      </c>
      <c r="F164">
        <f t="shared" si="16"/>
        <v>205</v>
      </c>
      <c r="G164">
        <f t="shared" si="17"/>
        <v>2397</v>
      </c>
    </row>
    <row r="165" spans="1:7" x14ac:dyDescent="0.15">
      <c r="A165" s="1">
        <v>38923</v>
      </c>
      <c r="B165" s="1">
        <f t="shared" si="12"/>
        <v>38717</v>
      </c>
      <c r="C165" s="2">
        <f t="shared" si="13"/>
        <v>2010</v>
      </c>
      <c r="D165" s="2">
        <f t="shared" si="14"/>
        <v>7</v>
      </c>
      <c r="E165" s="2">
        <f t="shared" si="15"/>
        <v>201007</v>
      </c>
      <c r="F165">
        <f t="shared" si="16"/>
        <v>206</v>
      </c>
      <c r="G165">
        <f t="shared" si="17"/>
        <v>2398</v>
      </c>
    </row>
    <row r="166" spans="1:7" x14ac:dyDescent="0.15">
      <c r="A166" s="1">
        <v>38951</v>
      </c>
      <c r="B166" s="1">
        <f t="shared" si="12"/>
        <v>38717</v>
      </c>
      <c r="C166" s="2">
        <f t="shared" si="13"/>
        <v>2010</v>
      </c>
      <c r="D166" s="2">
        <f t="shared" si="14"/>
        <v>8</v>
      </c>
      <c r="E166" s="2">
        <f t="shared" si="15"/>
        <v>201008</v>
      </c>
      <c r="F166">
        <f t="shared" si="16"/>
        <v>234</v>
      </c>
      <c r="G166">
        <f t="shared" si="17"/>
        <v>2426</v>
      </c>
    </row>
    <row r="167" spans="1:7" x14ac:dyDescent="0.15">
      <c r="A167" s="1">
        <v>38953</v>
      </c>
      <c r="B167" s="1">
        <f t="shared" si="12"/>
        <v>38717</v>
      </c>
      <c r="C167" s="2">
        <f t="shared" si="13"/>
        <v>2010</v>
      </c>
      <c r="D167" s="2">
        <f t="shared" si="14"/>
        <v>8</v>
      </c>
      <c r="E167" s="2">
        <f t="shared" si="15"/>
        <v>201008</v>
      </c>
      <c r="F167">
        <f t="shared" si="16"/>
        <v>236</v>
      </c>
      <c r="G167">
        <f t="shared" si="17"/>
        <v>2428</v>
      </c>
    </row>
    <row r="168" spans="1:7" x14ac:dyDescent="0.15">
      <c r="A168" s="1">
        <v>38973</v>
      </c>
      <c r="B168" s="1">
        <f t="shared" si="12"/>
        <v>38717</v>
      </c>
      <c r="C168" s="2">
        <f t="shared" si="13"/>
        <v>2010</v>
      </c>
      <c r="D168" s="2">
        <f t="shared" si="14"/>
        <v>9</v>
      </c>
      <c r="E168" s="2">
        <f t="shared" si="15"/>
        <v>201009</v>
      </c>
      <c r="F168">
        <f t="shared" si="16"/>
        <v>256</v>
      </c>
      <c r="G168">
        <f t="shared" si="17"/>
        <v>2448</v>
      </c>
    </row>
    <row r="169" spans="1:7" x14ac:dyDescent="0.15">
      <c r="A169" s="1">
        <v>38978</v>
      </c>
      <c r="B169" s="1">
        <f t="shared" si="12"/>
        <v>38717</v>
      </c>
      <c r="C169" s="2">
        <f t="shared" si="13"/>
        <v>2010</v>
      </c>
      <c r="D169" s="2">
        <f t="shared" si="14"/>
        <v>9</v>
      </c>
      <c r="E169" s="2">
        <f t="shared" si="15"/>
        <v>201009</v>
      </c>
      <c r="F169">
        <f t="shared" si="16"/>
        <v>261</v>
      </c>
      <c r="G169">
        <f t="shared" si="17"/>
        <v>2453</v>
      </c>
    </row>
    <row r="170" spans="1:7" x14ac:dyDescent="0.15">
      <c r="A170" s="1">
        <v>38979</v>
      </c>
      <c r="B170" s="1">
        <f t="shared" si="12"/>
        <v>38717</v>
      </c>
      <c r="C170" s="2">
        <f t="shared" si="13"/>
        <v>2010</v>
      </c>
      <c r="D170" s="2">
        <f t="shared" si="14"/>
        <v>9</v>
      </c>
      <c r="E170" s="2">
        <f t="shared" si="15"/>
        <v>201009</v>
      </c>
      <c r="F170">
        <f t="shared" si="16"/>
        <v>262</v>
      </c>
      <c r="G170">
        <f t="shared" si="17"/>
        <v>2454</v>
      </c>
    </row>
    <row r="171" spans="1:7" x14ac:dyDescent="0.15">
      <c r="A171" s="1">
        <v>38992</v>
      </c>
      <c r="B171" s="1">
        <f t="shared" si="12"/>
        <v>38717</v>
      </c>
      <c r="C171" s="2">
        <f t="shared" si="13"/>
        <v>2010</v>
      </c>
      <c r="D171" s="2">
        <f t="shared" si="14"/>
        <v>10</v>
      </c>
      <c r="E171" s="2">
        <f t="shared" si="15"/>
        <v>201010</v>
      </c>
      <c r="F171">
        <f t="shared" si="16"/>
        <v>275</v>
      </c>
      <c r="G171">
        <f t="shared" si="17"/>
        <v>2467</v>
      </c>
    </row>
    <row r="172" spans="1:7" x14ac:dyDescent="0.15">
      <c r="A172" s="1">
        <v>38995</v>
      </c>
      <c r="B172" s="1">
        <f t="shared" si="12"/>
        <v>38717</v>
      </c>
      <c r="C172" s="2">
        <f t="shared" si="13"/>
        <v>2010</v>
      </c>
      <c r="D172" s="2">
        <f t="shared" si="14"/>
        <v>10</v>
      </c>
      <c r="E172" s="2">
        <f t="shared" si="15"/>
        <v>201010</v>
      </c>
      <c r="F172">
        <f t="shared" si="16"/>
        <v>278</v>
      </c>
      <c r="G172">
        <f t="shared" si="17"/>
        <v>2470</v>
      </c>
    </row>
    <row r="173" spans="1:7" x14ac:dyDescent="0.15">
      <c r="A173" s="1">
        <v>38996</v>
      </c>
      <c r="B173" s="1">
        <f t="shared" si="12"/>
        <v>38717</v>
      </c>
      <c r="C173" s="2">
        <f t="shared" si="13"/>
        <v>2010</v>
      </c>
      <c r="D173" s="2">
        <f t="shared" si="14"/>
        <v>10</v>
      </c>
      <c r="E173" s="2">
        <f t="shared" si="15"/>
        <v>201010</v>
      </c>
      <c r="F173">
        <f t="shared" si="16"/>
        <v>279</v>
      </c>
      <c r="G173">
        <f t="shared" si="17"/>
        <v>2471</v>
      </c>
    </row>
    <row r="174" spans="1:7" x14ac:dyDescent="0.15">
      <c r="A174" s="1">
        <v>39000</v>
      </c>
      <c r="B174" s="1">
        <f t="shared" si="12"/>
        <v>38717</v>
      </c>
      <c r="C174" s="2">
        <f t="shared" si="13"/>
        <v>2010</v>
      </c>
      <c r="D174" s="2">
        <f t="shared" si="14"/>
        <v>10</v>
      </c>
      <c r="E174" s="2">
        <f t="shared" si="15"/>
        <v>201010</v>
      </c>
      <c r="F174">
        <f t="shared" si="16"/>
        <v>283</v>
      </c>
      <c r="G174">
        <f t="shared" si="17"/>
        <v>2475</v>
      </c>
    </row>
    <row r="175" spans="1:7" x14ac:dyDescent="0.15">
      <c r="A175" s="1">
        <v>39003</v>
      </c>
      <c r="B175" s="1">
        <f t="shared" si="12"/>
        <v>38717</v>
      </c>
      <c r="C175" s="2">
        <f t="shared" si="13"/>
        <v>2010</v>
      </c>
      <c r="D175" s="2">
        <f t="shared" si="14"/>
        <v>10</v>
      </c>
      <c r="E175" s="2">
        <f t="shared" si="15"/>
        <v>201010</v>
      </c>
      <c r="F175">
        <f t="shared" si="16"/>
        <v>286</v>
      </c>
      <c r="G175">
        <f t="shared" si="17"/>
        <v>2478</v>
      </c>
    </row>
    <row r="176" spans="1:7" x14ac:dyDescent="0.15">
      <c r="A176" s="1">
        <v>39025</v>
      </c>
      <c r="B176" s="1">
        <f t="shared" si="12"/>
        <v>38717</v>
      </c>
      <c r="C176" s="2">
        <f t="shared" si="13"/>
        <v>2010</v>
      </c>
      <c r="D176" s="2">
        <f t="shared" si="14"/>
        <v>11</v>
      </c>
      <c r="E176" s="2">
        <f t="shared" si="15"/>
        <v>201011</v>
      </c>
      <c r="F176">
        <f t="shared" si="16"/>
        <v>308</v>
      </c>
      <c r="G176">
        <f t="shared" si="17"/>
        <v>2500</v>
      </c>
    </row>
    <row r="177" spans="1:7" x14ac:dyDescent="0.15">
      <c r="A177" s="1">
        <v>39033</v>
      </c>
      <c r="B177" s="1">
        <f t="shared" si="12"/>
        <v>38717</v>
      </c>
      <c r="C177" s="2">
        <f t="shared" si="13"/>
        <v>2010</v>
      </c>
      <c r="D177" s="2">
        <f t="shared" si="14"/>
        <v>11</v>
      </c>
      <c r="E177" s="2">
        <f t="shared" si="15"/>
        <v>201011</v>
      </c>
      <c r="F177">
        <f t="shared" si="16"/>
        <v>316</v>
      </c>
      <c r="G177">
        <f t="shared" si="17"/>
        <v>2508</v>
      </c>
    </row>
    <row r="178" spans="1:7" x14ac:dyDescent="0.15">
      <c r="A178" s="1">
        <v>39034</v>
      </c>
      <c r="B178" s="1">
        <f t="shared" si="12"/>
        <v>38717</v>
      </c>
      <c r="C178" s="2">
        <f t="shared" si="13"/>
        <v>2010</v>
      </c>
      <c r="D178" s="2">
        <f t="shared" si="14"/>
        <v>11</v>
      </c>
      <c r="E178" s="2">
        <f t="shared" si="15"/>
        <v>201011</v>
      </c>
      <c r="F178">
        <f t="shared" si="16"/>
        <v>317</v>
      </c>
      <c r="G178">
        <f t="shared" si="17"/>
        <v>2509</v>
      </c>
    </row>
    <row r="179" spans="1:7" x14ac:dyDescent="0.15">
      <c r="A179" s="1">
        <v>39037</v>
      </c>
      <c r="B179" s="1">
        <f t="shared" si="12"/>
        <v>38717</v>
      </c>
      <c r="C179" s="2">
        <f t="shared" si="13"/>
        <v>2010</v>
      </c>
      <c r="D179" s="2">
        <f t="shared" si="14"/>
        <v>11</v>
      </c>
      <c r="E179" s="2">
        <f t="shared" si="15"/>
        <v>201011</v>
      </c>
      <c r="F179">
        <f t="shared" si="16"/>
        <v>320</v>
      </c>
      <c r="G179">
        <f t="shared" si="17"/>
        <v>2512</v>
      </c>
    </row>
    <row r="180" spans="1:7" x14ac:dyDescent="0.15">
      <c r="A180" s="1">
        <v>39039</v>
      </c>
      <c r="B180" s="1">
        <f t="shared" si="12"/>
        <v>38717</v>
      </c>
      <c r="C180" s="2">
        <f t="shared" si="13"/>
        <v>2010</v>
      </c>
      <c r="D180" s="2">
        <f t="shared" si="14"/>
        <v>11</v>
      </c>
      <c r="E180" s="2">
        <f t="shared" si="15"/>
        <v>201011</v>
      </c>
      <c r="F180">
        <f t="shared" si="16"/>
        <v>322</v>
      </c>
      <c r="G180">
        <f t="shared" si="17"/>
        <v>2514</v>
      </c>
    </row>
    <row r="181" spans="1:7" x14ac:dyDescent="0.15">
      <c r="A181" s="1">
        <v>39041</v>
      </c>
      <c r="B181" s="1">
        <f t="shared" si="12"/>
        <v>38717</v>
      </c>
      <c r="C181" s="2">
        <f t="shared" si="13"/>
        <v>2010</v>
      </c>
      <c r="D181" s="2">
        <f t="shared" si="14"/>
        <v>11</v>
      </c>
      <c r="E181" s="2">
        <f t="shared" si="15"/>
        <v>201011</v>
      </c>
      <c r="F181">
        <f t="shared" si="16"/>
        <v>324</v>
      </c>
      <c r="G181">
        <f t="shared" si="17"/>
        <v>2516</v>
      </c>
    </row>
    <row r="182" spans="1:7" x14ac:dyDescent="0.15">
      <c r="A182" s="1">
        <v>39045</v>
      </c>
      <c r="B182" s="1">
        <f t="shared" si="12"/>
        <v>38717</v>
      </c>
      <c r="C182" s="2">
        <f t="shared" si="13"/>
        <v>2010</v>
      </c>
      <c r="D182" s="2">
        <f t="shared" si="14"/>
        <v>11</v>
      </c>
      <c r="E182" s="2">
        <f t="shared" si="15"/>
        <v>201011</v>
      </c>
      <c r="F182">
        <f t="shared" si="16"/>
        <v>328</v>
      </c>
      <c r="G182">
        <f t="shared" si="17"/>
        <v>2520</v>
      </c>
    </row>
    <row r="183" spans="1:7" x14ac:dyDescent="0.15">
      <c r="A183" s="1">
        <v>39049</v>
      </c>
      <c r="B183" s="1">
        <f t="shared" si="12"/>
        <v>38717</v>
      </c>
      <c r="C183" s="2">
        <f t="shared" si="13"/>
        <v>2010</v>
      </c>
      <c r="D183" s="2">
        <f t="shared" si="14"/>
        <v>11</v>
      </c>
      <c r="E183" s="2">
        <f t="shared" si="15"/>
        <v>201011</v>
      </c>
      <c r="F183">
        <f t="shared" si="16"/>
        <v>332</v>
      </c>
      <c r="G183">
        <f t="shared" si="17"/>
        <v>2524</v>
      </c>
    </row>
    <row r="184" spans="1:7" x14ac:dyDescent="0.15">
      <c r="A184" s="1">
        <v>39185</v>
      </c>
      <c r="B184" s="1">
        <f t="shared" si="12"/>
        <v>39082</v>
      </c>
      <c r="C184" s="2">
        <f t="shared" si="13"/>
        <v>2011</v>
      </c>
      <c r="D184" s="2">
        <f t="shared" si="14"/>
        <v>4</v>
      </c>
      <c r="E184" s="2">
        <f t="shared" si="15"/>
        <v>201104</v>
      </c>
      <c r="F184">
        <f t="shared" si="16"/>
        <v>103</v>
      </c>
      <c r="G184">
        <f t="shared" si="17"/>
        <v>2660</v>
      </c>
    </row>
    <row r="185" spans="1:7" x14ac:dyDescent="0.15">
      <c r="A185" s="1">
        <v>39205</v>
      </c>
      <c r="B185" s="1">
        <f t="shared" si="12"/>
        <v>39082</v>
      </c>
      <c r="C185" s="2">
        <f t="shared" si="13"/>
        <v>2011</v>
      </c>
      <c r="D185" s="2">
        <f t="shared" si="14"/>
        <v>5</v>
      </c>
      <c r="E185" s="2">
        <f t="shared" si="15"/>
        <v>201105</v>
      </c>
      <c r="F185">
        <f t="shared" si="16"/>
        <v>123</v>
      </c>
      <c r="G185">
        <f t="shared" si="17"/>
        <v>2680</v>
      </c>
    </row>
    <row r="186" spans="1:7" x14ac:dyDescent="0.15">
      <c r="A186" s="1">
        <v>39219</v>
      </c>
      <c r="B186" s="1">
        <f t="shared" si="12"/>
        <v>39082</v>
      </c>
      <c r="C186" s="2">
        <f t="shared" si="13"/>
        <v>2011</v>
      </c>
      <c r="D186" s="2">
        <f t="shared" si="14"/>
        <v>5</v>
      </c>
      <c r="E186" s="2">
        <f t="shared" si="15"/>
        <v>201105</v>
      </c>
      <c r="F186">
        <f t="shared" si="16"/>
        <v>137</v>
      </c>
      <c r="G186">
        <f t="shared" si="17"/>
        <v>2694</v>
      </c>
    </row>
    <row r="187" spans="1:7" x14ac:dyDescent="0.15">
      <c r="A187" s="1">
        <v>39222</v>
      </c>
      <c r="B187" s="1">
        <f t="shared" si="12"/>
        <v>39082</v>
      </c>
      <c r="C187" s="2">
        <f t="shared" si="13"/>
        <v>2011</v>
      </c>
      <c r="D187" s="2">
        <f t="shared" si="14"/>
        <v>5</v>
      </c>
      <c r="E187" s="2">
        <f t="shared" si="15"/>
        <v>201105</v>
      </c>
      <c r="F187">
        <f t="shared" si="16"/>
        <v>140</v>
      </c>
      <c r="G187">
        <f t="shared" si="17"/>
        <v>2697</v>
      </c>
    </row>
    <row r="188" spans="1:7" x14ac:dyDescent="0.15">
      <c r="A188" s="1">
        <v>39238</v>
      </c>
      <c r="B188" s="1">
        <f t="shared" si="12"/>
        <v>39082</v>
      </c>
      <c r="C188" s="2">
        <f t="shared" si="13"/>
        <v>2011</v>
      </c>
      <c r="D188" s="2">
        <f t="shared" si="14"/>
        <v>6</v>
      </c>
      <c r="E188" s="2">
        <f t="shared" si="15"/>
        <v>201106</v>
      </c>
      <c r="F188">
        <f t="shared" si="16"/>
        <v>156</v>
      </c>
      <c r="G188">
        <f t="shared" si="17"/>
        <v>2713</v>
      </c>
    </row>
    <row r="189" spans="1:7" x14ac:dyDescent="0.15">
      <c r="A189" s="1">
        <v>39241</v>
      </c>
      <c r="B189" s="1">
        <f t="shared" si="12"/>
        <v>39082</v>
      </c>
      <c r="C189" s="2">
        <f t="shared" si="13"/>
        <v>2011</v>
      </c>
      <c r="D189" s="2">
        <f t="shared" si="14"/>
        <v>6</v>
      </c>
      <c r="E189" s="2">
        <f t="shared" si="15"/>
        <v>201106</v>
      </c>
      <c r="F189">
        <f t="shared" si="16"/>
        <v>159</v>
      </c>
      <c r="G189">
        <f t="shared" si="17"/>
        <v>2716</v>
      </c>
    </row>
    <row r="190" spans="1:7" x14ac:dyDescent="0.15">
      <c r="A190" s="1">
        <v>39277</v>
      </c>
      <c r="B190" s="1">
        <f t="shared" si="12"/>
        <v>39082</v>
      </c>
      <c r="C190" s="2">
        <f t="shared" si="13"/>
        <v>2011</v>
      </c>
      <c r="D190" s="2">
        <f t="shared" si="14"/>
        <v>7</v>
      </c>
      <c r="E190" s="2">
        <f t="shared" si="15"/>
        <v>201107</v>
      </c>
      <c r="F190">
        <f t="shared" si="16"/>
        <v>195</v>
      </c>
      <c r="G190">
        <f t="shared" si="17"/>
        <v>2752</v>
      </c>
    </row>
    <row r="191" spans="1:7" x14ac:dyDescent="0.15">
      <c r="A191" s="1">
        <v>39278</v>
      </c>
      <c r="B191" s="1">
        <f t="shared" si="12"/>
        <v>39082</v>
      </c>
      <c r="C191" s="2">
        <f t="shared" si="13"/>
        <v>2011</v>
      </c>
      <c r="D191" s="2">
        <f t="shared" si="14"/>
        <v>7</v>
      </c>
      <c r="E191" s="2">
        <f t="shared" si="15"/>
        <v>201107</v>
      </c>
      <c r="F191">
        <f t="shared" si="16"/>
        <v>196</v>
      </c>
      <c r="G191">
        <f t="shared" si="17"/>
        <v>2753</v>
      </c>
    </row>
    <row r="192" spans="1:7" x14ac:dyDescent="0.15">
      <c r="A192" s="1">
        <v>39288</v>
      </c>
      <c r="B192" s="1">
        <f t="shared" si="12"/>
        <v>39082</v>
      </c>
      <c r="C192" s="2">
        <f t="shared" si="13"/>
        <v>2011</v>
      </c>
      <c r="D192" s="2">
        <f t="shared" si="14"/>
        <v>7</v>
      </c>
      <c r="E192" s="2">
        <f t="shared" si="15"/>
        <v>201107</v>
      </c>
      <c r="F192">
        <f t="shared" si="16"/>
        <v>206</v>
      </c>
      <c r="G192">
        <f t="shared" si="17"/>
        <v>2763</v>
      </c>
    </row>
    <row r="193" spans="1:7" x14ac:dyDescent="0.15">
      <c r="A193" s="1">
        <v>39290</v>
      </c>
      <c r="B193" s="1">
        <f t="shared" si="12"/>
        <v>39082</v>
      </c>
      <c r="C193" s="2">
        <f t="shared" si="13"/>
        <v>2011</v>
      </c>
      <c r="D193" s="2">
        <f t="shared" si="14"/>
        <v>7</v>
      </c>
      <c r="E193" s="2">
        <f t="shared" si="15"/>
        <v>201107</v>
      </c>
      <c r="F193">
        <f t="shared" si="16"/>
        <v>208</v>
      </c>
      <c r="G193">
        <f t="shared" si="17"/>
        <v>2765</v>
      </c>
    </row>
    <row r="194" spans="1:7" x14ac:dyDescent="0.15">
      <c r="A194" s="1">
        <v>39293</v>
      </c>
      <c r="B194" s="1">
        <f t="shared" si="12"/>
        <v>39082</v>
      </c>
      <c r="C194" s="2">
        <f t="shared" si="13"/>
        <v>2011</v>
      </c>
      <c r="D194" s="2">
        <f t="shared" si="14"/>
        <v>7</v>
      </c>
      <c r="E194" s="2">
        <f t="shared" si="15"/>
        <v>201107</v>
      </c>
      <c r="F194">
        <f t="shared" si="16"/>
        <v>211</v>
      </c>
      <c r="G194">
        <f t="shared" si="17"/>
        <v>2768</v>
      </c>
    </row>
    <row r="195" spans="1:7" x14ac:dyDescent="0.15">
      <c r="A195" s="1">
        <v>39294</v>
      </c>
      <c r="B195" s="1">
        <f t="shared" ref="B195:B258" si="18">DATE(YEAR(A195),1,1)</f>
        <v>39082</v>
      </c>
      <c r="C195" s="2">
        <f t="shared" ref="C195:C258" si="19">YEAR(A195)</f>
        <v>2011</v>
      </c>
      <c r="D195" s="2">
        <f t="shared" ref="D195:D258" si="20">MONTH(A195)</f>
        <v>8</v>
      </c>
      <c r="E195" s="2">
        <f t="shared" ref="E195:E258" si="21">C195*100+D195</f>
        <v>201108</v>
      </c>
      <c r="F195">
        <f t="shared" ref="F195:F258" si="22">_xlfn.DAYS(A195,B195)</f>
        <v>212</v>
      </c>
      <c r="G195">
        <f t="shared" ref="G195:G258" si="23">_xlfn.DAYS(A195,DATE(2004,1,1))</f>
        <v>2769</v>
      </c>
    </row>
    <row r="196" spans="1:7" x14ac:dyDescent="0.15">
      <c r="A196" s="1">
        <v>39302</v>
      </c>
      <c r="B196" s="1">
        <f t="shared" si="18"/>
        <v>39082</v>
      </c>
      <c r="C196" s="2">
        <f t="shared" si="19"/>
        <v>2011</v>
      </c>
      <c r="D196" s="2">
        <f t="shared" si="20"/>
        <v>8</v>
      </c>
      <c r="E196" s="2">
        <f t="shared" si="21"/>
        <v>201108</v>
      </c>
      <c r="F196">
        <f t="shared" si="22"/>
        <v>220</v>
      </c>
      <c r="G196">
        <f t="shared" si="23"/>
        <v>2777</v>
      </c>
    </row>
    <row r="197" spans="1:7" x14ac:dyDescent="0.15">
      <c r="A197" s="1">
        <v>39316</v>
      </c>
      <c r="B197" s="1">
        <f t="shared" si="18"/>
        <v>39082</v>
      </c>
      <c r="C197" s="2">
        <f t="shared" si="19"/>
        <v>2011</v>
      </c>
      <c r="D197" s="2">
        <f t="shared" si="20"/>
        <v>8</v>
      </c>
      <c r="E197" s="2">
        <f t="shared" si="21"/>
        <v>201108</v>
      </c>
      <c r="F197">
        <f t="shared" si="22"/>
        <v>234</v>
      </c>
      <c r="G197">
        <f t="shared" si="23"/>
        <v>2791</v>
      </c>
    </row>
    <row r="198" spans="1:7" x14ac:dyDescent="0.15">
      <c r="A198" s="1">
        <v>39317</v>
      </c>
      <c r="B198" s="1">
        <f t="shared" si="18"/>
        <v>39082</v>
      </c>
      <c r="C198" s="2">
        <f t="shared" si="19"/>
        <v>2011</v>
      </c>
      <c r="D198" s="2">
        <f t="shared" si="20"/>
        <v>8</v>
      </c>
      <c r="E198" s="2">
        <f t="shared" si="21"/>
        <v>201108</v>
      </c>
      <c r="F198">
        <f t="shared" si="22"/>
        <v>235</v>
      </c>
      <c r="G198">
        <f t="shared" si="23"/>
        <v>2792</v>
      </c>
    </row>
    <row r="199" spans="1:7" x14ac:dyDescent="0.15">
      <c r="A199" s="1">
        <v>39331</v>
      </c>
      <c r="B199" s="1">
        <f t="shared" si="18"/>
        <v>39082</v>
      </c>
      <c r="C199" s="2">
        <f t="shared" si="19"/>
        <v>2011</v>
      </c>
      <c r="D199" s="2">
        <f t="shared" si="20"/>
        <v>9</v>
      </c>
      <c r="E199" s="2">
        <f t="shared" si="21"/>
        <v>201109</v>
      </c>
      <c r="F199">
        <f t="shared" si="22"/>
        <v>249</v>
      </c>
      <c r="G199">
        <f t="shared" si="23"/>
        <v>2806</v>
      </c>
    </row>
    <row r="200" spans="1:7" x14ac:dyDescent="0.15">
      <c r="A200" s="1">
        <v>39332</v>
      </c>
      <c r="B200" s="1">
        <f t="shared" si="18"/>
        <v>39082</v>
      </c>
      <c r="C200" s="2">
        <f t="shared" si="19"/>
        <v>2011</v>
      </c>
      <c r="D200" s="2">
        <f t="shared" si="20"/>
        <v>9</v>
      </c>
      <c r="E200" s="2">
        <f t="shared" si="21"/>
        <v>201109</v>
      </c>
      <c r="F200">
        <f t="shared" si="22"/>
        <v>250</v>
      </c>
      <c r="G200">
        <f t="shared" si="23"/>
        <v>2807</v>
      </c>
    </row>
    <row r="201" spans="1:7" x14ac:dyDescent="0.15">
      <c r="A201" s="1">
        <v>39360</v>
      </c>
      <c r="B201" s="1">
        <f t="shared" si="18"/>
        <v>39082</v>
      </c>
      <c r="C201" s="2">
        <f t="shared" si="19"/>
        <v>2011</v>
      </c>
      <c r="D201" s="2">
        <f t="shared" si="20"/>
        <v>10</v>
      </c>
      <c r="E201" s="2">
        <f t="shared" si="21"/>
        <v>201110</v>
      </c>
      <c r="F201">
        <f t="shared" si="22"/>
        <v>278</v>
      </c>
      <c r="G201">
        <f t="shared" si="23"/>
        <v>2835</v>
      </c>
    </row>
    <row r="202" spans="1:7" x14ac:dyDescent="0.15">
      <c r="A202" s="1">
        <v>39362</v>
      </c>
      <c r="B202" s="1">
        <f t="shared" si="18"/>
        <v>39082</v>
      </c>
      <c r="C202" s="2">
        <f t="shared" si="19"/>
        <v>2011</v>
      </c>
      <c r="D202" s="2">
        <f t="shared" si="20"/>
        <v>10</v>
      </c>
      <c r="E202" s="2">
        <f t="shared" si="21"/>
        <v>201110</v>
      </c>
      <c r="F202">
        <f t="shared" si="22"/>
        <v>280</v>
      </c>
      <c r="G202">
        <f t="shared" si="23"/>
        <v>2837</v>
      </c>
    </row>
    <row r="203" spans="1:7" x14ac:dyDescent="0.15">
      <c r="A203" s="1">
        <v>39363</v>
      </c>
      <c r="B203" s="1">
        <f t="shared" si="18"/>
        <v>39082</v>
      </c>
      <c r="C203" s="2">
        <f t="shared" si="19"/>
        <v>2011</v>
      </c>
      <c r="D203" s="2">
        <f t="shared" si="20"/>
        <v>10</v>
      </c>
      <c r="E203" s="2">
        <f t="shared" si="21"/>
        <v>201110</v>
      </c>
      <c r="F203">
        <f t="shared" si="22"/>
        <v>281</v>
      </c>
      <c r="G203">
        <f t="shared" si="23"/>
        <v>2838</v>
      </c>
    </row>
    <row r="204" spans="1:7" x14ac:dyDescent="0.15">
      <c r="A204" s="1">
        <v>39364</v>
      </c>
      <c r="B204" s="1">
        <f t="shared" si="18"/>
        <v>39082</v>
      </c>
      <c r="C204" s="2">
        <f t="shared" si="19"/>
        <v>2011</v>
      </c>
      <c r="D204" s="2">
        <f t="shared" si="20"/>
        <v>10</v>
      </c>
      <c r="E204" s="2">
        <f t="shared" si="21"/>
        <v>201110</v>
      </c>
      <c r="F204">
        <f t="shared" si="22"/>
        <v>282</v>
      </c>
      <c r="G204">
        <f t="shared" si="23"/>
        <v>2839</v>
      </c>
    </row>
    <row r="205" spans="1:7" x14ac:dyDescent="0.15">
      <c r="A205" s="1">
        <v>39366</v>
      </c>
      <c r="B205" s="1">
        <f t="shared" si="18"/>
        <v>39082</v>
      </c>
      <c r="C205" s="2">
        <f t="shared" si="19"/>
        <v>2011</v>
      </c>
      <c r="D205" s="2">
        <f t="shared" si="20"/>
        <v>10</v>
      </c>
      <c r="E205" s="2">
        <f t="shared" si="21"/>
        <v>201110</v>
      </c>
      <c r="F205">
        <f t="shared" si="22"/>
        <v>284</v>
      </c>
      <c r="G205">
        <f t="shared" si="23"/>
        <v>2841</v>
      </c>
    </row>
    <row r="206" spans="1:7" x14ac:dyDescent="0.15">
      <c r="A206" s="1">
        <v>39372</v>
      </c>
      <c r="B206" s="1">
        <f t="shared" si="18"/>
        <v>39082</v>
      </c>
      <c r="C206" s="2">
        <f t="shared" si="19"/>
        <v>2011</v>
      </c>
      <c r="D206" s="2">
        <f t="shared" si="20"/>
        <v>10</v>
      </c>
      <c r="E206" s="2">
        <f t="shared" si="21"/>
        <v>201110</v>
      </c>
      <c r="F206">
        <f t="shared" si="22"/>
        <v>290</v>
      </c>
      <c r="G206">
        <f t="shared" si="23"/>
        <v>2847</v>
      </c>
    </row>
    <row r="207" spans="1:7" x14ac:dyDescent="0.15">
      <c r="A207" s="1">
        <v>39378</v>
      </c>
      <c r="B207" s="1">
        <f t="shared" si="18"/>
        <v>39082</v>
      </c>
      <c r="C207" s="2">
        <f t="shared" si="19"/>
        <v>2011</v>
      </c>
      <c r="D207" s="2">
        <f t="shared" si="20"/>
        <v>10</v>
      </c>
      <c r="E207" s="2">
        <f t="shared" si="21"/>
        <v>201110</v>
      </c>
      <c r="F207">
        <f t="shared" si="22"/>
        <v>296</v>
      </c>
      <c r="G207">
        <f t="shared" si="23"/>
        <v>2853</v>
      </c>
    </row>
    <row r="208" spans="1:7" x14ac:dyDescent="0.15">
      <c r="A208" s="1">
        <v>39386</v>
      </c>
      <c r="B208" s="1">
        <f t="shared" si="18"/>
        <v>39082</v>
      </c>
      <c r="C208" s="2">
        <f t="shared" si="19"/>
        <v>2011</v>
      </c>
      <c r="D208" s="2">
        <f t="shared" si="20"/>
        <v>11</v>
      </c>
      <c r="E208" s="2">
        <f t="shared" si="21"/>
        <v>201111</v>
      </c>
      <c r="F208">
        <f t="shared" si="22"/>
        <v>304</v>
      </c>
      <c r="G208">
        <f t="shared" si="23"/>
        <v>2861</v>
      </c>
    </row>
    <row r="209" spans="1:7" x14ac:dyDescent="0.15">
      <c r="A209" s="1">
        <v>39391</v>
      </c>
      <c r="B209" s="1">
        <f t="shared" si="18"/>
        <v>39082</v>
      </c>
      <c r="C209" s="2">
        <f t="shared" si="19"/>
        <v>2011</v>
      </c>
      <c r="D209" s="2">
        <f t="shared" si="20"/>
        <v>11</v>
      </c>
      <c r="E209" s="2">
        <f t="shared" si="21"/>
        <v>201111</v>
      </c>
      <c r="F209">
        <f t="shared" si="22"/>
        <v>309</v>
      </c>
      <c r="G209">
        <f t="shared" si="23"/>
        <v>2866</v>
      </c>
    </row>
    <row r="210" spans="1:7" x14ac:dyDescent="0.15">
      <c r="A210" s="1">
        <v>39397</v>
      </c>
      <c r="B210" s="1">
        <f t="shared" si="18"/>
        <v>39082</v>
      </c>
      <c r="C210" s="2">
        <f t="shared" si="19"/>
        <v>2011</v>
      </c>
      <c r="D210" s="2">
        <f t="shared" si="20"/>
        <v>11</v>
      </c>
      <c r="E210" s="2">
        <f t="shared" si="21"/>
        <v>201111</v>
      </c>
      <c r="F210">
        <f t="shared" si="22"/>
        <v>315</v>
      </c>
      <c r="G210">
        <f t="shared" si="23"/>
        <v>2872</v>
      </c>
    </row>
    <row r="211" spans="1:7" x14ac:dyDescent="0.15">
      <c r="A211" s="1">
        <v>39399</v>
      </c>
      <c r="B211" s="1">
        <f t="shared" si="18"/>
        <v>39082</v>
      </c>
      <c r="C211" s="2">
        <f t="shared" si="19"/>
        <v>2011</v>
      </c>
      <c r="D211" s="2">
        <f t="shared" si="20"/>
        <v>11</v>
      </c>
      <c r="E211" s="2">
        <f t="shared" si="21"/>
        <v>201111</v>
      </c>
      <c r="F211">
        <f t="shared" si="22"/>
        <v>317</v>
      </c>
      <c r="G211">
        <f t="shared" si="23"/>
        <v>2874</v>
      </c>
    </row>
    <row r="212" spans="1:7" x14ac:dyDescent="0.15">
      <c r="A212" s="1">
        <v>39412</v>
      </c>
      <c r="B212" s="1">
        <f t="shared" si="18"/>
        <v>39082</v>
      </c>
      <c r="C212" s="2">
        <f t="shared" si="19"/>
        <v>2011</v>
      </c>
      <c r="D212" s="2">
        <f t="shared" si="20"/>
        <v>11</v>
      </c>
      <c r="E212" s="2">
        <f t="shared" si="21"/>
        <v>201111</v>
      </c>
      <c r="F212">
        <f t="shared" si="22"/>
        <v>330</v>
      </c>
      <c r="G212">
        <f t="shared" si="23"/>
        <v>2887</v>
      </c>
    </row>
    <row r="213" spans="1:7" x14ac:dyDescent="0.15">
      <c r="A213" s="1">
        <v>39414</v>
      </c>
      <c r="B213" s="1">
        <f t="shared" si="18"/>
        <v>39082</v>
      </c>
      <c r="C213" s="2">
        <f t="shared" si="19"/>
        <v>2011</v>
      </c>
      <c r="D213" s="2">
        <f t="shared" si="20"/>
        <v>11</v>
      </c>
      <c r="E213" s="2">
        <f t="shared" si="21"/>
        <v>201111</v>
      </c>
      <c r="F213">
        <f t="shared" si="22"/>
        <v>332</v>
      </c>
      <c r="G213">
        <f t="shared" si="23"/>
        <v>2889</v>
      </c>
    </row>
    <row r="214" spans="1:7" x14ac:dyDescent="0.15">
      <c r="A214" s="1">
        <v>39415</v>
      </c>
      <c r="B214" s="1">
        <f t="shared" si="18"/>
        <v>39082</v>
      </c>
      <c r="C214" s="2">
        <f t="shared" si="19"/>
        <v>2011</v>
      </c>
      <c r="D214" s="2">
        <f t="shared" si="20"/>
        <v>11</v>
      </c>
      <c r="E214" s="2">
        <f t="shared" si="21"/>
        <v>201111</v>
      </c>
      <c r="F214">
        <f t="shared" si="22"/>
        <v>333</v>
      </c>
      <c r="G214">
        <f t="shared" si="23"/>
        <v>2890</v>
      </c>
    </row>
    <row r="215" spans="1:7" x14ac:dyDescent="0.15">
      <c r="A215" s="1">
        <v>39389</v>
      </c>
      <c r="B215" s="1">
        <f t="shared" si="18"/>
        <v>39082</v>
      </c>
      <c r="C215" s="2">
        <f t="shared" si="19"/>
        <v>2011</v>
      </c>
      <c r="D215" s="2">
        <f t="shared" si="20"/>
        <v>11</v>
      </c>
      <c r="E215" s="2">
        <f t="shared" si="21"/>
        <v>201111</v>
      </c>
      <c r="F215">
        <f t="shared" si="22"/>
        <v>307</v>
      </c>
      <c r="G215">
        <f t="shared" si="23"/>
        <v>2864</v>
      </c>
    </row>
    <row r="216" spans="1:7" x14ac:dyDescent="0.15">
      <c r="A216" s="1">
        <v>39420</v>
      </c>
      <c r="B216" s="1">
        <f t="shared" si="18"/>
        <v>39082</v>
      </c>
      <c r="C216" s="2">
        <f t="shared" si="19"/>
        <v>2011</v>
      </c>
      <c r="D216" s="2">
        <f t="shared" si="20"/>
        <v>12</v>
      </c>
      <c r="E216" s="2">
        <f t="shared" si="21"/>
        <v>201112</v>
      </c>
      <c r="F216">
        <f t="shared" si="22"/>
        <v>338</v>
      </c>
      <c r="G216">
        <f t="shared" si="23"/>
        <v>2895</v>
      </c>
    </row>
    <row r="217" spans="1:7" x14ac:dyDescent="0.15">
      <c r="A217" s="1">
        <v>39422</v>
      </c>
      <c r="B217" s="1">
        <f t="shared" si="18"/>
        <v>39082</v>
      </c>
      <c r="C217" s="2">
        <f t="shared" si="19"/>
        <v>2011</v>
      </c>
      <c r="D217" s="2">
        <f t="shared" si="20"/>
        <v>12</v>
      </c>
      <c r="E217" s="2">
        <f t="shared" si="21"/>
        <v>201112</v>
      </c>
      <c r="F217">
        <f t="shared" si="22"/>
        <v>340</v>
      </c>
      <c r="G217">
        <f t="shared" si="23"/>
        <v>2897</v>
      </c>
    </row>
    <row r="218" spans="1:7" x14ac:dyDescent="0.15">
      <c r="A218" s="1">
        <v>39427</v>
      </c>
      <c r="B218" s="1">
        <f t="shared" si="18"/>
        <v>39082</v>
      </c>
      <c r="C218" s="2">
        <f t="shared" si="19"/>
        <v>2011</v>
      </c>
      <c r="D218" s="2">
        <f t="shared" si="20"/>
        <v>12</v>
      </c>
      <c r="E218" s="2">
        <f t="shared" si="21"/>
        <v>201112</v>
      </c>
      <c r="F218">
        <f t="shared" si="22"/>
        <v>345</v>
      </c>
      <c r="G218">
        <f t="shared" si="23"/>
        <v>2902</v>
      </c>
    </row>
    <row r="219" spans="1:7" x14ac:dyDescent="0.15">
      <c r="A219" s="1">
        <v>39428</v>
      </c>
      <c r="B219" s="1">
        <f t="shared" si="18"/>
        <v>39082</v>
      </c>
      <c r="C219" s="2">
        <f t="shared" si="19"/>
        <v>2011</v>
      </c>
      <c r="D219" s="2">
        <f t="shared" si="20"/>
        <v>12</v>
      </c>
      <c r="E219" s="2">
        <f t="shared" si="21"/>
        <v>201112</v>
      </c>
      <c r="F219">
        <f t="shared" si="22"/>
        <v>346</v>
      </c>
      <c r="G219">
        <f t="shared" si="23"/>
        <v>2903</v>
      </c>
    </row>
    <row r="220" spans="1:7" x14ac:dyDescent="0.15">
      <c r="A220" s="1">
        <v>39429</v>
      </c>
      <c r="B220" s="1">
        <f t="shared" si="18"/>
        <v>39082</v>
      </c>
      <c r="C220" s="2">
        <f t="shared" si="19"/>
        <v>2011</v>
      </c>
      <c r="D220" s="2">
        <f t="shared" si="20"/>
        <v>12</v>
      </c>
      <c r="E220" s="2">
        <f t="shared" si="21"/>
        <v>201112</v>
      </c>
      <c r="F220">
        <f t="shared" si="22"/>
        <v>347</v>
      </c>
      <c r="G220">
        <f t="shared" si="23"/>
        <v>2904</v>
      </c>
    </row>
    <row r="221" spans="1:7" x14ac:dyDescent="0.15">
      <c r="A221" s="1">
        <v>39520</v>
      </c>
      <c r="B221" s="1">
        <f t="shared" si="18"/>
        <v>39447</v>
      </c>
      <c r="C221" s="2">
        <f t="shared" si="19"/>
        <v>2012</v>
      </c>
      <c r="D221" s="2">
        <f t="shared" si="20"/>
        <v>3</v>
      </c>
      <c r="E221" s="2">
        <f t="shared" si="21"/>
        <v>201203</v>
      </c>
      <c r="F221">
        <f t="shared" si="22"/>
        <v>73</v>
      </c>
      <c r="G221">
        <f t="shared" si="23"/>
        <v>2995</v>
      </c>
    </row>
    <row r="222" spans="1:7" x14ac:dyDescent="0.15">
      <c r="A222" s="1">
        <v>39547</v>
      </c>
      <c r="B222" s="1">
        <f t="shared" si="18"/>
        <v>39447</v>
      </c>
      <c r="C222" s="2">
        <f t="shared" si="19"/>
        <v>2012</v>
      </c>
      <c r="D222" s="2">
        <f t="shared" si="20"/>
        <v>4</v>
      </c>
      <c r="E222" s="2">
        <f t="shared" si="21"/>
        <v>201204</v>
      </c>
      <c r="F222">
        <f t="shared" si="22"/>
        <v>100</v>
      </c>
      <c r="G222">
        <f t="shared" si="23"/>
        <v>3022</v>
      </c>
    </row>
    <row r="223" spans="1:7" x14ac:dyDescent="0.15">
      <c r="A223" s="1">
        <v>39549</v>
      </c>
      <c r="B223" s="1">
        <f t="shared" si="18"/>
        <v>39447</v>
      </c>
      <c r="C223" s="2">
        <f t="shared" si="19"/>
        <v>2012</v>
      </c>
      <c r="D223" s="2">
        <f t="shared" si="20"/>
        <v>4</v>
      </c>
      <c r="E223" s="2">
        <f t="shared" si="21"/>
        <v>201204</v>
      </c>
      <c r="F223">
        <f t="shared" si="22"/>
        <v>102</v>
      </c>
      <c r="G223">
        <f t="shared" si="23"/>
        <v>3024</v>
      </c>
    </row>
    <row r="224" spans="1:7" x14ac:dyDescent="0.15">
      <c r="A224" s="1">
        <v>39554</v>
      </c>
      <c r="B224" s="1">
        <f t="shared" si="18"/>
        <v>39447</v>
      </c>
      <c r="C224" s="2">
        <f t="shared" si="19"/>
        <v>2012</v>
      </c>
      <c r="D224" s="2">
        <f t="shared" si="20"/>
        <v>4</v>
      </c>
      <c r="E224" s="2">
        <f t="shared" si="21"/>
        <v>201204</v>
      </c>
      <c r="F224">
        <f t="shared" si="22"/>
        <v>107</v>
      </c>
      <c r="G224">
        <f t="shared" si="23"/>
        <v>3029</v>
      </c>
    </row>
    <row r="225" spans="1:7" x14ac:dyDescent="0.15">
      <c r="A225" s="1">
        <v>39555</v>
      </c>
      <c r="B225" s="1">
        <f t="shared" si="18"/>
        <v>39447</v>
      </c>
      <c r="C225" s="2">
        <f t="shared" si="19"/>
        <v>2012</v>
      </c>
      <c r="D225" s="2">
        <f t="shared" si="20"/>
        <v>4</v>
      </c>
      <c r="E225" s="2">
        <f t="shared" si="21"/>
        <v>201204</v>
      </c>
      <c r="F225">
        <f t="shared" si="22"/>
        <v>108</v>
      </c>
      <c r="G225">
        <f t="shared" si="23"/>
        <v>3030</v>
      </c>
    </row>
    <row r="226" spans="1:7" x14ac:dyDescent="0.15">
      <c r="A226" s="1">
        <v>39556</v>
      </c>
      <c r="B226" s="1">
        <f t="shared" si="18"/>
        <v>39447</v>
      </c>
      <c r="C226" s="2">
        <f t="shared" si="19"/>
        <v>2012</v>
      </c>
      <c r="D226" s="2">
        <f t="shared" si="20"/>
        <v>4</v>
      </c>
      <c r="E226" s="2">
        <f t="shared" si="21"/>
        <v>201204</v>
      </c>
      <c r="F226">
        <f t="shared" si="22"/>
        <v>109</v>
      </c>
      <c r="G226">
        <f t="shared" si="23"/>
        <v>3031</v>
      </c>
    </row>
    <row r="227" spans="1:7" x14ac:dyDescent="0.15">
      <c r="A227" s="1">
        <v>39561</v>
      </c>
      <c r="B227" s="1">
        <f t="shared" si="18"/>
        <v>39447</v>
      </c>
      <c r="C227" s="2">
        <f t="shared" si="19"/>
        <v>2012</v>
      </c>
      <c r="D227" s="2">
        <f t="shared" si="20"/>
        <v>4</v>
      </c>
      <c r="E227" s="2">
        <f t="shared" si="21"/>
        <v>201204</v>
      </c>
      <c r="F227">
        <f t="shared" si="22"/>
        <v>114</v>
      </c>
      <c r="G227">
        <f t="shared" si="23"/>
        <v>3036</v>
      </c>
    </row>
    <row r="228" spans="1:7" x14ac:dyDescent="0.15">
      <c r="A228" s="1">
        <v>39569</v>
      </c>
      <c r="B228" s="1">
        <f t="shared" si="18"/>
        <v>39447</v>
      </c>
      <c r="C228" s="2">
        <f t="shared" si="19"/>
        <v>2012</v>
      </c>
      <c r="D228" s="2">
        <f t="shared" si="20"/>
        <v>5</v>
      </c>
      <c r="E228" s="2">
        <f t="shared" si="21"/>
        <v>201205</v>
      </c>
      <c r="F228">
        <f t="shared" si="22"/>
        <v>122</v>
      </c>
      <c r="G228">
        <f t="shared" si="23"/>
        <v>3044</v>
      </c>
    </row>
    <row r="229" spans="1:7" x14ac:dyDescent="0.15">
      <c r="A229" s="1">
        <v>39583</v>
      </c>
      <c r="B229" s="1">
        <f t="shared" si="18"/>
        <v>39447</v>
      </c>
      <c r="C229" s="2">
        <f t="shared" si="19"/>
        <v>2012</v>
      </c>
      <c r="D229" s="2">
        <f t="shared" si="20"/>
        <v>5</v>
      </c>
      <c r="E229" s="2">
        <f t="shared" si="21"/>
        <v>201205</v>
      </c>
      <c r="F229">
        <f t="shared" si="22"/>
        <v>136</v>
      </c>
      <c r="G229">
        <f t="shared" si="23"/>
        <v>3058</v>
      </c>
    </row>
    <row r="230" spans="1:7" x14ac:dyDescent="0.15">
      <c r="A230" s="1">
        <v>39593</v>
      </c>
      <c r="B230" s="1">
        <f t="shared" si="18"/>
        <v>39447</v>
      </c>
      <c r="C230" s="2">
        <f t="shared" si="19"/>
        <v>2012</v>
      </c>
      <c r="D230" s="2">
        <f t="shared" si="20"/>
        <v>5</v>
      </c>
      <c r="E230" s="2">
        <f t="shared" si="21"/>
        <v>201205</v>
      </c>
      <c r="F230">
        <f t="shared" si="22"/>
        <v>146</v>
      </c>
      <c r="G230">
        <f t="shared" si="23"/>
        <v>3068</v>
      </c>
    </row>
    <row r="231" spans="1:7" x14ac:dyDescent="0.15">
      <c r="A231" s="1">
        <v>39594</v>
      </c>
      <c r="B231" s="1">
        <f t="shared" si="18"/>
        <v>39447</v>
      </c>
      <c r="C231" s="2">
        <f t="shared" si="19"/>
        <v>2012</v>
      </c>
      <c r="D231" s="2">
        <f t="shared" si="20"/>
        <v>5</v>
      </c>
      <c r="E231" s="2">
        <f t="shared" si="21"/>
        <v>201205</v>
      </c>
      <c r="F231">
        <f t="shared" si="22"/>
        <v>147</v>
      </c>
      <c r="G231">
        <f t="shared" si="23"/>
        <v>3069</v>
      </c>
    </row>
    <row r="232" spans="1:7" x14ac:dyDescent="0.15">
      <c r="A232" s="1">
        <v>39599</v>
      </c>
      <c r="B232" s="1">
        <f t="shared" si="18"/>
        <v>39447</v>
      </c>
      <c r="C232" s="2">
        <f t="shared" si="19"/>
        <v>2012</v>
      </c>
      <c r="D232" s="2">
        <f t="shared" si="20"/>
        <v>6</v>
      </c>
      <c r="E232" s="2">
        <f t="shared" si="21"/>
        <v>201206</v>
      </c>
      <c r="F232">
        <f t="shared" si="22"/>
        <v>152</v>
      </c>
      <c r="G232">
        <f t="shared" si="23"/>
        <v>3074</v>
      </c>
    </row>
    <row r="233" spans="1:7" x14ac:dyDescent="0.15">
      <c r="A233" s="1">
        <v>39604</v>
      </c>
      <c r="B233" s="1">
        <f t="shared" si="18"/>
        <v>39447</v>
      </c>
      <c r="C233" s="2">
        <f t="shared" si="19"/>
        <v>2012</v>
      </c>
      <c r="D233" s="2">
        <f t="shared" si="20"/>
        <v>6</v>
      </c>
      <c r="E233" s="2">
        <f t="shared" si="21"/>
        <v>201206</v>
      </c>
      <c r="F233">
        <f t="shared" si="22"/>
        <v>157</v>
      </c>
      <c r="G233">
        <f t="shared" si="23"/>
        <v>3079</v>
      </c>
    </row>
    <row r="234" spans="1:7" x14ac:dyDescent="0.15">
      <c r="A234" s="1">
        <v>39605</v>
      </c>
      <c r="B234" s="1">
        <f t="shared" si="18"/>
        <v>39447</v>
      </c>
      <c r="C234" s="2">
        <f t="shared" si="19"/>
        <v>2012</v>
      </c>
      <c r="D234" s="2">
        <f t="shared" si="20"/>
        <v>6</v>
      </c>
      <c r="E234" s="2">
        <f t="shared" si="21"/>
        <v>201206</v>
      </c>
      <c r="F234">
        <f t="shared" si="22"/>
        <v>158</v>
      </c>
      <c r="G234">
        <f t="shared" si="23"/>
        <v>3080</v>
      </c>
    </row>
    <row r="235" spans="1:7" x14ac:dyDescent="0.15">
      <c r="A235" s="1">
        <v>39612</v>
      </c>
      <c r="B235" s="1">
        <f t="shared" si="18"/>
        <v>39447</v>
      </c>
      <c r="C235" s="2">
        <f t="shared" si="19"/>
        <v>2012</v>
      </c>
      <c r="D235" s="2">
        <f t="shared" si="20"/>
        <v>6</v>
      </c>
      <c r="E235" s="2">
        <f t="shared" si="21"/>
        <v>201206</v>
      </c>
      <c r="F235">
        <f t="shared" si="22"/>
        <v>165</v>
      </c>
      <c r="G235">
        <f t="shared" si="23"/>
        <v>3087</v>
      </c>
    </row>
    <row r="236" spans="1:7" x14ac:dyDescent="0.15">
      <c r="A236" s="1">
        <v>39627</v>
      </c>
      <c r="B236" s="1">
        <f t="shared" si="18"/>
        <v>39447</v>
      </c>
      <c r="C236" s="2">
        <f t="shared" si="19"/>
        <v>2012</v>
      </c>
      <c r="D236" s="2">
        <f t="shared" si="20"/>
        <v>6</v>
      </c>
      <c r="E236" s="2">
        <f t="shared" si="21"/>
        <v>201206</v>
      </c>
      <c r="F236">
        <f t="shared" si="22"/>
        <v>180</v>
      </c>
      <c r="G236">
        <f t="shared" si="23"/>
        <v>3102</v>
      </c>
    </row>
    <row r="237" spans="1:7" x14ac:dyDescent="0.15">
      <c r="A237" s="1">
        <v>39637</v>
      </c>
      <c r="B237" s="1">
        <f t="shared" si="18"/>
        <v>39447</v>
      </c>
      <c r="C237" s="2">
        <f t="shared" si="19"/>
        <v>2012</v>
      </c>
      <c r="D237" s="2">
        <f t="shared" si="20"/>
        <v>7</v>
      </c>
      <c r="E237" s="2">
        <f t="shared" si="21"/>
        <v>201207</v>
      </c>
      <c r="F237">
        <f t="shared" si="22"/>
        <v>190</v>
      </c>
      <c r="G237">
        <f t="shared" si="23"/>
        <v>3112</v>
      </c>
    </row>
    <row r="238" spans="1:7" x14ac:dyDescent="0.15">
      <c r="A238" s="1">
        <v>39638</v>
      </c>
      <c r="B238" s="1">
        <f t="shared" si="18"/>
        <v>39447</v>
      </c>
      <c r="C238" s="2">
        <f t="shared" si="19"/>
        <v>2012</v>
      </c>
      <c r="D238" s="2">
        <f t="shared" si="20"/>
        <v>7</v>
      </c>
      <c r="E238" s="2">
        <f t="shared" si="21"/>
        <v>201207</v>
      </c>
      <c r="F238">
        <f t="shared" si="22"/>
        <v>191</v>
      </c>
      <c r="G238">
        <f t="shared" si="23"/>
        <v>3113</v>
      </c>
    </row>
    <row r="239" spans="1:7" x14ac:dyDescent="0.15">
      <c r="A239" s="1">
        <v>39652</v>
      </c>
      <c r="B239" s="1">
        <f t="shared" si="18"/>
        <v>39447</v>
      </c>
      <c r="C239" s="2">
        <f t="shared" si="19"/>
        <v>2012</v>
      </c>
      <c r="D239" s="2">
        <f t="shared" si="20"/>
        <v>7</v>
      </c>
      <c r="E239" s="2">
        <f t="shared" si="21"/>
        <v>201207</v>
      </c>
      <c r="F239">
        <f t="shared" si="22"/>
        <v>205</v>
      </c>
      <c r="G239">
        <f t="shared" si="23"/>
        <v>3127</v>
      </c>
    </row>
    <row r="240" spans="1:7" x14ac:dyDescent="0.15">
      <c r="A240" s="1">
        <v>39653</v>
      </c>
      <c r="B240" s="1">
        <f t="shared" si="18"/>
        <v>39447</v>
      </c>
      <c r="C240" s="2">
        <f t="shared" si="19"/>
        <v>2012</v>
      </c>
      <c r="D240" s="2">
        <f t="shared" si="20"/>
        <v>7</v>
      </c>
      <c r="E240" s="2">
        <f t="shared" si="21"/>
        <v>201207</v>
      </c>
      <c r="F240">
        <f t="shared" si="22"/>
        <v>206</v>
      </c>
      <c r="G240">
        <f t="shared" si="23"/>
        <v>3128</v>
      </c>
    </row>
    <row r="241" spans="1:7" x14ac:dyDescent="0.15">
      <c r="A241" s="1">
        <v>39657</v>
      </c>
      <c r="B241" s="1">
        <f t="shared" si="18"/>
        <v>39447</v>
      </c>
      <c r="C241" s="2">
        <f t="shared" si="19"/>
        <v>2012</v>
      </c>
      <c r="D241" s="2">
        <f t="shared" si="20"/>
        <v>7</v>
      </c>
      <c r="E241" s="2">
        <f t="shared" si="21"/>
        <v>201207</v>
      </c>
      <c r="F241">
        <f t="shared" si="22"/>
        <v>210</v>
      </c>
      <c r="G241">
        <f t="shared" si="23"/>
        <v>3132</v>
      </c>
    </row>
    <row r="242" spans="1:7" x14ac:dyDescent="0.15">
      <c r="A242" s="1">
        <v>39658</v>
      </c>
      <c r="B242" s="1">
        <f t="shared" si="18"/>
        <v>39447</v>
      </c>
      <c r="C242" s="2">
        <f t="shared" si="19"/>
        <v>2012</v>
      </c>
      <c r="D242" s="2">
        <f t="shared" si="20"/>
        <v>7</v>
      </c>
      <c r="E242" s="2">
        <f t="shared" si="21"/>
        <v>201207</v>
      </c>
      <c r="F242">
        <f t="shared" si="22"/>
        <v>211</v>
      </c>
      <c r="G242">
        <f t="shared" si="23"/>
        <v>3133</v>
      </c>
    </row>
    <row r="243" spans="1:7" x14ac:dyDescent="0.15">
      <c r="A243" s="1">
        <v>39669</v>
      </c>
      <c r="B243" s="1">
        <f t="shared" si="18"/>
        <v>39447</v>
      </c>
      <c r="C243" s="2">
        <f t="shared" si="19"/>
        <v>2012</v>
      </c>
      <c r="D243" s="2">
        <f t="shared" si="20"/>
        <v>8</v>
      </c>
      <c r="E243" s="2">
        <f t="shared" si="21"/>
        <v>201208</v>
      </c>
      <c r="F243">
        <f t="shared" si="22"/>
        <v>222</v>
      </c>
      <c r="G243">
        <f t="shared" si="23"/>
        <v>3144</v>
      </c>
    </row>
    <row r="244" spans="1:7" x14ac:dyDescent="0.15">
      <c r="A244" s="1">
        <v>39671</v>
      </c>
      <c r="B244" s="1">
        <f t="shared" si="18"/>
        <v>39447</v>
      </c>
      <c r="C244" s="2">
        <f t="shared" si="19"/>
        <v>2012</v>
      </c>
      <c r="D244" s="2">
        <f t="shared" si="20"/>
        <v>8</v>
      </c>
      <c r="E244" s="2">
        <f t="shared" si="21"/>
        <v>201208</v>
      </c>
      <c r="F244">
        <f t="shared" si="22"/>
        <v>224</v>
      </c>
      <c r="G244">
        <f t="shared" si="23"/>
        <v>3146</v>
      </c>
    </row>
    <row r="245" spans="1:7" x14ac:dyDescent="0.15">
      <c r="A245" s="1">
        <v>39674</v>
      </c>
      <c r="B245" s="1">
        <f t="shared" si="18"/>
        <v>39447</v>
      </c>
      <c r="C245" s="2">
        <f t="shared" si="19"/>
        <v>2012</v>
      </c>
      <c r="D245" s="2">
        <f t="shared" si="20"/>
        <v>8</v>
      </c>
      <c r="E245" s="2">
        <f t="shared" si="21"/>
        <v>201208</v>
      </c>
      <c r="F245">
        <f t="shared" si="22"/>
        <v>227</v>
      </c>
      <c r="G245">
        <f t="shared" si="23"/>
        <v>3149</v>
      </c>
    </row>
    <row r="246" spans="1:7" x14ac:dyDescent="0.15">
      <c r="A246" s="1">
        <v>39676</v>
      </c>
      <c r="B246" s="1">
        <f t="shared" si="18"/>
        <v>39447</v>
      </c>
      <c r="C246" s="2">
        <f t="shared" si="19"/>
        <v>2012</v>
      </c>
      <c r="D246" s="2">
        <f t="shared" si="20"/>
        <v>8</v>
      </c>
      <c r="E246" s="2">
        <f t="shared" si="21"/>
        <v>201208</v>
      </c>
      <c r="F246">
        <f t="shared" si="22"/>
        <v>229</v>
      </c>
      <c r="G246">
        <f t="shared" si="23"/>
        <v>3151</v>
      </c>
    </row>
    <row r="247" spans="1:7" x14ac:dyDescent="0.15">
      <c r="A247" s="1">
        <v>39677</v>
      </c>
      <c r="B247" s="1">
        <f t="shared" si="18"/>
        <v>39447</v>
      </c>
      <c r="C247" s="2">
        <f t="shared" si="19"/>
        <v>2012</v>
      </c>
      <c r="D247" s="2">
        <f t="shared" si="20"/>
        <v>8</v>
      </c>
      <c r="E247" s="2">
        <f t="shared" si="21"/>
        <v>201208</v>
      </c>
      <c r="F247">
        <f t="shared" si="22"/>
        <v>230</v>
      </c>
      <c r="G247">
        <f t="shared" si="23"/>
        <v>3152</v>
      </c>
    </row>
    <row r="248" spans="1:7" x14ac:dyDescent="0.15">
      <c r="A248" s="1">
        <v>39688</v>
      </c>
      <c r="B248" s="1">
        <f t="shared" si="18"/>
        <v>39447</v>
      </c>
      <c r="C248" s="2">
        <f t="shared" si="19"/>
        <v>2012</v>
      </c>
      <c r="D248" s="2">
        <f t="shared" si="20"/>
        <v>8</v>
      </c>
      <c r="E248" s="2">
        <f t="shared" si="21"/>
        <v>201208</v>
      </c>
      <c r="F248">
        <f t="shared" si="22"/>
        <v>241</v>
      </c>
      <c r="G248">
        <f t="shared" si="23"/>
        <v>3163</v>
      </c>
    </row>
    <row r="249" spans="1:7" x14ac:dyDescent="0.15">
      <c r="A249" s="1">
        <v>39689</v>
      </c>
      <c r="B249" s="1">
        <f t="shared" si="18"/>
        <v>39447</v>
      </c>
      <c r="C249" s="2">
        <f t="shared" si="19"/>
        <v>2012</v>
      </c>
      <c r="D249" s="2">
        <f t="shared" si="20"/>
        <v>8</v>
      </c>
      <c r="E249" s="2">
        <f t="shared" si="21"/>
        <v>201208</v>
      </c>
      <c r="F249">
        <f t="shared" si="22"/>
        <v>242</v>
      </c>
      <c r="G249">
        <f t="shared" si="23"/>
        <v>3164</v>
      </c>
    </row>
    <row r="250" spans="1:7" x14ac:dyDescent="0.15">
      <c r="A250" s="1">
        <v>39694</v>
      </c>
      <c r="B250" s="1">
        <f t="shared" si="18"/>
        <v>39447</v>
      </c>
      <c r="C250" s="2">
        <f t="shared" si="19"/>
        <v>2012</v>
      </c>
      <c r="D250" s="2">
        <f t="shared" si="20"/>
        <v>9</v>
      </c>
      <c r="E250" s="2">
        <f t="shared" si="21"/>
        <v>201209</v>
      </c>
      <c r="F250">
        <f t="shared" si="22"/>
        <v>247</v>
      </c>
      <c r="G250">
        <f t="shared" si="23"/>
        <v>3169</v>
      </c>
    </row>
    <row r="251" spans="1:7" x14ac:dyDescent="0.15">
      <c r="A251" s="1">
        <v>39695</v>
      </c>
      <c r="B251" s="1">
        <f t="shared" si="18"/>
        <v>39447</v>
      </c>
      <c r="C251" s="2">
        <f t="shared" si="19"/>
        <v>2012</v>
      </c>
      <c r="D251" s="2">
        <f t="shared" si="20"/>
        <v>9</v>
      </c>
      <c r="E251" s="2">
        <f t="shared" si="21"/>
        <v>201209</v>
      </c>
      <c r="F251">
        <f t="shared" si="22"/>
        <v>248</v>
      </c>
      <c r="G251">
        <f t="shared" si="23"/>
        <v>3170</v>
      </c>
    </row>
    <row r="252" spans="1:7" x14ac:dyDescent="0.15">
      <c r="A252" s="1">
        <v>39696</v>
      </c>
      <c r="B252" s="1">
        <f t="shared" si="18"/>
        <v>39447</v>
      </c>
      <c r="C252" s="2">
        <f t="shared" si="19"/>
        <v>2012</v>
      </c>
      <c r="D252" s="2">
        <f t="shared" si="20"/>
        <v>9</v>
      </c>
      <c r="E252" s="2">
        <f t="shared" si="21"/>
        <v>201209</v>
      </c>
      <c r="F252">
        <f t="shared" si="22"/>
        <v>249</v>
      </c>
      <c r="G252">
        <f t="shared" si="23"/>
        <v>3171</v>
      </c>
    </row>
    <row r="253" spans="1:7" x14ac:dyDescent="0.15">
      <c r="A253" s="1">
        <v>39697</v>
      </c>
      <c r="B253" s="1">
        <f t="shared" si="18"/>
        <v>39447</v>
      </c>
      <c r="C253" s="2">
        <f t="shared" si="19"/>
        <v>2012</v>
      </c>
      <c r="D253" s="2">
        <f t="shared" si="20"/>
        <v>9</v>
      </c>
      <c r="E253" s="2">
        <f t="shared" si="21"/>
        <v>201209</v>
      </c>
      <c r="F253">
        <f t="shared" si="22"/>
        <v>250</v>
      </c>
      <c r="G253">
        <f t="shared" si="23"/>
        <v>3172</v>
      </c>
    </row>
    <row r="254" spans="1:7" x14ac:dyDescent="0.15">
      <c r="A254" s="1">
        <v>39699</v>
      </c>
      <c r="B254" s="1">
        <f t="shared" si="18"/>
        <v>39447</v>
      </c>
      <c r="C254" s="2">
        <f t="shared" si="19"/>
        <v>2012</v>
      </c>
      <c r="D254" s="2">
        <f t="shared" si="20"/>
        <v>9</v>
      </c>
      <c r="E254" s="2">
        <f t="shared" si="21"/>
        <v>201209</v>
      </c>
      <c r="F254">
        <f t="shared" si="22"/>
        <v>252</v>
      </c>
      <c r="G254">
        <f t="shared" si="23"/>
        <v>3174</v>
      </c>
    </row>
    <row r="255" spans="1:7" x14ac:dyDescent="0.15">
      <c r="A255" s="1">
        <v>39703</v>
      </c>
      <c r="B255" s="1">
        <f t="shared" si="18"/>
        <v>39447</v>
      </c>
      <c r="C255" s="2">
        <f t="shared" si="19"/>
        <v>2012</v>
      </c>
      <c r="D255" s="2">
        <f t="shared" si="20"/>
        <v>9</v>
      </c>
      <c r="E255" s="2">
        <f t="shared" si="21"/>
        <v>201209</v>
      </c>
      <c r="F255">
        <f t="shared" si="22"/>
        <v>256</v>
      </c>
      <c r="G255">
        <f t="shared" si="23"/>
        <v>3178</v>
      </c>
    </row>
    <row r="256" spans="1:7" x14ac:dyDescent="0.15">
      <c r="A256" s="1">
        <v>39704</v>
      </c>
      <c r="B256" s="1">
        <f t="shared" si="18"/>
        <v>39447</v>
      </c>
      <c r="C256" s="2">
        <f t="shared" si="19"/>
        <v>2012</v>
      </c>
      <c r="D256" s="2">
        <f t="shared" si="20"/>
        <v>9</v>
      </c>
      <c r="E256" s="2">
        <f t="shared" si="21"/>
        <v>201209</v>
      </c>
      <c r="F256">
        <f t="shared" si="22"/>
        <v>257</v>
      </c>
      <c r="G256">
        <f t="shared" si="23"/>
        <v>3179</v>
      </c>
    </row>
    <row r="257" spans="1:7" x14ac:dyDescent="0.15">
      <c r="A257" s="1">
        <v>39705</v>
      </c>
      <c r="B257" s="1">
        <f t="shared" si="18"/>
        <v>39447</v>
      </c>
      <c r="C257" s="2">
        <f t="shared" si="19"/>
        <v>2012</v>
      </c>
      <c r="D257" s="2">
        <f t="shared" si="20"/>
        <v>9</v>
      </c>
      <c r="E257" s="2">
        <f t="shared" si="21"/>
        <v>201209</v>
      </c>
      <c r="F257">
        <f t="shared" si="22"/>
        <v>258</v>
      </c>
      <c r="G257">
        <f t="shared" si="23"/>
        <v>3180</v>
      </c>
    </row>
    <row r="258" spans="1:7" x14ac:dyDescent="0.15">
      <c r="A258" s="1">
        <v>39711</v>
      </c>
      <c r="B258" s="1">
        <f t="shared" si="18"/>
        <v>39447</v>
      </c>
      <c r="C258" s="2">
        <f t="shared" si="19"/>
        <v>2012</v>
      </c>
      <c r="D258" s="2">
        <f t="shared" si="20"/>
        <v>9</v>
      </c>
      <c r="E258" s="2">
        <f t="shared" si="21"/>
        <v>201209</v>
      </c>
      <c r="F258">
        <f t="shared" si="22"/>
        <v>264</v>
      </c>
      <c r="G258">
        <f t="shared" si="23"/>
        <v>3186</v>
      </c>
    </row>
    <row r="259" spans="1:7" x14ac:dyDescent="0.15">
      <c r="A259" s="1">
        <v>39712</v>
      </c>
      <c r="B259" s="1">
        <f t="shared" ref="B259:B322" si="24">DATE(YEAR(A259),1,1)</f>
        <v>39447</v>
      </c>
      <c r="C259" s="2">
        <f t="shared" ref="C259:C322" si="25">YEAR(A259)</f>
        <v>2012</v>
      </c>
      <c r="D259" s="2">
        <f t="shared" ref="D259:D322" si="26">MONTH(A259)</f>
        <v>9</v>
      </c>
      <c r="E259" s="2">
        <f t="shared" ref="E259:E322" si="27">C259*100+D259</f>
        <v>201209</v>
      </c>
      <c r="F259">
        <f t="shared" ref="F259:F322" si="28">_xlfn.DAYS(A259,B259)</f>
        <v>265</v>
      </c>
      <c r="G259">
        <f t="shared" ref="G259:G322" si="29">_xlfn.DAYS(A259,DATE(2004,1,1))</f>
        <v>3187</v>
      </c>
    </row>
    <row r="260" spans="1:7" x14ac:dyDescent="0.15">
      <c r="A260" s="1">
        <v>39718</v>
      </c>
      <c r="B260" s="1">
        <f t="shared" si="24"/>
        <v>39447</v>
      </c>
      <c r="C260" s="2">
        <f t="shared" si="25"/>
        <v>2012</v>
      </c>
      <c r="D260" s="2">
        <f t="shared" si="26"/>
        <v>9</v>
      </c>
      <c r="E260" s="2">
        <f t="shared" si="27"/>
        <v>201209</v>
      </c>
      <c r="F260">
        <f t="shared" si="28"/>
        <v>271</v>
      </c>
      <c r="G260">
        <f t="shared" si="29"/>
        <v>3193</v>
      </c>
    </row>
    <row r="261" spans="1:7" x14ac:dyDescent="0.15">
      <c r="A261" s="1">
        <v>39723</v>
      </c>
      <c r="B261" s="1">
        <f t="shared" si="24"/>
        <v>39447</v>
      </c>
      <c r="C261" s="2">
        <f t="shared" si="25"/>
        <v>2012</v>
      </c>
      <c r="D261" s="2">
        <f t="shared" si="26"/>
        <v>10</v>
      </c>
      <c r="E261" s="2">
        <f t="shared" si="27"/>
        <v>201210</v>
      </c>
      <c r="F261">
        <f t="shared" si="28"/>
        <v>276</v>
      </c>
      <c r="G261">
        <f t="shared" si="29"/>
        <v>3198</v>
      </c>
    </row>
    <row r="262" spans="1:7" x14ac:dyDescent="0.15">
      <c r="A262" s="1">
        <v>39728</v>
      </c>
      <c r="B262" s="1">
        <f t="shared" si="24"/>
        <v>39447</v>
      </c>
      <c r="C262" s="2">
        <f t="shared" si="25"/>
        <v>2012</v>
      </c>
      <c r="D262" s="2">
        <f t="shared" si="26"/>
        <v>10</v>
      </c>
      <c r="E262" s="2">
        <f t="shared" si="27"/>
        <v>201210</v>
      </c>
      <c r="F262">
        <f t="shared" si="28"/>
        <v>281</v>
      </c>
      <c r="G262">
        <f t="shared" si="29"/>
        <v>3203</v>
      </c>
    </row>
    <row r="263" spans="1:7" x14ac:dyDescent="0.15">
      <c r="A263" s="1">
        <v>39730</v>
      </c>
      <c r="B263" s="1">
        <f t="shared" si="24"/>
        <v>39447</v>
      </c>
      <c r="C263" s="2">
        <f t="shared" si="25"/>
        <v>2012</v>
      </c>
      <c r="D263" s="2">
        <f t="shared" si="26"/>
        <v>10</v>
      </c>
      <c r="E263" s="2">
        <f t="shared" si="27"/>
        <v>201210</v>
      </c>
      <c r="F263">
        <f t="shared" si="28"/>
        <v>283</v>
      </c>
      <c r="G263">
        <f t="shared" si="29"/>
        <v>3205</v>
      </c>
    </row>
    <row r="264" spans="1:7" x14ac:dyDescent="0.15">
      <c r="A264" s="1">
        <v>39731</v>
      </c>
      <c r="B264" s="1">
        <f t="shared" si="24"/>
        <v>39447</v>
      </c>
      <c r="C264" s="2">
        <f t="shared" si="25"/>
        <v>2012</v>
      </c>
      <c r="D264" s="2">
        <f t="shared" si="26"/>
        <v>10</v>
      </c>
      <c r="E264" s="2">
        <f t="shared" si="27"/>
        <v>201210</v>
      </c>
      <c r="F264">
        <f t="shared" si="28"/>
        <v>284</v>
      </c>
      <c r="G264">
        <f t="shared" si="29"/>
        <v>3206</v>
      </c>
    </row>
    <row r="265" spans="1:7" x14ac:dyDescent="0.15">
      <c r="A265" s="1">
        <v>39732</v>
      </c>
      <c r="B265" s="1">
        <f t="shared" si="24"/>
        <v>39447</v>
      </c>
      <c r="C265" s="2">
        <f t="shared" si="25"/>
        <v>2012</v>
      </c>
      <c r="D265" s="2">
        <f t="shared" si="26"/>
        <v>10</v>
      </c>
      <c r="E265" s="2">
        <f t="shared" si="27"/>
        <v>201210</v>
      </c>
      <c r="F265">
        <f t="shared" si="28"/>
        <v>285</v>
      </c>
      <c r="G265">
        <f t="shared" si="29"/>
        <v>3207</v>
      </c>
    </row>
    <row r="266" spans="1:7" x14ac:dyDescent="0.15">
      <c r="A266" s="1">
        <v>39735</v>
      </c>
      <c r="B266" s="1">
        <f t="shared" si="24"/>
        <v>39447</v>
      </c>
      <c r="C266" s="2">
        <f t="shared" si="25"/>
        <v>2012</v>
      </c>
      <c r="D266" s="2">
        <f t="shared" si="26"/>
        <v>10</v>
      </c>
      <c r="E266" s="2">
        <f t="shared" si="27"/>
        <v>201210</v>
      </c>
      <c r="F266">
        <f t="shared" si="28"/>
        <v>288</v>
      </c>
      <c r="G266">
        <f t="shared" si="29"/>
        <v>3210</v>
      </c>
    </row>
    <row r="267" spans="1:7" x14ac:dyDescent="0.15">
      <c r="A267" s="1">
        <v>39741</v>
      </c>
      <c r="B267" s="1">
        <f t="shared" si="24"/>
        <v>39447</v>
      </c>
      <c r="C267" s="2">
        <f t="shared" si="25"/>
        <v>2012</v>
      </c>
      <c r="D267" s="2">
        <f t="shared" si="26"/>
        <v>10</v>
      </c>
      <c r="E267" s="2">
        <f t="shared" si="27"/>
        <v>201210</v>
      </c>
      <c r="F267">
        <f t="shared" si="28"/>
        <v>294</v>
      </c>
      <c r="G267">
        <f t="shared" si="29"/>
        <v>3216</v>
      </c>
    </row>
    <row r="268" spans="1:7" x14ac:dyDescent="0.15">
      <c r="A268" s="1">
        <v>39744</v>
      </c>
      <c r="B268" s="1">
        <f t="shared" si="24"/>
        <v>39447</v>
      </c>
      <c r="C268" s="2">
        <f t="shared" si="25"/>
        <v>2012</v>
      </c>
      <c r="D268" s="2">
        <f t="shared" si="26"/>
        <v>10</v>
      </c>
      <c r="E268" s="2">
        <f t="shared" si="27"/>
        <v>201210</v>
      </c>
      <c r="F268">
        <f t="shared" si="28"/>
        <v>297</v>
      </c>
      <c r="G268">
        <f t="shared" si="29"/>
        <v>3219</v>
      </c>
    </row>
    <row r="269" spans="1:7" x14ac:dyDescent="0.15">
      <c r="A269" s="1">
        <v>39747</v>
      </c>
      <c r="B269" s="1">
        <f t="shared" si="24"/>
        <v>39447</v>
      </c>
      <c r="C269" s="2">
        <f t="shared" si="25"/>
        <v>2012</v>
      </c>
      <c r="D269" s="2">
        <f t="shared" si="26"/>
        <v>10</v>
      </c>
      <c r="E269" s="2">
        <f t="shared" si="27"/>
        <v>201210</v>
      </c>
      <c r="F269">
        <f t="shared" si="28"/>
        <v>300</v>
      </c>
      <c r="G269">
        <f t="shared" si="29"/>
        <v>3222</v>
      </c>
    </row>
    <row r="270" spans="1:7" x14ac:dyDescent="0.15">
      <c r="A270" s="1">
        <v>39749</v>
      </c>
      <c r="B270" s="1">
        <f t="shared" si="24"/>
        <v>39447</v>
      </c>
      <c r="C270" s="2">
        <f t="shared" si="25"/>
        <v>2012</v>
      </c>
      <c r="D270" s="2">
        <f t="shared" si="26"/>
        <v>10</v>
      </c>
      <c r="E270" s="2">
        <f t="shared" si="27"/>
        <v>201210</v>
      </c>
      <c r="F270">
        <f t="shared" si="28"/>
        <v>302</v>
      </c>
      <c r="G270">
        <f t="shared" si="29"/>
        <v>3224</v>
      </c>
    </row>
    <row r="271" spans="1:7" x14ac:dyDescent="0.15">
      <c r="A271" s="1">
        <v>39754</v>
      </c>
      <c r="B271" s="1">
        <f t="shared" si="24"/>
        <v>39447</v>
      </c>
      <c r="C271" s="2">
        <f t="shared" si="25"/>
        <v>2012</v>
      </c>
      <c r="D271" s="2">
        <f t="shared" si="26"/>
        <v>11</v>
      </c>
      <c r="E271" s="2">
        <f t="shared" si="27"/>
        <v>201211</v>
      </c>
      <c r="F271">
        <f t="shared" si="28"/>
        <v>307</v>
      </c>
      <c r="G271">
        <f t="shared" si="29"/>
        <v>3229</v>
      </c>
    </row>
    <row r="272" spans="1:7" x14ac:dyDescent="0.15">
      <c r="A272" s="1">
        <v>39767</v>
      </c>
      <c r="B272" s="1">
        <f t="shared" si="24"/>
        <v>39447</v>
      </c>
      <c r="C272" s="2">
        <f t="shared" si="25"/>
        <v>2012</v>
      </c>
      <c r="D272" s="2">
        <f t="shared" si="26"/>
        <v>11</v>
      </c>
      <c r="E272" s="2">
        <f t="shared" si="27"/>
        <v>201211</v>
      </c>
      <c r="F272">
        <f t="shared" si="28"/>
        <v>320</v>
      </c>
      <c r="G272">
        <f t="shared" si="29"/>
        <v>3242</v>
      </c>
    </row>
    <row r="273" spans="1:7" x14ac:dyDescent="0.15">
      <c r="A273" s="1">
        <v>39776</v>
      </c>
      <c r="B273" s="1">
        <f t="shared" si="24"/>
        <v>39447</v>
      </c>
      <c r="C273" s="2">
        <f t="shared" si="25"/>
        <v>2012</v>
      </c>
      <c r="D273" s="2">
        <f t="shared" si="26"/>
        <v>11</v>
      </c>
      <c r="E273" s="2">
        <f t="shared" si="27"/>
        <v>201211</v>
      </c>
      <c r="F273">
        <f t="shared" si="28"/>
        <v>329</v>
      </c>
      <c r="G273">
        <f t="shared" si="29"/>
        <v>3251</v>
      </c>
    </row>
    <row r="274" spans="1:7" x14ac:dyDescent="0.15">
      <c r="A274" s="1">
        <v>39781</v>
      </c>
      <c r="B274" s="1">
        <f t="shared" si="24"/>
        <v>39447</v>
      </c>
      <c r="C274" s="2">
        <f t="shared" si="25"/>
        <v>2012</v>
      </c>
      <c r="D274" s="2">
        <f t="shared" si="26"/>
        <v>11</v>
      </c>
      <c r="E274" s="2">
        <f t="shared" si="27"/>
        <v>201211</v>
      </c>
      <c r="F274">
        <f t="shared" si="28"/>
        <v>334</v>
      </c>
      <c r="G274">
        <f t="shared" si="29"/>
        <v>3256</v>
      </c>
    </row>
    <row r="275" spans="1:7" x14ac:dyDescent="0.15">
      <c r="A275" s="1">
        <v>39794</v>
      </c>
      <c r="B275" s="1">
        <f t="shared" si="24"/>
        <v>39447</v>
      </c>
      <c r="C275" s="2">
        <f t="shared" si="25"/>
        <v>2012</v>
      </c>
      <c r="D275" s="2">
        <f t="shared" si="26"/>
        <v>12</v>
      </c>
      <c r="E275" s="2">
        <f t="shared" si="27"/>
        <v>201212</v>
      </c>
      <c r="F275">
        <f t="shared" si="28"/>
        <v>347</v>
      </c>
      <c r="G275">
        <f t="shared" si="29"/>
        <v>3269</v>
      </c>
    </row>
    <row r="276" spans="1:7" x14ac:dyDescent="0.15">
      <c r="A276" s="1">
        <v>39798</v>
      </c>
      <c r="B276" s="1">
        <f t="shared" si="24"/>
        <v>39447</v>
      </c>
      <c r="C276" s="2">
        <f t="shared" si="25"/>
        <v>2012</v>
      </c>
      <c r="D276" s="2">
        <f t="shared" si="26"/>
        <v>12</v>
      </c>
      <c r="E276" s="2">
        <f t="shared" si="27"/>
        <v>201212</v>
      </c>
      <c r="F276">
        <f t="shared" si="28"/>
        <v>351</v>
      </c>
      <c r="G276">
        <f t="shared" si="29"/>
        <v>3273</v>
      </c>
    </row>
    <row r="277" spans="1:7" x14ac:dyDescent="0.15">
      <c r="A277" s="1">
        <v>39893</v>
      </c>
      <c r="B277" s="1">
        <f t="shared" si="24"/>
        <v>39813</v>
      </c>
      <c r="C277" s="2">
        <f t="shared" si="25"/>
        <v>2013</v>
      </c>
      <c r="D277" s="2">
        <f t="shared" si="26"/>
        <v>3</v>
      </c>
      <c r="E277" s="2">
        <f t="shared" si="27"/>
        <v>201303</v>
      </c>
      <c r="F277">
        <f t="shared" si="28"/>
        <v>80</v>
      </c>
      <c r="G277">
        <f t="shared" si="29"/>
        <v>3368</v>
      </c>
    </row>
    <row r="278" spans="1:7" x14ac:dyDescent="0.15">
      <c r="A278" s="1">
        <v>39900</v>
      </c>
      <c r="B278" s="1">
        <f t="shared" si="24"/>
        <v>39813</v>
      </c>
      <c r="C278" s="2">
        <f t="shared" si="25"/>
        <v>2013</v>
      </c>
      <c r="D278" s="2">
        <f t="shared" si="26"/>
        <v>3</v>
      </c>
      <c r="E278" s="2">
        <f t="shared" si="27"/>
        <v>201303</v>
      </c>
      <c r="F278">
        <f t="shared" si="28"/>
        <v>87</v>
      </c>
      <c r="G278">
        <f t="shared" si="29"/>
        <v>3375</v>
      </c>
    </row>
    <row r="279" spans="1:7" x14ac:dyDescent="0.15">
      <c r="A279" s="1">
        <v>39903</v>
      </c>
      <c r="B279" s="1">
        <f t="shared" si="24"/>
        <v>39813</v>
      </c>
      <c r="C279" s="2">
        <f t="shared" si="25"/>
        <v>2013</v>
      </c>
      <c r="D279" s="2">
        <f t="shared" si="26"/>
        <v>4</v>
      </c>
      <c r="E279" s="2">
        <f t="shared" si="27"/>
        <v>201304</v>
      </c>
      <c r="F279">
        <f t="shared" si="28"/>
        <v>90</v>
      </c>
      <c r="G279">
        <f t="shared" si="29"/>
        <v>3378</v>
      </c>
    </row>
    <row r="280" spans="1:7" x14ac:dyDescent="0.15">
      <c r="A280" s="1">
        <v>39906</v>
      </c>
      <c r="B280" s="1">
        <f t="shared" si="24"/>
        <v>39813</v>
      </c>
      <c r="C280" s="2">
        <f t="shared" si="25"/>
        <v>2013</v>
      </c>
      <c r="D280" s="2">
        <f t="shared" si="26"/>
        <v>4</v>
      </c>
      <c r="E280" s="2">
        <f t="shared" si="27"/>
        <v>201304</v>
      </c>
      <c r="F280">
        <f t="shared" si="28"/>
        <v>93</v>
      </c>
      <c r="G280">
        <f t="shared" si="29"/>
        <v>3381</v>
      </c>
    </row>
    <row r="281" spans="1:7" x14ac:dyDescent="0.15">
      <c r="A281" s="1">
        <v>39920</v>
      </c>
      <c r="B281" s="1">
        <f t="shared" si="24"/>
        <v>39813</v>
      </c>
      <c r="C281" s="2">
        <f t="shared" si="25"/>
        <v>2013</v>
      </c>
      <c r="D281" s="2">
        <f t="shared" si="26"/>
        <v>4</v>
      </c>
      <c r="E281" s="2">
        <f t="shared" si="27"/>
        <v>201304</v>
      </c>
      <c r="F281">
        <f t="shared" si="28"/>
        <v>107</v>
      </c>
      <c r="G281">
        <f t="shared" si="29"/>
        <v>3395</v>
      </c>
    </row>
    <row r="282" spans="1:7" x14ac:dyDescent="0.15">
      <c r="A282" s="1">
        <v>39927</v>
      </c>
      <c r="B282" s="1">
        <f t="shared" si="24"/>
        <v>39813</v>
      </c>
      <c r="C282" s="2">
        <f t="shared" si="25"/>
        <v>2013</v>
      </c>
      <c r="D282" s="2">
        <f t="shared" si="26"/>
        <v>4</v>
      </c>
      <c r="E282" s="2">
        <f t="shared" si="27"/>
        <v>201304</v>
      </c>
      <c r="F282">
        <f t="shared" si="28"/>
        <v>114</v>
      </c>
      <c r="G282">
        <f t="shared" si="29"/>
        <v>3402</v>
      </c>
    </row>
    <row r="283" spans="1:7" x14ac:dyDescent="0.15">
      <c r="A283" s="1">
        <v>39933</v>
      </c>
      <c r="B283" s="1">
        <f t="shared" si="24"/>
        <v>39813</v>
      </c>
      <c r="C283" s="2">
        <f t="shared" si="25"/>
        <v>2013</v>
      </c>
      <c r="D283" s="2">
        <f t="shared" si="26"/>
        <v>5</v>
      </c>
      <c r="E283" s="2">
        <f t="shared" si="27"/>
        <v>201305</v>
      </c>
      <c r="F283">
        <f t="shared" si="28"/>
        <v>120</v>
      </c>
      <c r="G283">
        <f t="shared" si="29"/>
        <v>3408</v>
      </c>
    </row>
    <row r="284" spans="1:7" x14ac:dyDescent="0.15">
      <c r="A284" s="1">
        <v>39934</v>
      </c>
      <c r="B284" s="1">
        <f t="shared" si="24"/>
        <v>39813</v>
      </c>
      <c r="C284" s="2">
        <f t="shared" si="25"/>
        <v>2013</v>
      </c>
      <c r="D284" s="2">
        <f t="shared" si="26"/>
        <v>5</v>
      </c>
      <c r="E284" s="2">
        <f t="shared" si="27"/>
        <v>201305</v>
      </c>
      <c r="F284">
        <f t="shared" si="28"/>
        <v>121</v>
      </c>
      <c r="G284">
        <f t="shared" si="29"/>
        <v>3409</v>
      </c>
    </row>
    <row r="285" spans="1:7" x14ac:dyDescent="0.15">
      <c r="A285" s="1">
        <v>39941</v>
      </c>
      <c r="B285" s="1">
        <f t="shared" si="24"/>
        <v>39813</v>
      </c>
      <c r="C285" s="2">
        <f t="shared" si="25"/>
        <v>2013</v>
      </c>
      <c r="D285" s="2">
        <f t="shared" si="26"/>
        <v>5</v>
      </c>
      <c r="E285" s="2">
        <f t="shared" si="27"/>
        <v>201305</v>
      </c>
      <c r="F285">
        <f t="shared" si="28"/>
        <v>128</v>
      </c>
      <c r="G285">
        <f t="shared" si="29"/>
        <v>3416</v>
      </c>
    </row>
    <row r="286" spans="1:7" x14ac:dyDescent="0.15">
      <c r="A286" s="1">
        <v>39944</v>
      </c>
      <c r="B286" s="1">
        <f t="shared" si="24"/>
        <v>39813</v>
      </c>
      <c r="C286" s="2">
        <f t="shared" si="25"/>
        <v>2013</v>
      </c>
      <c r="D286" s="2">
        <f t="shared" si="26"/>
        <v>5</v>
      </c>
      <c r="E286" s="2">
        <f t="shared" si="27"/>
        <v>201305</v>
      </c>
      <c r="F286">
        <f t="shared" si="28"/>
        <v>131</v>
      </c>
      <c r="G286">
        <f t="shared" si="29"/>
        <v>3419</v>
      </c>
    </row>
    <row r="287" spans="1:7" x14ac:dyDescent="0.15">
      <c r="A287" s="1">
        <v>39952</v>
      </c>
      <c r="B287" s="1">
        <f t="shared" si="24"/>
        <v>39813</v>
      </c>
      <c r="C287" s="2">
        <f t="shared" si="25"/>
        <v>2013</v>
      </c>
      <c r="D287" s="2">
        <f t="shared" si="26"/>
        <v>5</v>
      </c>
      <c r="E287" s="2">
        <f t="shared" si="27"/>
        <v>201305</v>
      </c>
      <c r="F287">
        <f t="shared" si="28"/>
        <v>139</v>
      </c>
      <c r="G287">
        <f t="shared" si="29"/>
        <v>3427</v>
      </c>
    </row>
    <row r="288" spans="1:7" x14ac:dyDescent="0.15">
      <c r="A288" s="1">
        <v>39953</v>
      </c>
      <c r="B288" s="1">
        <f t="shared" si="24"/>
        <v>39813</v>
      </c>
      <c r="C288" s="2">
        <f t="shared" si="25"/>
        <v>2013</v>
      </c>
      <c r="D288" s="2">
        <f t="shared" si="26"/>
        <v>5</v>
      </c>
      <c r="E288" s="2">
        <f t="shared" si="27"/>
        <v>201305</v>
      </c>
      <c r="F288">
        <f t="shared" si="28"/>
        <v>140</v>
      </c>
      <c r="G288">
        <f t="shared" si="29"/>
        <v>3428</v>
      </c>
    </row>
    <row r="289" spans="1:7" x14ac:dyDescent="0.15">
      <c r="A289" s="1">
        <v>39954</v>
      </c>
      <c r="B289" s="1">
        <f t="shared" si="24"/>
        <v>39813</v>
      </c>
      <c r="C289" s="2">
        <f t="shared" si="25"/>
        <v>2013</v>
      </c>
      <c r="D289" s="2">
        <f t="shared" si="26"/>
        <v>5</v>
      </c>
      <c r="E289" s="2">
        <f t="shared" si="27"/>
        <v>201305</v>
      </c>
      <c r="F289">
        <f t="shared" si="28"/>
        <v>141</v>
      </c>
      <c r="G289">
        <f t="shared" si="29"/>
        <v>3429</v>
      </c>
    </row>
    <row r="290" spans="1:7" x14ac:dyDescent="0.15">
      <c r="A290" s="1">
        <v>39955</v>
      </c>
      <c r="B290" s="1">
        <f t="shared" si="24"/>
        <v>39813</v>
      </c>
      <c r="C290" s="2">
        <f t="shared" si="25"/>
        <v>2013</v>
      </c>
      <c r="D290" s="2">
        <f t="shared" si="26"/>
        <v>5</v>
      </c>
      <c r="E290" s="2">
        <f t="shared" si="27"/>
        <v>201305</v>
      </c>
      <c r="F290">
        <f t="shared" si="28"/>
        <v>142</v>
      </c>
      <c r="G290">
        <f t="shared" si="29"/>
        <v>3430</v>
      </c>
    </row>
    <row r="291" spans="1:7" x14ac:dyDescent="0.15">
      <c r="A291" s="1">
        <v>39963</v>
      </c>
      <c r="B291" s="1">
        <f t="shared" si="24"/>
        <v>39813</v>
      </c>
      <c r="C291" s="2">
        <f t="shared" si="25"/>
        <v>2013</v>
      </c>
      <c r="D291" s="2">
        <f t="shared" si="26"/>
        <v>5</v>
      </c>
      <c r="E291" s="2">
        <f t="shared" si="27"/>
        <v>201305</v>
      </c>
      <c r="F291">
        <f t="shared" si="28"/>
        <v>150</v>
      </c>
      <c r="G291">
        <f t="shared" si="29"/>
        <v>3438</v>
      </c>
    </row>
    <row r="292" spans="1:7" x14ac:dyDescent="0.15">
      <c r="A292" s="1">
        <v>39967</v>
      </c>
      <c r="B292" s="1">
        <f t="shared" si="24"/>
        <v>39813</v>
      </c>
      <c r="C292" s="2">
        <f t="shared" si="25"/>
        <v>2013</v>
      </c>
      <c r="D292" s="2">
        <f t="shared" si="26"/>
        <v>6</v>
      </c>
      <c r="E292" s="2">
        <f t="shared" si="27"/>
        <v>201306</v>
      </c>
      <c r="F292">
        <f t="shared" si="28"/>
        <v>154</v>
      </c>
      <c r="G292">
        <f t="shared" si="29"/>
        <v>3442</v>
      </c>
    </row>
    <row r="293" spans="1:7" x14ac:dyDescent="0.15">
      <c r="A293" s="1">
        <v>39968</v>
      </c>
      <c r="B293" s="1">
        <f t="shared" si="24"/>
        <v>39813</v>
      </c>
      <c r="C293" s="2">
        <f t="shared" si="25"/>
        <v>2013</v>
      </c>
      <c r="D293" s="2">
        <f t="shared" si="26"/>
        <v>6</v>
      </c>
      <c r="E293" s="2">
        <f t="shared" si="27"/>
        <v>201306</v>
      </c>
      <c r="F293">
        <f t="shared" si="28"/>
        <v>155</v>
      </c>
      <c r="G293">
        <f t="shared" si="29"/>
        <v>3443</v>
      </c>
    </row>
    <row r="294" spans="1:7" x14ac:dyDescent="0.15">
      <c r="A294" s="1">
        <v>39971</v>
      </c>
      <c r="B294" s="1">
        <f t="shared" si="24"/>
        <v>39813</v>
      </c>
      <c r="C294" s="2">
        <f t="shared" si="25"/>
        <v>2013</v>
      </c>
      <c r="D294" s="2">
        <f t="shared" si="26"/>
        <v>6</v>
      </c>
      <c r="E294" s="2">
        <f t="shared" si="27"/>
        <v>201306</v>
      </c>
      <c r="F294">
        <f t="shared" si="28"/>
        <v>158</v>
      </c>
      <c r="G294">
        <f t="shared" si="29"/>
        <v>3446</v>
      </c>
    </row>
    <row r="295" spans="1:7" x14ac:dyDescent="0.15">
      <c r="A295" s="1">
        <v>39975</v>
      </c>
      <c r="B295" s="1">
        <f t="shared" si="24"/>
        <v>39813</v>
      </c>
      <c r="C295" s="2">
        <f t="shared" si="25"/>
        <v>2013</v>
      </c>
      <c r="D295" s="2">
        <f t="shared" si="26"/>
        <v>6</v>
      </c>
      <c r="E295" s="2">
        <f t="shared" si="27"/>
        <v>201306</v>
      </c>
      <c r="F295">
        <f t="shared" si="28"/>
        <v>162</v>
      </c>
      <c r="G295">
        <f t="shared" si="29"/>
        <v>3450</v>
      </c>
    </row>
    <row r="296" spans="1:7" x14ac:dyDescent="0.15">
      <c r="A296" s="1">
        <v>39977</v>
      </c>
      <c r="B296" s="1">
        <f t="shared" si="24"/>
        <v>39813</v>
      </c>
      <c r="C296" s="2">
        <f t="shared" si="25"/>
        <v>2013</v>
      </c>
      <c r="D296" s="2">
        <f t="shared" si="26"/>
        <v>6</v>
      </c>
      <c r="E296" s="2">
        <f t="shared" si="27"/>
        <v>201306</v>
      </c>
      <c r="F296">
        <f t="shared" si="28"/>
        <v>164</v>
      </c>
      <c r="G296">
        <f t="shared" si="29"/>
        <v>3452</v>
      </c>
    </row>
    <row r="297" spans="1:7" x14ac:dyDescent="0.15">
      <c r="A297" s="1">
        <v>39980</v>
      </c>
      <c r="B297" s="1">
        <f t="shared" si="24"/>
        <v>39813</v>
      </c>
      <c r="C297" s="2">
        <f t="shared" si="25"/>
        <v>2013</v>
      </c>
      <c r="D297" s="2">
        <f t="shared" si="26"/>
        <v>6</v>
      </c>
      <c r="E297" s="2">
        <f t="shared" si="27"/>
        <v>201306</v>
      </c>
      <c r="F297">
        <f t="shared" si="28"/>
        <v>167</v>
      </c>
      <c r="G297">
        <f t="shared" si="29"/>
        <v>3455</v>
      </c>
    </row>
    <row r="298" spans="1:7" x14ac:dyDescent="0.15">
      <c r="A298" s="1">
        <v>39985</v>
      </c>
      <c r="B298" s="1">
        <f t="shared" si="24"/>
        <v>39813</v>
      </c>
      <c r="C298" s="2">
        <f t="shared" si="25"/>
        <v>2013</v>
      </c>
      <c r="D298" s="2">
        <f t="shared" si="26"/>
        <v>6</v>
      </c>
      <c r="E298" s="2">
        <f t="shared" si="27"/>
        <v>201306</v>
      </c>
      <c r="F298">
        <f t="shared" si="28"/>
        <v>172</v>
      </c>
      <c r="G298">
        <f t="shared" si="29"/>
        <v>3460</v>
      </c>
    </row>
    <row r="299" spans="1:7" x14ac:dyDescent="0.15">
      <c r="A299" s="1">
        <v>39995</v>
      </c>
      <c r="B299" s="1">
        <f t="shared" si="24"/>
        <v>39813</v>
      </c>
      <c r="C299" s="2">
        <f t="shared" si="25"/>
        <v>2013</v>
      </c>
      <c r="D299" s="2">
        <f t="shared" si="26"/>
        <v>7</v>
      </c>
      <c r="E299" s="2">
        <f t="shared" si="27"/>
        <v>201307</v>
      </c>
      <c r="F299">
        <f t="shared" si="28"/>
        <v>182</v>
      </c>
      <c r="G299">
        <f t="shared" si="29"/>
        <v>3470</v>
      </c>
    </row>
    <row r="300" spans="1:7" x14ac:dyDescent="0.15">
      <c r="A300" s="1">
        <v>40003</v>
      </c>
      <c r="B300" s="1">
        <f t="shared" si="24"/>
        <v>39813</v>
      </c>
      <c r="C300" s="2">
        <f t="shared" si="25"/>
        <v>2013</v>
      </c>
      <c r="D300" s="2">
        <f t="shared" si="26"/>
        <v>7</v>
      </c>
      <c r="E300" s="2">
        <f t="shared" si="27"/>
        <v>201307</v>
      </c>
      <c r="F300">
        <f t="shared" si="28"/>
        <v>190</v>
      </c>
      <c r="G300">
        <f t="shared" si="29"/>
        <v>3478</v>
      </c>
    </row>
    <row r="301" spans="1:7" x14ac:dyDescent="0.15">
      <c r="A301" s="1">
        <v>40005</v>
      </c>
      <c r="B301" s="1">
        <f t="shared" si="24"/>
        <v>39813</v>
      </c>
      <c r="C301" s="2">
        <f t="shared" si="25"/>
        <v>2013</v>
      </c>
      <c r="D301" s="2">
        <f t="shared" si="26"/>
        <v>7</v>
      </c>
      <c r="E301" s="2">
        <f t="shared" si="27"/>
        <v>201307</v>
      </c>
      <c r="F301">
        <f t="shared" si="28"/>
        <v>192</v>
      </c>
      <c r="G301">
        <f t="shared" si="29"/>
        <v>3480</v>
      </c>
    </row>
    <row r="302" spans="1:7" x14ac:dyDescent="0.15">
      <c r="A302" s="1">
        <v>40006</v>
      </c>
      <c r="B302" s="1">
        <f t="shared" si="24"/>
        <v>39813</v>
      </c>
      <c r="C302" s="2">
        <f t="shared" si="25"/>
        <v>2013</v>
      </c>
      <c r="D302" s="2">
        <f t="shared" si="26"/>
        <v>7</v>
      </c>
      <c r="E302" s="2">
        <f t="shared" si="27"/>
        <v>201307</v>
      </c>
      <c r="F302">
        <f t="shared" si="28"/>
        <v>193</v>
      </c>
      <c r="G302">
        <f t="shared" si="29"/>
        <v>3481</v>
      </c>
    </row>
    <row r="303" spans="1:7" x14ac:dyDescent="0.15">
      <c r="A303" s="1">
        <v>40008</v>
      </c>
      <c r="B303" s="1">
        <f t="shared" si="24"/>
        <v>39813</v>
      </c>
      <c r="C303" s="2">
        <f t="shared" si="25"/>
        <v>2013</v>
      </c>
      <c r="D303" s="2">
        <f t="shared" si="26"/>
        <v>7</v>
      </c>
      <c r="E303" s="2">
        <f t="shared" si="27"/>
        <v>201307</v>
      </c>
      <c r="F303">
        <f t="shared" si="28"/>
        <v>195</v>
      </c>
      <c r="G303">
        <f t="shared" si="29"/>
        <v>3483</v>
      </c>
    </row>
    <row r="304" spans="1:7" x14ac:dyDescent="0.15">
      <c r="A304" s="1">
        <v>40009</v>
      </c>
      <c r="B304" s="1">
        <f t="shared" si="24"/>
        <v>39813</v>
      </c>
      <c r="C304" s="2">
        <f t="shared" si="25"/>
        <v>2013</v>
      </c>
      <c r="D304" s="2">
        <f t="shared" si="26"/>
        <v>7</v>
      </c>
      <c r="E304" s="2">
        <f t="shared" si="27"/>
        <v>201307</v>
      </c>
      <c r="F304">
        <f t="shared" si="28"/>
        <v>196</v>
      </c>
      <c r="G304">
        <f t="shared" si="29"/>
        <v>3484</v>
      </c>
    </row>
    <row r="305" spans="1:7" x14ac:dyDescent="0.15">
      <c r="A305" s="1">
        <v>40012</v>
      </c>
      <c r="B305" s="1">
        <f t="shared" si="24"/>
        <v>39813</v>
      </c>
      <c r="C305" s="2">
        <f t="shared" si="25"/>
        <v>2013</v>
      </c>
      <c r="D305" s="2">
        <f t="shared" si="26"/>
        <v>7</v>
      </c>
      <c r="E305" s="2">
        <f t="shared" si="27"/>
        <v>201307</v>
      </c>
      <c r="F305">
        <f t="shared" si="28"/>
        <v>199</v>
      </c>
      <c r="G305">
        <f t="shared" si="29"/>
        <v>3487</v>
      </c>
    </row>
    <row r="306" spans="1:7" x14ac:dyDescent="0.15">
      <c r="A306" s="1">
        <v>40013</v>
      </c>
      <c r="B306" s="1">
        <f t="shared" si="24"/>
        <v>39813</v>
      </c>
      <c r="C306" s="2">
        <f t="shared" si="25"/>
        <v>2013</v>
      </c>
      <c r="D306" s="2">
        <f t="shared" si="26"/>
        <v>7</v>
      </c>
      <c r="E306" s="2">
        <f t="shared" si="27"/>
        <v>201307</v>
      </c>
      <c r="F306">
        <f t="shared" si="28"/>
        <v>200</v>
      </c>
      <c r="G306">
        <f t="shared" si="29"/>
        <v>3488</v>
      </c>
    </row>
    <row r="307" spans="1:7" x14ac:dyDescent="0.15">
      <c r="A307" s="1">
        <v>40014</v>
      </c>
      <c r="B307" s="1">
        <f t="shared" si="24"/>
        <v>39813</v>
      </c>
      <c r="C307" s="2">
        <f t="shared" si="25"/>
        <v>2013</v>
      </c>
      <c r="D307" s="2">
        <f t="shared" si="26"/>
        <v>7</v>
      </c>
      <c r="E307" s="2">
        <f t="shared" si="27"/>
        <v>201307</v>
      </c>
      <c r="F307">
        <f t="shared" si="28"/>
        <v>201</v>
      </c>
      <c r="G307">
        <f t="shared" si="29"/>
        <v>3489</v>
      </c>
    </row>
    <row r="308" spans="1:7" x14ac:dyDescent="0.15">
      <c r="A308" s="1">
        <v>40015</v>
      </c>
      <c r="B308" s="1">
        <f t="shared" si="24"/>
        <v>39813</v>
      </c>
      <c r="C308" s="2">
        <f t="shared" si="25"/>
        <v>2013</v>
      </c>
      <c r="D308" s="2">
        <f t="shared" si="26"/>
        <v>7</v>
      </c>
      <c r="E308" s="2">
        <f t="shared" si="27"/>
        <v>201307</v>
      </c>
      <c r="F308">
        <f t="shared" si="28"/>
        <v>202</v>
      </c>
      <c r="G308">
        <f t="shared" si="29"/>
        <v>3490</v>
      </c>
    </row>
    <row r="309" spans="1:7" x14ac:dyDescent="0.15">
      <c r="A309" s="1">
        <v>40027</v>
      </c>
      <c r="B309" s="1">
        <f t="shared" si="24"/>
        <v>39813</v>
      </c>
      <c r="C309" s="2">
        <f t="shared" si="25"/>
        <v>2013</v>
      </c>
      <c r="D309" s="2">
        <f t="shared" si="26"/>
        <v>8</v>
      </c>
      <c r="E309" s="2">
        <f t="shared" si="27"/>
        <v>201308</v>
      </c>
      <c r="F309">
        <f t="shared" si="28"/>
        <v>214</v>
      </c>
      <c r="G309">
        <f t="shared" si="29"/>
        <v>3502</v>
      </c>
    </row>
    <row r="310" spans="1:7" x14ac:dyDescent="0.15">
      <c r="A310" s="1">
        <v>40034</v>
      </c>
      <c r="B310" s="1">
        <f t="shared" si="24"/>
        <v>39813</v>
      </c>
      <c r="C310" s="2">
        <f t="shared" si="25"/>
        <v>2013</v>
      </c>
      <c r="D310" s="2">
        <f t="shared" si="26"/>
        <v>8</v>
      </c>
      <c r="E310" s="2">
        <f t="shared" si="27"/>
        <v>201308</v>
      </c>
      <c r="F310">
        <f t="shared" si="28"/>
        <v>221</v>
      </c>
      <c r="G310">
        <f t="shared" si="29"/>
        <v>3509</v>
      </c>
    </row>
    <row r="311" spans="1:7" x14ac:dyDescent="0.15">
      <c r="A311" s="1">
        <v>40036</v>
      </c>
      <c r="B311" s="1">
        <f t="shared" si="24"/>
        <v>39813</v>
      </c>
      <c r="C311" s="2">
        <f t="shared" si="25"/>
        <v>2013</v>
      </c>
      <c r="D311" s="2">
        <f t="shared" si="26"/>
        <v>8</v>
      </c>
      <c r="E311" s="2">
        <f t="shared" si="27"/>
        <v>201308</v>
      </c>
      <c r="F311">
        <f t="shared" si="28"/>
        <v>223</v>
      </c>
      <c r="G311">
        <f t="shared" si="29"/>
        <v>3511</v>
      </c>
    </row>
    <row r="312" spans="1:7" x14ac:dyDescent="0.15">
      <c r="A312" s="1">
        <v>40037</v>
      </c>
      <c r="B312" s="1">
        <f t="shared" si="24"/>
        <v>39813</v>
      </c>
      <c r="C312" s="2">
        <f t="shared" si="25"/>
        <v>2013</v>
      </c>
      <c r="D312" s="2">
        <f t="shared" si="26"/>
        <v>8</v>
      </c>
      <c r="E312" s="2">
        <f t="shared" si="27"/>
        <v>201308</v>
      </c>
      <c r="F312">
        <f t="shared" si="28"/>
        <v>224</v>
      </c>
      <c r="G312">
        <f t="shared" si="29"/>
        <v>3512</v>
      </c>
    </row>
    <row r="313" spans="1:7" x14ac:dyDescent="0.15">
      <c r="A313" s="1">
        <v>40038</v>
      </c>
      <c r="B313" s="1">
        <f t="shared" si="24"/>
        <v>39813</v>
      </c>
      <c r="C313" s="2">
        <f t="shared" si="25"/>
        <v>2013</v>
      </c>
      <c r="D313" s="2">
        <f t="shared" si="26"/>
        <v>8</v>
      </c>
      <c r="E313" s="2">
        <f t="shared" si="27"/>
        <v>201308</v>
      </c>
      <c r="F313">
        <f t="shared" si="28"/>
        <v>225</v>
      </c>
      <c r="G313">
        <f t="shared" si="29"/>
        <v>3513</v>
      </c>
    </row>
    <row r="314" spans="1:7" x14ac:dyDescent="0.15">
      <c r="A314" s="1">
        <v>40039</v>
      </c>
      <c r="B314" s="1">
        <f t="shared" si="24"/>
        <v>39813</v>
      </c>
      <c r="C314" s="2">
        <f t="shared" si="25"/>
        <v>2013</v>
      </c>
      <c r="D314" s="2">
        <f t="shared" si="26"/>
        <v>8</v>
      </c>
      <c r="E314" s="2">
        <f t="shared" si="27"/>
        <v>201308</v>
      </c>
      <c r="F314">
        <f t="shared" si="28"/>
        <v>226</v>
      </c>
      <c r="G314">
        <f t="shared" si="29"/>
        <v>3514</v>
      </c>
    </row>
    <row r="315" spans="1:7" x14ac:dyDescent="0.15">
      <c r="A315" s="1">
        <v>40040</v>
      </c>
      <c r="B315" s="1">
        <f t="shared" si="24"/>
        <v>39813</v>
      </c>
      <c r="C315" s="2">
        <f t="shared" si="25"/>
        <v>2013</v>
      </c>
      <c r="D315" s="2">
        <f t="shared" si="26"/>
        <v>8</v>
      </c>
      <c r="E315" s="2">
        <f t="shared" si="27"/>
        <v>201308</v>
      </c>
      <c r="F315">
        <f t="shared" si="28"/>
        <v>227</v>
      </c>
      <c r="G315">
        <f t="shared" si="29"/>
        <v>3515</v>
      </c>
    </row>
    <row r="316" spans="1:7" x14ac:dyDescent="0.15">
      <c r="A316" s="1">
        <v>40041</v>
      </c>
      <c r="B316" s="1">
        <f t="shared" si="24"/>
        <v>39813</v>
      </c>
      <c r="C316" s="2">
        <f t="shared" si="25"/>
        <v>2013</v>
      </c>
      <c r="D316" s="2">
        <f t="shared" si="26"/>
        <v>8</v>
      </c>
      <c r="E316" s="2">
        <f t="shared" si="27"/>
        <v>201308</v>
      </c>
      <c r="F316">
        <f t="shared" si="28"/>
        <v>228</v>
      </c>
      <c r="G316">
        <f t="shared" si="29"/>
        <v>3516</v>
      </c>
    </row>
    <row r="317" spans="1:7" x14ac:dyDescent="0.15">
      <c r="A317" s="1">
        <v>40046</v>
      </c>
      <c r="B317" s="1">
        <f t="shared" si="24"/>
        <v>39813</v>
      </c>
      <c r="C317" s="2">
        <f t="shared" si="25"/>
        <v>2013</v>
      </c>
      <c r="D317" s="2">
        <f t="shared" si="26"/>
        <v>8</v>
      </c>
      <c r="E317" s="2">
        <f t="shared" si="27"/>
        <v>201308</v>
      </c>
      <c r="F317">
        <f t="shared" si="28"/>
        <v>233</v>
      </c>
      <c r="G317">
        <f t="shared" si="29"/>
        <v>3521</v>
      </c>
    </row>
    <row r="318" spans="1:7" x14ac:dyDescent="0.15">
      <c r="A318" s="1">
        <v>40051</v>
      </c>
      <c r="B318" s="1">
        <f t="shared" si="24"/>
        <v>39813</v>
      </c>
      <c r="C318" s="2">
        <f t="shared" si="25"/>
        <v>2013</v>
      </c>
      <c r="D318" s="2">
        <f t="shared" si="26"/>
        <v>8</v>
      </c>
      <c r="E318" s="2">
        <f t="shared" si="27"/>
        <v>201308</v>
      </c>
      <c r="F318">
        <f t="shared" si="28"/>
        <v>238</v>
      </c>
      <c r="G318">
        <f t="shared" si="29"/>
        <v>3526</v>
      </c>
    </row>
    <row r="319" spans="1:7" x14ac:dyDescent="0.15">
      <c r="A319" s="1">
        <v>40052</v>
      </c>
      <c r="B319" s="1">
        <f t="shared" si="24"/>
        <v>39813</v>
      </c>
      <c r="C319" s="2">
        <f t="shared" si="25"/>
        <v>2013</v>
      </c>
      <c r="D319" s="2">
        <f t="shared" si="26"/>
        <v>8</v>
      </c>
      <c r="E319" s="2">
        <f t="shared" si="27"/>
        <v>201308</v>
      </c>
      <c r="F319">
        <f t="shared" si="28"/>
        <v>239</v>
      </c>
      <c r="G319">
        <f t="shared" si="29"/>
        <v>3527</v>
      </c>
    </row>
    <row r="320" spans="1:7" x14ac:dyDescent="0.15">
      <c r="A320" s="1">
        <v>40058</v>
      </c>
      <c r="B320" s="1">
        <f t="shared" si="24"/>
        <v>39813</v>
      </c>
      <c r="C320" s="2">
        <f t="shared" si="25"/>
        <v>2013</v>
      </c>
      <c r="D320" s="2">
        <f t="shared" si="26"/>
        <v>9</v>
      </c>
      <c r="E320" s="2">
        <f t="shared" si="27"/>
        <v>201309</v>
      </c>
      <c r="F320">
        <f t="shared" si="28"/>
        <v>245</v>
      </c>
      <c r="G320">
        <f t="shared" si="29"/>
        <v>3533</v>
      </c>
    </row>
    <row r="321" spans="1:7" x14ac:dyDescent="0.15">
      <c r="A321" s="1">
        <v>36573</v>
      </c>
      <c r="B321" s="1">
        <f t="shared" si="24"/>
        <v>36525</v>
      </c>
      <c r="C321" s="2">
        <f t="shared" si="25"/>
        <v>2004</v>
      </c>
      <c r="D321" s="2">
        <f t="shared" si="26"/>
        <v>2</v>
      </c>
      <c r="E321" s="2">
        <f t="shared" si="27"/>
        <v>200402</v>
      </c>
      <c r="F321">
        <f t="shared" si="28"/>
        <v>48</v>
      </c>
      <c r="G321">
        <f t="shared" si="29"/>
        <v>48</v>
      </c>
    </row>
    <row r="322" spans="1:7" x14ac:dyDescent="0.15">
      <c r="A322" s="1">
        <v>36576</v>
      </c>
      <c r="B322" s="1">
        <f t="shared" si="24"/>
        <v>36525</v>
      </c>
      <c r="C322" s="2">
        <f t="shared" si="25"/>
        <v>2004</v>
      </c>
      <c r="D322" s="2">
        <f t="shared" si="26"/>
        <v>2</v>
      </c>
      <c r="E322" s="2">
        <f t="shared" si="27"/>
        <v>200402</v>
      </c>
      <c r="F322">
        <f t="shared" si="28"/>
        <v>51</v>
      </c>
      <c r="G322">
        <f t="shared" si="29"/>
        <v>51</v>
      </c>
    </row>
    <row r="323" spans="1:7" x14ac:dyDescent="0.15">
      <c r="A323" s="1">
        <v>36657</v>
      </c>
      <c r="B323" s="1">
        <f t="shared" ref="B323:B357" si="30">DATE(YEAR(A323),1,1)</f>
        <v>36525</v>
      </c>
      <c r="C323" s="2">
        <f t="shared" ref="C323:C357" si="31">YEAR(A323)</f>
        <v>2004</v>
      </c>
      <c r="D323" s="2">
        <f t="shared" ref="D323:D357" si="32">MONTH(A323)</f>
        <v>5</v>
      </c>
      <c r="E323" s="2">
        <f t="shared" ref="E323:E357" si="33">C323*100+D323</f>
        <v>200405</v>
      </c>
      <c r="F323">
        <f>_xlfn.DAYS(A323,B323)</f>
        <v>132</v>
      </c>
      <c r="G323">
        <f>_xlfn.DAYS(A323,DATE(2004,1,1))</f>
        <v>132</v>
      </c>
    </row>
    <row r="324" spans="1:7" x14ac:dyDescent="0.15">
      <c r="A324" s="1">
        <v>36707</v>
      </c>
      <c r="B324" s="1">
        <f t="shared" si="30"/>
        <v>36525</v>
      </c>
      <c r="C324" s="2">
        <f t="shared" si="31"/>
        <v>2004</v>
      </c>
      <c r="D324" s="2">
        <f t="shared" si="32"/>
        <v>7</v>
      </c>
      <c r="E324" s="2">
        <f t="shared" si="33"/>
        <v>200407</v>
      </c>
      <c r="F324">
        <f>_xlfn.DAYS(A324,B324)</f>
        <v>182</v>
      </c>
      <c r="G324">
        <f>_xlfn.DAYS(A324,DATE(2004,1,1))</f>
        <v>182</v>
      </c>
    </row>
    <row r="325" spans="1:7" x14ac:dyDescent="0.15">
      <c r="A325" s="1">
        <v>36735</v>
      </c>
      <c r="B325" s="1">
        <f t="shared" si="30"/>
        <v>36525</v>
      </c>
      <c r="C325" s="2">
        <f t="shared" si="31"/>
        <v>2004</v>
      </c>
      <c r="D325" s="2">
        <f t="shared" si="32"/>
        <v>7</v>
      </c>
      <c r="E325" s="2">
        <f t="shared" si="33"/>
        <v>200407</v>
      </c>
      <c r="F325">
        <f>_xlfn.DAYS(A325,B325)</f>
        <v>210</v>
      </c>
      <c r="G325">
        <f>_xlfn.DAYS(A325,DATE(2004,1,1))</f>
        <v>210</v>
      </c>
    </row>
    <row r="326" spans="1:7" x14ac:dyDescent="0.15">
      <c r="A326" s="1">
        <v>36743</v>
      </c>
      <c r="B326" s="1">
        <f t="shared" si="30"/>
        <v>36525</v>
      </c>
      <c r="C326" s="2">
        <f t="shared" si="31"/>
        <v>2004</v>
      </c>
      <c r="D326" s="2">
        <f t="shared" si="32"/>
        <v>8</v>
      </c>
      <c r="E326" s="2">
        <f t="shared" si="33"/>
        <v>200408</v>
      </c>
      <c r="F326">
        <f>_xlfn.DAYS(A326,B326)</f>
        <v>218</v>
      </c>
      <c r="G326">
        <f>_xlfn.DAYS(A326,DATE(2004,1,1))</f>
        <v>218</v>
      </c>
    </row>
    <row r="327" spans="1:7" x14ac:dyDescent="0.15">
      <c r="A327" s="1">
        <v>36745</v>
      </c>
      <c r="B327" s="1">
        <f t="shared" si="30"/>
        <v>36525</v>
      </c>
      <c r="C327" s="2">
        <f t="shared" si="31"/>
        <v>2004</v>
      </c>
      <c r="D327" s="2">
        <f t="shared" si="32"/>
        <v>8</v>
      </c>
      <c r="E327" s="2">
        <f t="shared" si="33"/>
        <v>200408</v>
      </c>
      <c r="F327">
        <f>_xlfn.DAYS(A327,B327)</f>
        <v>220</v>
      </c>
      <c r="G327">
        <f>_xlfn.DAYS(A327,DATE(2004,1,1))</f>
        <v>220</v>
      </c>
    </row>
    <row r="328" spans="1:7" x14ac:dyDescent="0.15">
      <c r="A328" s="1">
        <v>36746</v>
      </c>
      <c r="B328" s="1">
        <f t="shared" si="30"/>
        <v>36525</v>
      </c>
      <c r="C328" s="2">
        <f t="shared" si="31"/>
        <v>2004</v>
      </c>
      <c r="D328" s="2">
        <f t="shared" si="32"/>
        <v>8</v>
      </c>
      <c r="E328" s="2">
        <f t="shared" si="33"/>
        <v>200408</v>
      </c>
      <c r="F328">
        <f>_xlfn.DAYS(A328,B328)</f>
        <v>221</v>
      </c>
      <c r="G328">
        <f>_xlfn.DAYS(A328,DATE(2004,1,1))</f>
        <v>221</v>
      </c>
    </row>
    <row r="329" spans="1:7" x14ac:dyDescent="0.15">
      <c r="A329" s="1">
        <v>36747</v>
      </c>
      <c r="B329" s="1">
        <f t="shared" si="30"/>
        <v>36525</v>
      </c>
      <c r="C329" s="2">
        <f t="shared" si="31"/>
        <v>2004</v>
      </c>
      <c r="D329" s="2">
        <f t="shared" si="32"/>
        <v>8</v>
      </c>
      <c r="E329" s="2">
        <f t="shared" si="33"/>
        <v>200408</v>
      </c>
      <c r="F329">
        <f>_xlfn.DAYS(A329,B329)</f>
        <v>222</v>
      </c>
      <c r="G329">
        <f>_xlfn.DAYS(A329,DATE(2004,1,1))</f>
        <v>222</v>
      </c>
    </row>
    <row r="330" spans="1:7" x14ac:dyDescent="0.15">
      <c r="A330" s="1">
        <v>36759</v>
      </c>
      <c r="B330" s="1">
        <f t="shared" si="30"/>
        <v>36525</v>
      </c>
      <c r="C330" s="2">
        <f t="shared" si="31"/>
        <v>2004</v>
      </c>
      <c r="D330" s="2">
        <f t="shared" si="32"/>
        <v>8</v>
      </c>
      <c r="E330" s="2">
        <f t="shared" si="33"/>
        <v>200408</v>
      </c>
      <c r="F330">
        <f>_xlfn.DAYS(A330,B330)</f>
        <v>234</v>
      </c>
      <c r="G330">
        <f>_xlfn.DAYS(A330,DATE(2004,1,1))</f>
        <v>234</v>
      </c>
    </row>
    <row r="331" spans="1:7" x14ac:dyDescent="0.15">
      <c r="A331" s="1">
        <v>36761</v>
      </c>
      <c r="B331" s="1">
        <f t="shared" si="30"/>
        <v>36525</v>
      </c>
      <c r="C331" s="2">
        <f t="shared" si="31"/>
        <v>2004</v>
      </c>
      <c r="D331" s="2">
        <f t="shared" si="32"/>
        <v>8</v>
      </c>
      <c r="E331" s="2">
        <f t="shared" si="33"/>
        <v>200408</v>
      </c>
      <c r="F331">
        <f>_xlfn.DAYS(A331,B331)</f>
        <v>236</v>
      </c>
      <c r="G331">
        <f>_xlfn.DAYS(A331,DATE(2004,1,1))</f>
        <v>236</v>
      </c>
    </row>
    <row r="332" spans="1:7" x14ac:dyDescent="0.15">
      <c r="A332" s="1">
        <v>36763</v>
      </c>
      <c r="B332" s="1">
        <f t="shared" si="30"/>
        <v>36525</v>
      </c>
      <c r="C332" s="2">
        <f t="shared" si="31"/>
        <v>2004</v>
      </c>
      <c r="D332" s="2">
        <f t="shared" si="32"/>
        <v>8</v>
      </c>
      <c r="E332" s="2">
        <f t="shared" si="33"/>
        <v>200408</v>
      </c>
      <c r="F332">
        <f>_xlfn.DAYS(A332,B332)</f>
        <v>238</v>
      </c>
      <c r="G332">
        <f>_xlfn.DAYS(A332,DATE(2004,1,1))</f>
        <v>238</v>
      </c>
    </row>
    <row r="333" spans="1:7" x14ac:dyDescent="0.15">
      <c r="A333" s="1">
        <v>36771</v>
      </c>
      <c r="B333" s="1">
        <f t="shared" si="30"/>
        <v>36525</v>
      </c>
      <c r="C333" s="2">
        <f t="shared" si="31"/>
        <v>2004</v>
      </c>
      <c r="D333" s="2">
        <f t="shared" si="32"/>
        <v>9</v>
      </c>
      <c r="E333" s="2">
        <f t="shared" si="33"/>
        <v>200409</v>
      </c>
      <c r="F333">
        <f>_xlfn.DAYS(A333,B333)</f>
        <v>246</v>
      </c>
      <c r="G333">
        <f>_xlfn.DAYS(A333,DATE(2004,1,1))</f>
        <v>246</v>
      </c>
    </row>
    <row r="334" spans="1:7" x14ac:dyDescent="0.15">
      <c r="A334" s="1">
        <v>36782</v>
      </c>
      <c r="B334" s="1">
        <f t="shared" si="30"/>
        <v>36525</v>
      </c>
      <c r="C334" s="2">
        <f t="shared" si="31"/>
        <v>2004</v>
      </c>
      <c r="D334" s="2">
        <f t="shared" si="32"/>
        <v>9</v>
      </c>
      <c r="E334" s="2">
        <f t="shared" si="33"/>
        <v>200409</v>
      </c>
      <c r="F334">
        <f>_xlfn.DAYS(A334,B334)</f>
        <v>257</v>
      </c>
      <c r="G334">
        <f>_xlfn.DAYS(A334,DATE(2004,1,1))</f>
        <v>257</v>
      </c>
    </row>
    <row r="335" spans="1:7" x14ac:dyDescent="0.15">
      <c r="A335" s="1">
        <v>36783</v>
      </c>
      <c r="B335" s="1">
        <f t="shared" si="30"/>
        <v>36525</v>
      </c>
      <c r="C335" s="2">
        <f t="shared" si="31"/>
        <v>2004</v>
      </c>
      <c r="D335" s="2">
        <f t="shared" si="32"/>
        <v>9</v>
      </c>
      <c r="E335" s="2">
        <f t="shared" si="33"/>
        <v>200409</v>
      </c>
      <c r="F335">
        <f>_xlfn.DAYS(A335,B335)</f>
        <v>258</v>
      </c>
      <c r="G335">
        <f>_xlfn.DAYS(A335,DATE(2004,1,1))</f>
        <v>258</v>
      </c>
    </row>
    <row r="336" spans="1:7" x14ac:dyDescent="0.15">
      <c r="A336" s="1">
        <v>36785</v>
      </c>
      <c r="B336" s="1">
        <f t="shared" si="30"/>
        <v>36525</v>
      </c>
      <c r="C336" s="2">
        <f t="shared" si="31"/>
        <v>2004</v>
      </c>
      <c r="D336" s="2">
        <f t="shared" si="32"/>
        <v>9</v>
      </c>
      <c r="E336" s="2">
        <f t="shared" si="33"/>
        <v>200409</v>
      </c>
      <c r="F336">
        <f>_xlfn.DAYS(A336,B336)</f>
        <v>260</v>
      </c>
      <c r="G336">
        <f>_xlfn.DAYS(A336,DATE(2004,1,1))</f>
        <v>260</v>
      </c>
    </row>
    <row r="337" spans="1:7" x14ac:dyDescent="0.15">
      <c r="A337" s="1">
        <v>36795</v>
      </c>
      <c r="B337" s="1">
        <f t="shared" si="30"/>
        <v>36525</v>
      </c>
      <c r="C337" s="2">
        <f t="shared" si="31"/>
        <v>2004</v>
      </c>
      <c r="D337" s="2">
        <f t="shared" si="32"/>
        <v>9</v>
      </c>
      <c r="E337" s="2">
        <f t="shared" si="33"/>
        <v>200409</v>
      </c>
      <c r="F337">
        <f>_xlfn.DAYS(A337,B337)</f>
        <v>270</v>
      </c>
      <c r="G337">
        <f>_xlfn.DAYS(A337,DATE(2004,1,1))</f>
        <v>270</v>
      </c>
    </row>
    <row r="338" spans="1:7" x14ac:dyDescent="0.15">
      <c r="A338" s="1">
        <v>36799</v>
      </c>
      <c r="B338" s="1">
        <f t="shared" si="30"/>
        <v>36525</v>
      </c>
      <c r="C338" s="2">
        <f t="shared" si="31"/>
        <v>2004</v>
      </c>
      <c r="D338" s="2">
        <f t="shared" si="32"/>
        <v>10</v>
      </c>
      <c r="E338" s="2">
        <f t="shared" si="33"/>
        <v>200410</v>
      </c>
      <c r="F338">
        <f>_xlfn.DAYS(A338,B338)</f>
        <v>274</v>
      </c>
      <c r="G338">
        <f>_xlfn.DAYS(A338,DATE(2004,1,1))</f>
        <v>274</v>
      </c>
    </row>
    <row r="339" spans="1:7" x14ac:dyDescent="0.15">
      <c r="A339" s="1">
        <v>36800</v>
      </c>
      <c r="B339" s="1">
        <f t="shared" si="30"/>
        <v>36525</v>
      </c>
      <c r="C339" s="2">
        <f t="shared" si="31"/>
        <v>2004</v>
      </c>
      <c r="D339" s="2">
        <f t="shared" si="32"/>
        <v>10</v>
      </c>
      <c r="E339" s="2">
        <f t="shared" si="33"/>
        <v>200410</v>
      </c>
      <c r="F339">
        <f>_xlfn.DAYS(A339,B339)</f>
        <v>275</v>
      </c>
      <c r="G339">
        <f>_xlfn.DAYS(A339,DATE(2004,1,1))</f>
        <v>275</v>
      </c>
    </row>
    <row r="340" spans="1:7" x14ac:dyDescent="0.15">
      <c r="A340" s="1">
        <v>36810</v>
      </c>
      <c r="B340" s="1">
        <f t="shared" si="30"/>
        <v>36525</v>
      </c>
      <c r="C340" s="2">
        <f t="shared" si="31"/>
        <v>2004</v>
      </c>
      <c r="D340" s="2">
        <f t="shared" si="32"/>
        <v>10</v>
      </c>
      <c r="E340" s="2">
        <f t="shared" si="33"/>
        <v>200410</v>
      </c>
      <c r="F340">
        <f>_xlfn.DAYS(A340,B340)</f>
        <v>285</v>
      </c>
      <c r="G340">
        <f>_xlfn.DAYS(A340,DATE(2004,1,1))</f>
        <v>285</v>
      </c>
    </row>
    <row r="341" spans="1:7" x14ac:dyDescent="0.15">
      <c r="A341" s="1">
        <v>36812</v>
      </c>
      <c r="B341" s="1">
        <f t="shared" si="30"/>
        <v>36525</v>
      </c>
      <c r="C341" s="2">
        <f t="shared" si="31"/>
        <v>2004</v>
      </c>
      <c r="D341" s="2">
        <f t="shared" si="32"/>
        <v>10</v>
      </c>
      <c r="E341" s="2">
        <f t="shared" si="33"/>
        <v>200410</v>
      </c>
      <c r="F341">
        <f>_xlfn.DAYS(A341,B341)</f>
        <v>287</v>
      </c>
      <c r="G341">
        <f>_xlfn.DAYS(A341,DATE(2004,1,1))</f>
        <v>287</v>
      </c>
    </row>
    <row r="342" spans="1:7" x14ac:dyDescent="0.15">
      <c r="A342" s="1">
        <v>36820</v>
      </c>
      <c r="B342" s="1">
        <f t="shared" si="30"/>
        <v>36525</v>
      </c>
      <c r="C342" s="2">
        <f t="shared" si="31"/>
        <v>2004</v>
      </c>
      <c r="D342" s="2">
        <f t="shared" si="32"/>
        <v>10</v>
      </c>
      <c r="E342" s="2">
        <f t="shared" si="33"/>
        <v>200410</v>
      </c>
      <c r="F342">
        <f>_xlfn.DAYS(A342,B342)</f>
        <v>295</v>
      </c>
      <c r="G342">
        <f>_xlfn.DAYS(A342,DATE(2004,1,1))</f>
        <v>295</v>
      </c>
    </row>
    <row r="343" spans="1:7" x14ac:dyDescent="0.15">
      <c r="A343" s="1">
        <v>36833</v>
      </c>
      <c r="B343" s="1">
        <f t="shared" si="30"/>
        <v>36525</v>
      </c>
      <c r="C343" s="2">
        <f t="shared" si="31"/>
        <v>2004</v>
      </c>
      <c r="D343" s="2">
        <f t="shared" si="32"/>
        <v>11</v>
      </c>
      <c r="E343" s="2">
        <f t="shared" si="33"/>
        <v>200411</v>
      </c>
      <c r="F343">
        <f>_xlfn.DAYS(A343,B343)</f>
        <v>308</v>
      </c>
      <c r="G343">
        <f>_xlfn.DAYS(A343,DATE(2004,1,1))</f>
        <v>308</v>
      </c>
    </row>
    <row r="344" spans="1:7" x14ac:dyDescent="0.15">
      <c r="A344" s="1">
        <v>36834</v>
      </c>
      <c r="B344" s="1">
        <f t="shared" si="30"/>
        <v>36525</v>
      </c>
      <c r="C344" s="2">
        <f t="shared" si="31"/>
        <v>2004</v>
      </c>
      <c r="D344" s="2">
        <f t="shared" si="32"/>
        <v>11</v>
      </c>
      <c r="E344" s="2">
        <f t="shared" si="33"/>
        <v>200411</v>
      </c>
      <c r="F344">
        <f>_xlfn.DAYS(A344,B344)</f>
        <v>309</v>
      </c>
      <c r="G344">
        <f>_xlfn.DAYS(A344,DATE(2004,1,1))</f>
        <v>309</v>
      </c>
    </row>
    <row r="345" spans="1:7" x14ac:dyDescent="0.15">
      <c r="A345" s="1">
        <v>36835</v>
      </c>
      <c r="B345" s="1">
        <f t="shared" si="30"/>
        <v>36525</v>
      </c>
      <c r="C345" s="2">
        <f t="shared" si="31"/>
        <v>2004</v>
      </c>
      <c r="D345" s="2">
        <f t="shared" si="32"/>
        <v>11</v>
      </c>
      <c r="E345" s="2">
        <f t="shared" si="33"/>
        <v>200411</v>
      </c>
      <c r="F345">
        <f>_xlfn.DAYS(A345,B345)</f>
        <v>310</v>
      </c>
      <c r="G345">
        <f>_xlfn.DAYS(A345,DATE(2004,1,1))</f>
        <v>310</v>
      </c>
    </row>
    <row r="346" spans="1:7" x14ac:dyDescent="0.15">
      <c r="A346" s="1">
        <v>36836</v>
      </c>
      <c r="B346" s="1">
        <f t="shared" si="30"/>
        <v>36525</v>
      </c>
      <c r="C346" s="2">
        <f t="shared" si="31"/>
        <v>2004</v>
      </c>
      <c r="D346" s="2">
        <f t="shared" si="32"/>
        <v>11</v>
      </c>
      <c r="E346" s="2">
        <f t="shared" si="33"/>
        <v>200411</v>
      </c>
      <c r="F346">
        <f>_xlfn.DAYS(A346,B346)</f>
        <v>311</v>
      </c>
      <c r="G346">
        <f>_xlfn.DAYS(A346,DATE(2004,1,1))</f>
        <v>311</v>
      </c>
    </row>
    <row r="347" spans="1:7" x14ac:dyDescent="0.15">
      <c r="A347" s="1">
        <v>36837</v>
      </c>
      <c r="B347" s="1">
        <f t="shared" si="30"/>
        <v>36525</v>
      </c>
      <c r="C347" s="2">
        <f t="shared" si="31"/>
        <v>2004</v>
      </c>
      <c r="D347" s="2">
        <f t="shared" si="32"/>
        <v>11</v>
      </c>
      <c r="E347" s="2">
        <f t="shared" si="33"/>
        <v>200411</v>
      </c>
      <c r="F347">
        <f>_xlfn.DAYS(A347,B347)</f>
        <v>312</v>
      </c>
      <c r="G347">
        <f>_xlfn.DAYS(A347,DATE(2004,1,1))</f>
        <v>312</v>
      </c>
    </row>
    <row r="348" spans="1:7" x14ac:dyDescent="0.15">
      <c r="A348" s="1">
        <v>36838</v>
      </c>
      <c r="B348" s="1">
        <f t="shared" si="30"/>
        <v>36525</v>
      </c>
      <c r="C348" s="2">
        <f t="shared" si="31"/>
        <v>2004</v>
      </c>
      <c r="D348" s="2">
        <f t="shared" si="32"/>
        <v>11</v>
      </c>
      <c r="E348" s="2">
        <f t="shared" si="33"/>
        <v>200411</v>
      </c>
      <c r="F348">
        <f>_xlfn.DAYS(A348,B348)</f>
        <v>313</v>
      </c>
      <c r="G348">
        <f>_xlfn.DAYS(A348,DATE(2004,1,1))</f>
        <v>313</v>
      </c>
    </row>
    <row r="349" spans="1:7" x14ac:dyDescent="0.15">
      <c r="A349" s="1">
        <v>36849</v>
      </c>
      <c r="B349" s="1">
        <f t="shared" si="30"/>
        <v>36525</v>
      </c>
      <c r="C349" s="2">
        <f t="shared" si="31"/>
        <v>2004</v>
      </c>
      <c r="D349" s="2">
        <f t="shared" si="32"/>
        <v>11</v>
      </c>
      <c r="E349" s="2">
        <f t="shared" si="33"/>
        <v>200411</v>
      </c>
      <c r="F349">
        <f>_xlfn.DAYS(A349,B349)</f>
        <v>324</v>
      </c>
      <c r="G349">
        <f>_xlfn.DAYS(A349,DATE(2004,1,1))</f>
        <v>324</v>
      </c>
    </row>
    <row r="350" spans="1:7" x14ac:dyDescent="0.15">
      <c r="A350" s="1">
        <v>36852</v>
      </c>
      <c r="B350" s="1">
        <f t="shared" si="30"/>
        <v>36525</v>
      </c>
      <c r="C350" s="2">
        <f t="shared" si="31"/>
        <v>2004</v>
      </c>
      <c r="D350" s="2">
        <f t="shared" si="32"/>
        <v>11</v>
      </c>
      <c r="E350" s="2">
        <f t="shared" si="33"/>
        <v>200411</v>
      </c>
      <c r="F350">
        <f>_xlfn.DAYS(A350,B350)</f>
        <v>327</v>
      </c>
      <c r="G350">
        <f>_xlfn.DAYS(A350,DATE(2004,1,1))</f>
        <v>327</v>
      </c>
    </row>
    <row r="351" spans="1:7" x14ac:dyDescent="0.15">
      <c r="A351" s="1">
        <v>36853</v>
      </c>
      <c r="B351" s="1">
        <f t="shared" si="30"/>
        <v>36525</v>
      </c>
      <c r="C351" s="2">
        <f t="shared" si="31"/>
        <v>2004</v>
      </c>
      <c r="D351" s="2">
        <f t="shared" si="32"/>
        <v>11</v>
      </c>
      <c r="E351" s="2">
        <f t="shared" si="33"/>
        <v>200411</v>
      </c>
      <c r="F351">
        <f>_xlfn.DAYS(A351,B351)</f>
        <v>328</v>
      </c>
      <c r="G351">
        <f>_xlfn.DAYS(A351,DATE(2004,1,1))</f>
        <v>328</v>
      </c>
    </row>
    <row r="352" spans="1:7" x14ac:dyDescent="0.15">
      <c r="A352" s="1">
        <v>36859</v>
      </c>
      <c r="B352" s="1">
        <f t="shared" si="30"/>
        <v>36525</v>
      </c>
      <c r="C352" s="2">
        <f t="shared" si="31"/>
        <v>2004</v>
      </c>
      <c r="D352" s="2">
        <f t="shared" si="32"/>
        <v>11</v>
      </c>
      <c r="E352" s="2">
        <f t="shared" si="33"/>
        <v>200411</v>
      </c>
      <c r="F352">
        <f>_xlfn.DAYS(A352,B352)</f>
        <v>334</v>
      </c>
      <c r="G352">
        <f>_xlfn.DAYS(A352,DATE(2004,1,1))</f>
        <v>334</v>
      </c>
    </row>
    <row r="353" spans="1:7" x14ac:dyDescent="0.15">
      <c r="A353" s="1">
        <v>36867</v>
      </c>
      <c r="B353" s="1">
        <f t="shared" si="30"/>
        <v>36525</v>
      </c>
      <c r="C353" s="2">
        <f t="shared" si="31"/>
        <v>2004</v>
      </c>
      <c r="D353" s="2">
        <f t="shared" si="32"/>
        <v>12</v>
      </c>
      <c r="E353" s="2">
        <f t="shared" si="33"/>
        <v>200412</v>
      </c>
      <c r="F353">
        <f>_xlfn.DAYS(A353,B353)</f>
        <v>342</v>
      </c>
      <c r="G353">
        <f>_xlfn.DAYS(A353,DATE(2004,1,1))</f>
        <v>342</v>
      </c>
    </row>
    <row r="354" spans="1:7" x14ac:dyDescent="0.15">
      <c r="A354" s="1">
        <v>36869</v>
      </c>
      <c r="B354" s="1">
        <f t="shared" si="30"/>
        <v>36525</v>
      </c>
      <c r="C354" s="2">
        <f t="shared" si="31"/>
        <v>2004</v>
      </c>
      <c r="D354" s="2">
        <f t="shared" si="32"/>
        <v>12</v>
      </c>
      <c r="E354" s="2">
        <f t="shared" si="33"/>
        <v>200412</v>
      </c>
      <c r="F354">
        <f>_xlfn.DAYS(A354,B354)</f>
        <v>344</v>
      </c>
      <c r="G354">
        <f>_xlfn.DAYS(A354,DATE(2004,1,1))</f>
        <v>344</v>
      </c>
    </row>
    <row r="355" spans="1:7" x14ac:dyDescent="0.15">
      <c r="A355" s="1">
        <v>36871</v>
      </c>
      <c r="B355" s="1">
        <f t="shared" si="30"/>
        <v>36525</v>
      </c>
      <c r="C355" s="2">
        <f t="shared" si="31"/>
        <v>2004</v>
      </c>
      <c r="D355" s="2">
        <f t="shared" si="32"/>
        <v>12</v>
      </c>
      <c r="E355" s="2">
        <f t="shared" si="33"/>
        <v>200412</v>
      </c>
      <c r="F355">
        <f>_xlfn.DAYS(A355,B355)</f>
        <v>346</v>
      </c>
      <c r="G355">
        <f>_xlfn.DAYS(A355,DATE(2004,1,1))</f>
        <v>346</v>
      </c>
    </row>
    <row r="356" spans="1:7" x14ac:dyDescent="0.15">
      <c r="A356" s="1">
        <v>36873</v>
      </c>
      <c r="B356" s="1">
        <f t="shared" si="30"/>
        <v>36525</v>
      </c>
      <c r="C356" s="2">
        <f t="shared" si="31"/>
        <v>2004</v>
      </c>
      <c r="D356" s="2">
        <f t="shared" si="32"/>
        <v>12</v>
      </c>
      <c r="E356" s="2">
        <f t="shared" si="33"/>
        <v>200412</v>
      </c>
      <c r="F356">
        <f>_xlfn.DAYS(A356,B356)</f>
        <v>348</v>
      </c>
      <c r="G356">
        <f>_xlfn.DAYS(A356,DATE(2004,1,1))</f>
        <v>348</v>
      </c>
    </row>
    <row r="357" spans="1:7" x14ac:dyDescent="0.15">
      <c r="A357" s="1">
        <v>36879</v>
      </c>
      <c r="B357" s="1">
        <f t="shared" si="30"/>
        <v>36525</v>
      </c>
      <c r="C357" s="2">
        <f t="shared" si="31"/>
        <v>2004</v>
      </c>
      <c r="D357" s="2">
        <f t="shared" si="32"/>
        <v>12</v>
      </c>
      <c r="E357" s="2">
        <f t="shared" si="33"/>
        <v>200412</v>
      </c>
      <c r="F357">
        <f>_xlfn.DAYS(A357,B357)</f>
        <v>354</v>
      </c>
      <c r="G357">
        <f>_xlfn.DAYS(A357,DATE(2004,1,1))</f>
        <v>354</v>
      </c>
    </row>
    <row r="361" spans="1:7" x14ac:dyDescent="0.15">
      <c r="A361">
        <v>2004</v>
      </c>
      <c r="B361">
        <f>COUNTIF($C$2:$C$357,A361)</f>
        <v>37</v>
      </c>
    </row>
    <row r="362" spans="1:7" x14ac:dyDescent="0.15">
      <c r="A362">
        <v>2005</v>
      </c>
      <c r="B362">
        <f t="shared" ref="B362:B372" si="34">COUNTIF($C$2:$C$357,A362)</f>
        <v>29</v>
      </c>
    </row>
    <row r="363" spans="1:7" x14ac:dyDescent="0.15">
      <c r="A363">
        <v>2006</v>
      </c>
      <c r="B363">
        <f t="shared" si="34"/>
        <v>35</v>
      </c>
    </row>
    <row r="364" spans="1:7" x14ac:dyDescent="0.15">
      <c r="A364">
        <v>2007</v>
      </c>
      <c r="B364">
        <f t="shared" si="34"/>
        <v>25</v>
      </c>
    </row>
    <row r="365" spans="1:7" x14ac:dyDescent="0.15">
      <c r="A365">
        <v>2008</v>
      </c>
      <c r="B365">
        <f t="shared" si="34"/>
        <v>42</v>
      </c>
    </row>
    <row r="366" spans="1:7" x14ac:dyDescent="0.15">
      <c r="A366">
        <v>2009</v>
      </c>
      <c r="B366">
        <f t="shared" si="34"/>
        <v>27</v>
      </c>
    </row>
    <row r="367" spans="1:7" x14ac:dyDescent="0.15">
      <c r="A367">
        <v>2010</v>
      </c>
      <c r="B367">
        <f t="shared" si="34"/>
        <v>24</v>
      </c>
    </row>
    <row r="368" spans="1:7" x14ac:dyDescent="0.15">
      <c r="A368">
        <v>2011</v>
      </c>
      <c r="B368">
        <f t="shared" si="34"/>
        <v>37</v>
      </c>
    </row>
    <row r="369" spans="1:5" x14ac:dyDescent="0.15">
      <c r="A369">
        <v>2012</v>
      </c>
      <c r="B369">
        <f t="shared" si="34"/>
        <v>56</v>
      </c>
    </row>
    <row r="370" spans="1:5" x14ac:dyDescent="0.15">
      <c r="A370">
        <v>2013</v>
      </c>
      <c r="B370">
        <f t="shared" si="34"/>
        <v>44</v>
      </c>
    </row>
    <row r="371" spans="1:5" x14ac:dyDescent="0.15">
      <c r="A371">
        <v>2014</v>
      </c>
      <c r="B371">
        <f t="shared" si="34"/>
        <v>0</v>
      </c>
    </row>
    <row r="372" spans="1:5" x14ac:dyDescent="0.15">
      <c r="A372">
        <v>2015</v>
      </c>
      <c r="B372">
        <f t="shared" si="34"/>
        <v>0</v>
      </c>
    </row>
    <row r="375" spans="1:5" x14ac:dyDescent="0.15">
      <c r="A375">
        <v>2004</v>
      </c>
      <c r="B375">
        <v>1</v>
      </c>
      <c r="C375">
        <f>A375*100+B375</f>
        <v>200401</v>
      </c>
      <c r="D375" s="1">
        <f>DATE(A375,B375,1)</f>
        <v>36525</v>
      </c>
      <c r="E375">
        <f>COUNTIF($E$2:$E$357,C375)</f>
        <v>0</v>
      </c>
    </row>
    <row r="376" spans="1:5" x14ac:dyDescent="0.15">
      <c r="A376">
        <v>2004</v>
      </c>
      <c r="B376">
        <v>2</v>
      </c>
      <c r="C376">
        <f t="shared" ref="C376:C439" si="35">A376*100+B376</f>
        <v>200402</v>
      </c>
      <c r="D376" s="1">
        <f t="shared" ref="D376:D439" si="36">DATE(A376,B376,1)</f>
        <v>36556</v>
      </c>
      <c r="E376">
        <f>COUNTIF($E$2:$E$357,C376)</f>
        <v>2</v>
      </c>
    </row>
    <row r="377" spans="1:5" x14ac:dyDescent="0.15">
      <c r="A377">
        <v>2004</v>
      </c>
      <c r="B377">
        <v>3</v>
      </c>
      <c r="C377">
        <f t="shared" si="35"/>
        <v>200403</v>
      </c>
      <c r="D377" s="1">
        <f t="shared" si="36"/>
        <v>36585</v>
      </c>
      <c r="E377">
        <f>COUNTIF($E$2:$E$357,C377)</f>
        <v>0</v>
      </c>
    </row>
    <row r="378" spans="1:5" x14ac:dyDescent="0.15">
      <c r="A378">
        <v>2004</v>
      </c>
      <c r="B378">
        <v>4</v>
      </c>
      <c r="C378">
        <f t="shared" si="35"/>
        <v>200404</v>
      </c>
      <c r="D378" s="1">
        <f t="shared" si="36"/>
        <v>36616</v>
      </c>
      <c r="E378">
        <f>COUNTIF($E$2:$E$357,C378)</f>
        <v>0</v>
      </c>
    </row>
    <row r="379" spans="1:5" x14ac:dyDescent="0.15">
      <c r="A379">
        <v>2004</v>
      </c>
      <c r="B379">
        <v>5</v>
      </c>
      <c r="C379">
        <f t="shared" si="35"/>
        <v>200405</v>
      </c>
      <c r="D379" s="1">
        <f t="shared" si="36"/>
        <v>36646</v>
      </c>
      <c r="E379">
        <f>COUNTIF($E$2:$E$357,C379)</f>
        <v>1</v>
      </c>
    </row>
    <row r="380" spans="1:5" x14ac:dyDescent="0.15">
      <c r="A380">
        <v>2004</v>
      </c>
      <c r="B380">
        <v>6</v>
      </c>
      <c r="C380">
        <f t="shared" si="35"/>
        <v>200406</v>
      </c>
      <c r="D380" s="1">
        <f t="shared" si="36"/>
        <v>36677</v>
      </c>
      <c r="E380">
        <f>COUNTIF($E$2:$E$357,C380)</f>
        <v>0</v>
      </c>
    </row>
    <row r="381" spans="1:5" x14ac:dyDescent="0.15">
      <c r="A381">
        <v>2004</v>
      </c>
      <c r="B381">
        <v>7</v>
      </c>
      <c r="C381">
        <f t="shared" si="35"/>
        <v>200407</v>
      </c>
      <c r="D381" s="1">
        <f t="shared" si="36"/>
        <v>36707</v>
      </c>
      <c r="E381">
        <f>COUNTIF($E$2:$E$357,C381)</f>
        <v>2</v>
      </c>
    </row>
    <row r="382" spans="1:5" x14ac:dyDescent="0.15">
      <c r="A382">
        <v>2004</v>
      </c>
      <c r="B382">
        <v>8</v>
      </c>
      <c r="C382">
        <f t="shared" si="35"/>
        <v>200408</v>
      </c>
      <c r="D382" s="1">
        <f t="shared" si="36"/>
        <v>36738</v>
      </c>
      <c r="E382">
        <f>COUNTIF($E$2:$E$357,C382)</f>
        <v>7</v>
      </c>
    </row>
    <row r="383" spans="1:5" x14ac:dyDescent="0.15">
      <c r="A383">
        <v>2004</v>
      </c>
      <c r="B383">
        <v>9</v>
      </c>
      <c r="C383">
        <f t="shared" si="35"/>
        <v>200409</v>
      </c>
      <c r="D383" s="1">
        <f t="shared" si="36"/>
        <v>36769</v>
      </c>
      <c r="E383">
        <f>COUNTIF($E$2:$E$357,C383)</f>
        <v>5</v>
      </c>
    </row>
    <row r="384" spans="1:5" x14ac:dyDescent="0.15">
      <c r="A384">
        <v>2004</v>
      </c>
      <c r="B384">
        <v>10</v>
      </c>
      <c r="C384">
        <f t="shared" si="35"/>
        <v>200410</v>
      </c>
      <c r="D384" s="1">
        <f t="shared" si="36"/>
        <v>36799</v>
      </c>
      <c r="E384">
        <f>COUNTIF($E$2:$E$357,C384)</f>
        <v>5</v>
      </c>
    </row>
    <row r="385" spans="1:5" x14ac:dyDescent="0.15">
      <c r="A385">
        <v>2004</v>
      </c>
      <c r="B385">
        <v>11</v>
      </c>
      <c r="C385">
        <f t="shared" si="35"/>
        <v>200411</v>
      </c>
      <c r="D385" s="1">
        <f t="shared" si="36"/>
        <v>36830</v>
      </c>
      <c r="E385">
        <f>COUNTIF($E$2:$E$357,C385)</f>
        <v>10</v>
      </c>
    </row>
    <row r="386" spans="1:5" x14ac:dyDescent="0.15">
      <c r="A386">
        <v>2004</v>
      </c>
      <c r="B386">
        <v>12</v>
      </c>
      <c r="C386">
        <f t="shared" si="35"/>
        <v>200412</v>
      </c>
      <c r="D386" s="1">
        <f t="shared" si="36"/>
        <v>36860</v>
      </c>
      <c r="E386">
        <f>COUNTIF($E$2:$E$357,C386)</f>
        <v>5</v>
      </c>
    </row>
    <row r="387" spans="1:5" x14ac:dyDescent="0.15">
      <c r="A387">
        <v>2005</v>
      </c>
      <c r="B387">
        <v>1</v>
      </c>
      <c r="C387">
        <f t="shared" si="35"/>
        <v>200501</v>
      </c>
      <c r="D387" s="1">
        <f t="shared" si="36"/>
        <v>36891</v>
      </c>
      <c r="E387">
        <f>COUNTIF($E$2:$E$357,C387)</f>
        <v>0</v>
      </c>
    </row>
    <row r="388" spans="1:5" x14ac:dyDescent="0.15">
      <c r="A388">
        <v>2005</v>
      </c>
      <c r="B388">
        <v>2</v>
      </c>
      <c r="C388">
        <f t="shared" si="35"/>
        <v>200502</v>
      </c>
      <c r="D388" s="1">
        <f t="shared" si="36"/>
        <v>36922</v>
      </c>
      <c r="E388">
        <f>COUNTIF($E$2:$E$357,C388)</f>
        <v>0</v>
      </c>
    </row>
    <row r="389" spans="1:5" x14ac:dyDescent="0.15">
      <c r="A389">
        <v>2005</v>
      </c>
      <c r="B389">
        <v>3</v>
      </c>
      <c r="C389">
        <f t="shared" si="35"/>
        <v>200503</v>
      </c>
      <c r="D389" s="1">
        <f t="shared" si="36"/>
        <v>36950</v>
      </c>
      <c r="E389">
        <f>COUNTIF($E$2:$E$357,C389)</f>
        <v>1</v>
      </c>
    </row>
    <row r="390" spans="1:5" x14ac:dyDescent="0.15">
      <c r="A390">
        <v>2005</v>
      </c>
      <c r="B390">
        <v>4</v>
      </c>
      <c r="C390">
        <f t="shared" si="35"/>
        <v>200504</v>
      </c>
      <c r="D390" s="1">
        <f t="shared" si="36"/>
        <v>36981</v>
      </c>
      <c r="E390">
        <f>COUNTIF($E$2:$E$357,C390)</f>
        <v>1</v>
      </c>
    </row>
    <row r="391" spans="1:5" x14ac:dyDescent="0.15">
      <c r="A391">
        <v>2005</v>
      </c>
      <c r="B391">
        <v>5</v>
      </c>
      <c r="C391">
        <f t="shared" si="35"/>
        <v>200505</v>
      </c>
      <c r="D391" s="1">
        <f t="shared" si="36"/>
        <v>37011</v>
      </c>
      <c r="E391">
        <f>COUNTIF($E$2:$E$357,C391)</f>
        <v>1</v>
      </c>
    </row>
    <row r="392" spans="1:5" x14ac:dyDescent="0.15">
      <c r="A392">
        <v>2005</v>
      </c>
      <c r="B392">
        <v>6</v>
      </c>
      <c r="C392">
        <f t="shared" si="35"/>
        <v>200506</v>
      </c>
      <c r="D392" s="1">
        <f t="shared" si="36"/>
        <v>37042</v>
      </c>
      <c r="E392">
        <f>COUNTIF($E$2:$E$357,C392)</f>
        <v>1</v>
      </c>
    </row>
    <row r="393" spans="1:5" x14ac:dyDescent="0.15">
      <c r="A393">
        <v>2005</v>
      </c>
      <c r="B393">
        <v>7</v>
      </c>
      <c r="C393">
        <f t="shared" si="35"/>
        <v>200507</v>
      </c>
      <c r="D393" s="1">
        <f t="shared" si="36"/>
        <v>37072</v>
      </c>
      <c r="E393">
        <f>COUNTIF($E$2:$E$357,C393)</f>
        <v>4</v>
      </c>
    </row>
    <row r="394" spans="1:5" x14ac:dyDescent="0.15">
      <c r="A394">
        <v>2005</v>
      </c>
      <c r="B394">
        <v>8</v>
      </c>
      <c r="C394">
        <f t="shared" si="35"/>
        <v>200508</v>
      </c>
      <c r="D394" s="1">
        <f t="shared" si="36"/>
        <v>37103</v>
      </c>
      <c r="E394">
        <f>COUNTIF($E$2:$E$357,C394)</f>
        <v>4</v>
      </c>
    </row>
    <row r="395" spans="1:5" x14ac:dyDescent="0.15">
      <c r="A395">
        <v>2005</v>
      </c>
      <c r="B395">
        <v>9</v>
      </c>
      <c r="C395">
        <f t="shared" si="35"/>
        <v>200509</v>
      </c>
      <c r="D395" s="1">
        <f t="shared" si="36"/>
        <v>37134</v>
      </c>
      <c r="E395">
        <f>COUNTIF($E$2:$E$357,C395)</f>
        <v>6</v>
      </c>
    </row>
    <row r="396" spans="1:5" x14ac:dyDescent="0.15">
      <c r="A396">
        <v>2005</v>
      </c>
      <c r="B396">
        <v>10</v>
      </c>
      <c r="C396">
        <f t="shared" si="35"/>
        <v>200510</v>
      </c>
      <c r="D396" s="1">
        <f t="shared" si="36"/>
        <v>37164</v>
      </c>
      <c r="E396">
        <f>COUNTIF($E$2:$E$357,C396)</f>
        <v>3</v>
      </c>
    </row>
    <row r="397" spans="1:5" x14ac:dyDescent="0.15">
      <c r="A397">
        <v>2005</v>
      </c>
      <c r="B397">
        <v>11</v>
      </c>
      <c r="C397">
        <f t="shared" si="35"/>
        <v>200511</v>
      </c>
      <c r="D397" s="1">
        <f t="shared" si="36"/>
        <v>37195</v>
      </c>
      <c r="E397">
        <f>COUNTIF($E$2:$E$357,C397)</f>
        <v>7</v>
      </c>
    </row>
    <row r="398" spans="1:5" x14ac:dyDescent="0.15">
      <c r="A398">
        <v>2005</v>
      </c>
      <c r="B398">
        <v>12</v>
      </c>
      <c r="C398">
        <f t="shared" si="35"/>
        <v>200512</v>
      </c>
      <c r="D398" s="1">
        <f t="shared" si="36"/>
        <v>37225</v>
      </c>
      <c r="E398">
        <f>COUNTIF($E$2:$E$357,C398)</f>
        <v>1</v>
      </c>
    </row>
    <row r="399" spans="1:5" x14ac:dyDescent="0.15">
      <c r="A399">
        <v>2006</v>
      </c>
      <c r="B399">
        <v>1</v>
      </c>
      <c r="C399">
        <f t="shared" si="35"/>
        <v>200601</v>
      </c>
      <c r="D399" s="1">
        <f t="shared" si="36"/>
        <v>37256</v>
      </c>
      <c r="E399">
        <f>COUNTIF($E$2:$E$357,C399)</f>
        <v>1</v>
      </c>
    </row>
    <row r="400" spans="1:5" x14ac:dyDescent="0.15">
      <c r="A400">
        <v>2006</v>
      </c>
      <c r="B400">
        <v>2</v>
      </c>
      <c r="C400">
        <f t="shared" si="35"/>
        <v>200602</v>
      </c>
      <c r="D400" s="1">
        <f t="shared" si="36"/>
        <v>37287</v>
      </c>
      <c r="E400">
        <f>COUNTIF($E$2:$E$357,C400)</f>
        <v>0</v>
      </c>
    </row>
    <row r="401" spans="1:5" x14ac:dyDescent="0.15">
      <c r="A401">
        <v>2006</v>
      </c>
      <c r="B401">
        <v>3</v>
      </c>
      <c r="C401">
        <f t="shared" si="35"/>
        <v>200603</v>
      </c>
      <c r="D401" s="1">
        <f t="shared" si="36"/>
        <v>37315</v>
      </c>
      <c r="E401">
        <f>COUNTIF($E$2:$E$357,C401)</f>
        <v>3</v>
      </c>
    </row>
    <row r="402" spans="1:5" x14ac:dyDescent="0.15">
      <c r="A402">
        <v>2006</v>
      </c>
      <c r="B402">
        <v>4</v>
      </c>
      <c r="C402">
        <f t="shared" si="35"/>
        <v>200604</v>
      </c>
      <c r="D402" s="1">
        <f t="shared" si="36"/>
        <v>37346</v>
      </c>
      <c r="E402">
        <f>COUNTIF($E$2:$E$357,C402)</f>
        <v>1</v>
      </c>
    </row>
    <row r="403" spans="1:5" x14ac:dyDescent="0.15">
      <c r="A403">
        <v>2006</v>
      </c>
      <c r="B403">
        <v>5</v>
      </c>
      <c r="C403">
        <f t="shared" si="35"/>
        <v>200605</v>
      </c>
      <c r="D403" s="1">
        <f t="shared" si="36"/>
        <v>37376</v>
      </c>
      <c r="E403">
        <f>COUNTIF($E$2:$E$357,C403)</f>
        <v>2</v>
      </c>
    </row>
    <row r="404" spans="1:5" x14ac:dyDescent="0.15">
      <c r="A404">
        <v>2006</v>
      </c>
      <c r="B404">
        <v>6</v>
      </c>
      <c r="C404">
        <f t="shared" si="35"/>
        <v>200606</v>
      </c>
      <c r="D404" s="1">
        <f t="shared" si="36"/>
        <v>37407</v>
      </c>
      <c r="E404">
        <f>COUNTIF($E$2:$E$357,C404)</f>
        <v>1</v>
      </c>
    </row>
    <row r="405" spans="1:5" x14ac:dyDescent="0.15">
      <c r="A405">
        <v>2006</v>
      </c>
      <c r="B405">
        <v>7</v>
      </c>
      <c r="C405">
        <f t="shared" si="35"/>
        <v>200607</v>
      </c>
      <c r="D405" s="1">
        <f t="shared" si="36"/>
        <v>37437</v>
      </c>
      <c r="E405">
        <f>COUNTIF($E$2:$E$357,C405)</f>
        <v>4</v>
      </c>
    </row>
    <row r="406" spans="1:5" x14ac:dyDescent="0.15">
      <c r="A406">
        <v>2006</v>
      </c>
      <c r="B406">
        <v>8</v>
      </c>
      <c r="C406">
        <f t="shared" si="35"/>
        <v>200608</v>
      </c>
      <c r="D406" s="1">
        <f t="shared" si="36"/>
        <v>37468</v>
      </c>
      <c r="E406">
        <f>COUNTIF($E$2:$E$357,C406)</f>
        <v>9</v>
      </c>
    </row>
    <row r="407" spans="1:5" x14ac:dyDescent="0.15">
      <c r="A407">
        <v>2006</v>
      </c>
      <c r="B407">
        <v>9</v>
      </c>
      <c r="C407">
        <f t="shared" si="35"/>
        <v>200609</v>
      </c>
      <c r="D407" s="1">
        <f t="shared" si="36"/>
        <v>37499</v>
      </c>
      <c r="E407">
        <f>COUNTIF($E$2:$E$357,C407)</f>
        <v>2</v>
      </c>
    </row>
    <row r="408" spans="1:5" x14ac:dyDescent="0.15">
      <c r="A408">
        <v>2006</v>
      </c>
      <c r="B408">
        <v>10</v>
      </c>
      <c r="C408">
        <f t="shared" si="35"/>
        <v>200610</v>
      </c>
      <c r="D408" s="1">
        <f t="shared" si="36"/>
        <v>37529</v>
      </c>
      <c r="E408">
        <f>COUNTIF($E$2:$E$357,C408)</f>
        <v>4</v>
      </c>
    </row>
    <row r="409" spans="1:5" x14ac:dyDescent="0.15">
      <c r="A409">
        <v>2006</v>
      </c>
      <c r="B409">
        <v>11</v>
      </c>
      <c r="C409">
        <f t="shared" si="35"/>
        <v>200611</v>
      </c>
      <c r="D409" s="1">
        <f t="shared" si="36"/>
        <v>37560</v>
      </c>
      <c r="E409">
        <f>COUNTIF($E$2:$E$357,C409)</f>
        <v>2</v>
      </c>
    </row>
    <row r="410" spans="1:5" x14ac:dyDescent="0.15">
      <c r="A410">
        <v>2006</v>
      </c>
      <c r="B410">
        <v>12</v>
      </c>
      <c r="C410">
        <f t="shared" si="35"/>
        <v>200612</v>
      </c>
      <c r="D410" s="1">
        <f t="shared" si="36"/>
        <v>37590</v>
      </c>
      <c r="E410">
        <f>COUNTIF($E$2:$E$357,C410)</f>
        <v>6</v>
      </c>
    </row>
    <row r="411" spans="1:5" x14ac:dyDescent="0.15">
      <c r="A411">
        <v>2007</v>
      </c>
      <c r="B411">
        <v>1</v>
      </c>
      <c r="C411">
        <f t="shared" si="35"/>
        <v>200701</v>
      </c>
      <c r="D411" s="1">
        <f t="shared" si="36"/>
        <v>37621</v>
      </c>
      <c r="E411">
        <f>COUNTIF($E$2:$E$357,C411)</f>
        <v>0</v>
      </c>
    </row>
    <row r="412" spans="1:5" x14ac:dyDescent="0.15">
      <c r="A412">
        <v>2007</v>
      </c>
      <c r="B412">
        <v>2</v>
      </c>
      <c r="C412">
        <f t="shared" si="35"/>
        <v>200702</v>
      </c>
      <c r="D412" s="1">
        <f t="shared" si="36"/>
        <v>37652</v>
      </c>
      <c r="E412">
        <f>COUNTIF($E$2:$E$357,C412)</f>
        <v>2</v>
      </c>
    </row>
    <row r="413" spans="1:5" x14ac:dyDescent="0.15">
      <c r="A413">
        <v>2007</v>
      </c>
      <c r="B413">
        <v>3</v>
      </c>
      <c r="C413">
        <f t="shared" si="35"/>
        <v>200703</v>
      </c>
      <c r="D413" s="1">
        <f t="shared" si="36"/>
        <v>37680</v>
      </c>
      <c r="E413">
        <f>COUNTIF($E$2:$E$357,C413)</f>
        <v>2</v>
      </c>
    </row>
    <row r="414" spans="1:5" x14ac:dyDescent="0.15">
      <c r="A414">
        <v>2007</v>
      </c>
      <c r="B414">
        <v>4</v>
      </c>
      <c r="C414">
        <f t="shared" si="35"/>
        <v>200704</v>
      </c>
      <c r="D414" s="1">
        <f t="shared" si="36"/>
        <v>37711</v>
      </c>
      <c r="E414">
        <f>COUNTIF($E$2:$E$357,C414)</f>
        <v>1</v>
      </c>
    </row>
    <row r="415" spans="1:5" x14ac:dyDescent="0.15">
      <c r="A415">
        <v>2007</v>
      </c>
      <c r="B415">
        <v>5</v>
      </c>
      <c r="C415">
        <f t="shared" si="35"/>
        <v>200705</v>
      </c>
      <c r="D415" s="1">
        <f t="shared" si="36"/>
        <v>37741</v>
      </c>
      <c r="E415">
        <f>COUNTIF($E$2:$E$357,C415)</f>
        <v>1</v>
      </c>
    </row>
    <row r="416" spans="1:5" x14ac:dyDescent="0.15">
      <c r="A416">
        <v>2007</v>
      </c>
      <c r="B416">
        <v>6</v>
      </c>
      <c r="C416">
        <f t="shared" si="35"/>
        <v>200706</v>
      </c>
      <c r="D416" s="1">
        <f t="shared" si="36"/>
        <v>37772</v>
      </c>
      <c r="E416">
        <f>COUNTIF($E$2:$E$357,C416)</f>
        <v>1</v>
      </c>
    </row>
    <row r="417" spans="1:5" x14ac:dyDescent="0.15">
      <c r="A417">
        <v>2007</v>
      </c>
      <c r="B417">
        <v>7</v>
      </c>
      <c r="C417">
        <f t="shared" si="35"/>
        <v>200707</v>
      </c>
      <c r="D417" s="1">
        <f t="shared" si="36"/>
        <v>37802</v>
      </c>
      <c r="E417">
        <f>COUNTIF($E$2:$E$357,C417)</f>
        <v>0</v>
      </c>
    </row>
    <row r="418" spans="1:5" x14ac:dyDescent="0.15">
      <c r="A418">
        <v>2007</v>
      </c>
      <c r="B418">
        <v>8</v>
      </c>
      <c r="C418">
        <f t="shared" si="35"/>
        <v>200708</v>
      </c>
      <c r="D418" s="1">
        <f t="shared" si="36"/>
        <v>37833</v>
      </c>
      <c r="E418">
        <f>COUNTIF($E$2:$E$357,C418)</f>
        <v>7</v>
      </c>
    </row>
    <row r="419" spans="1:5" x14ac:dyDescent="0.15">
      <c r="A419">
        <v>2007</v>
      </c>
      <c r="B419">
        <v>9</v>
      </c>
      <c r="C419">
        <f t="shared" si="35"/>
        <v>200709</v>
      </c>
      <c r="D419" s="1">
        <f t="shared" si="36"/>
        <v>37864</v>
      </c>
      <c r="E419">
        <f>COUNTIF($E$2:$E$357,C419)</f>
        <v>5</v>
      </c>
    </row>
    <row r="420" spans="1:5" x14ac:dyDescent="0.15">
      <c r="A420">
        <v>2007</v>
      </c>
      <c r="B420">
        <v>10</v>
      </c>
      <c r="C420">
        <f t="shared" si="35"/>
        <v>200710</v>
      </c>
      <c r="D420" s="1">
        <f t="shared" si="36"/>
        <v>37894</v>
      </c>
      <c r="E420">
        <f>COUNTIF($E$2:$E$357,C420)</f>
        <v>2</v>
      </c>
    </row>
    <row r="421" spans="1:5" x14ac:dyDescent="0.15">
      <c r="A421">
        <v>2007</v>
      </c>
      <c r="B421">
        <v>11</v>
      </c>
      <c r="C421">
        <f t="shared" si="35"/>
        <v>200711</v>
      </c>
      <c r="D421" s="1">
        <f t="shared" si="36"/>
        <v>37925</v>
      </c>
      <c r="E421">
        <f>COUNTIF($E$2:$E$357,C421)</f>
        <v>4</v>
      </c>
    </row>
    <row r="422" spans="1:5" x14ac:dyDescent="0.15">
      <c r="A422">
        <v>2007</v>
      </c>
      <c r="B422">
        <v>12</v>
      </c>
      <c r="C422">
        <f t="shared" si="35"/>
        <v>200712</v>
      </c>
      <c r="D422" s="1">
        <f t="shared" si="36"/>
        <v>37955</v>
      </c>
      <c r="E422">
        <f>COUNTIF($E$2:$E$357,C422)</f>
        <v>0</v>
      </c>
    </row>
    <row r="423" spans="1:5" x14ac:dyDescent="0.15">
      <c r="A423">
        <v>2008</v>
      </c>
      <c r="B423">
        <v>1</v>
      </c>
      <c r="C423">
        <f t="shared" si="35"/>
        <v>200801</v>
      </c>
      <c r="D423" s="1">
        <f t="shared" si="36"/>
        <v>37986</v>
      </c>
      <c r="E423">
        <f>COUNTIF($E$2:$E$357,C423)</f>
        <v>2</v>
      </c>
    </row>
    <row r="424" spans="1:5" x14ac:dyDescent="0.15">
      <c r="A424">
        <v>2008</v>
      </c>
      <c r="B424">
        <v>2</v>
      </c>
      <c r="C424">
        <f t="shared" si="35"/>
        <v>200802</v>
      </c>
      <c r="D424" s="1">
        <f t="shared" si="36"/>
        <v>38017</v>
      </c>
      <c r="E424">
        <f>COUNTIF($E$2:$E$357,C424)</f>
        <v>0</v>
      </c>
    </row>
    <row r="425" spans="1:5" x14ac:dyDescent="0.15">
      <c r="A425">
        <v>2008</v>
      </c>
      <c r="B425">
        <v>3</v>
      </c>
      <c r="C425">
        <f t="shared" si="35"/>
        <v>200803</v>
      </c>
      <c r="D425" s="1">
        <f t="shared" si="36"/>
        <v>38046</v>
      </c>
      <c r="E425">
        <f>COUNTIF($E$2:$E$357,C425)</f>
        <v>2</v>
      </c>
    </row>
    <row r="426" spans="1:5" x14ac:dyDescent="0.15">
      <c r="A426">
        <v>2008</v>
      </c>
      <c r="B426">
        <v>4</v>
      </c>
      <c r="C426">
        <f t="shared" si="35"/>
        <v>200804</v>
      </c>
      <c r="D426" s="1">
        <f t="shared" si="36"/>
        <v>38077</v>
      </c>
      <c r="E426">
        <f>COUNTIF($E$2:$E$357,C426)</f>
        <v>1</v>
      </c>
    </row>
    <row r="427" spans="1:5" x14ac:dyDescent="0.15">
      <c r="A427">
        <v>2008</v>
      </c>
      <c r="B427">
        <v>5</v>
      </c>
      <c r="C427">
        <f t="shared" si="35"/>
        <v>200805</v>
      </c>
      <c r="D427" s="1">
        <f t="shared" si="36"/>
        <v>38107</v>
      </c>
      <c r="E427">
        <f>COUNTIF($E$2:$E$357,C427)</f>
        <v>2</v>
      </c>
    </row>
    <row r="428" spans="1:5" x14ac:dyDescent="0.15">
      <c r="A428">
        <v>2008</v>
      </c>
      <c r="B428">
        <v>6</v>
      </c>
      <c r="C428">
        <f t="shared" si="35"/>
        <v>200806</v>
      </c>
      <c r="D428" s="1">
        <f t="shared" si="36"/>
        <v>38138</v>
      </c>
      <c r="E428">
        <f>COUNTIF($E$2:$E$357,C428)</f>
        <v>1</v>
      </c>
    </row>
    <row r="429" spans="1:5" x14ac:dyDescent="0.15">
      <c r="A429">
        <v>2008</v>
      </c>
      <c r="B429">
        <v>7</v>
      </c>
      <c r="C429">
        <f t="shared" si="35"/>
        <v>200807</v>
      </c>
      <c r="D429" s="1">
        <f t="shared" si="36"/>
        <v>38168</v>
      </c>
      <c r="E429">
        <f>COUNTIF($E$2:$E$357,C429)</f>
        <v>1</v>
      </c>
    </row>
    <row r="430" spans="1:5" x14ac:dyDescent="0.15">
      <c r="A430">
        <v>2008</v>
      </c>
      <c r="B430">
        <v>8</v>
      </c>
      <c r="C430">
        <f t="shared" si="35"/>
        <v>200808</v>
      </c>
      <c r="D430" s="1">
        <f t="shared" si="36"/>
        <v>38199</v>
      </c>
      <c r="E430">
        <f>COUNTIF($E$2:$E$357,C430)</f>
        <v>3</v>
      </c>
    </row>
    <row r="431" spans="1:5" x14ac:dyDescent="0.15">
      <c r="A431">
        <v>2008</v>
      </c>
      <c r="B431">
        <v>9</v>
      </c>
      <c r="C431">
        <f t="shared" si="35"/>
        <v>200809</v>
      </c>
      <c r="D431" s="1">
        <f t="shared" si="36"/>
        <v>38230</v>
      </c>
      <c r="E431">
        <f>COUNTIF($E$2:$E$357,C431)</f>
        <v>3</v>
      </c>
    </row>
    <row r="432" spans="1:5" x14ac:dyDescent="0.15">
      <c r="A432">
        <v>2008</v>
      </c>
      <c r="B432">
        <v>10</v>
      </c>
      <c r="C432">
        <f t="shared" si="35"/>
        <v>200810</v>
      </c>
      <c r="D432" s="1">
        <f t="shared" si="36"/>
        <v>38260</v>
      </c>
      <c r="E432">
        <f>COUNTIF($E$2:$E$357,C432)</f>
        <v>12</v>
      </c>
    </row>
    <row r="433" spans="1:5" x14ac:dyDescent="0.15">
      <c r="A433">
        <v>2008</v>
      </c>
      <c r="B433">
        <v>11</v>
      </c>
      <c r="C433">
        <f t="shared" si="35"/>
        <v>200811</v>
      </c>
      <c r="D433" s="1">
        <f t="shared" si="36"/>
        <v>38291</v>
      </c>
      <c r="E433">
        <f>COUNTIF($E$2:$E$357,C433)</f>
        <v>7</v>
      </c>
    </row>
    <row r="434" spans="1:5" x14ac:dyDescent="0.15">
      <c r="A434">
        <v>2008</v>
      </c>
      <c r="B434">
        <v>12</v>
      </c>
      <c r="C434">
        <f t="shared" si="35"/>
        <v>200812</v>
      </c>
      <c r="D434" s="1">
        <f t="shared" si="36"/>
        <v>38321</v>
      </c>
      <c r="E434">
        <f>COUNTIF($E$2:$E$357,C434)</f>
        <v>8</v>
      </c>
    </row>
    <row r="435" spans="1:5" x14ac:dyDescent="0.15">
      <c r="A435">
        <v>2009</v>
      </c>
      <c r="B435">
        <v>1</v>
      </c>
      <c r="C435">
        <f t="shared" si="35"/>
        <v>200901</v>
      </c>
      <c r="D435" s="1">
        <f t="shared" si="36"/>
        <v>38352</v>
      </c>
      <c r="E435">
        <f>COUNTIF($E$2:$E$357,C435)</f>
        <v>0</v>
      </c>
    </row>
    <row r="436" spans="1:5" x14ac:dyDescent="0.15">
      <c r="A436">
        <v>2009</v>
      </c>
      <c r="B436">
        <v>2</v>
      </c>
      <c r="C436">
        <f t="shared" si="35"/>
        <v>200902</v>
      </c>
      <c r="D436" s="1">
        <f t="shared" si="36"/>
        <v>38383</v>
      </c>
      <c r="E436">
        <f>COUNTIF($E$2:$E$357,C436)</f>
        <v>2</v>
      </c>
    </row>
    <row r="437" spans="1:5" x14ac:dyDescent="0.15">
      <c r="A437">
        <v>2009</v>
      </c>
      <c r="B437">
        <v>3</v>
      </c>
      <c r="C437">
        <f t="shared" si="35"/>
        <v>200903</v>
      </c>
      <c r="D437" s="1">
        <f t="shared" si="36"/>
        <v>38411</v>
      </c>
      <c r="E437">
        <f>COUNTIF($E$2:$E$357,C437)</f>
        <v>1</v>
      </c>
    </row>
    <row r="438" spans="1:5" x14ac:dyDescent="0.15">
      <c r="A438">
        <v>2009</v>
      </c>
      <c r="B438">
        <v>4</v>
      </c>
      <c r="C438">
        <f t="shared" si="35"/>
        <v>200904</v>
      </c>
      <c r="D438" s="1">
        <f t="shared" si="36"/>
        <v>38442</v>
      </c>
      <c r="E438">
        <f>COUNTIF($E$2:$E$357,C438)</f>
        <v>2</v>
      </c>
    </row>
    <row r="439" spans="1:5" x14ac:dyDescent="0.15">
      <c r="A439">
        <v>2009</v>
      </c>
      <c r="B439">
        <v>5</v>
      </c>
      <c r="C439">
        <f t="shared" si="35"/>
        <v>200905</v>
      </c>
      <c r="D439" s="1">
        <f t="shared" si="36"/>
        <v>38472</v>
      </c>
      <c r="E439">
        <f>COUNTIF($E$2:$E$357,C439)</f>
        <v>1</v>
      </c>
    </row>
    <row r="440" spans="1:5" x14ac:dyDescent="0.15">
      <c r="A440">
        <v>2009</v>
      </c>
      <c r="B440">
        <v>6</v>
      </c>
      <c r="C440">
        <f t="shared" ref="C440:C494" si="37">A440*100+B440</f>
        <v>200906</v>
      </c>
      <c r="D440" s="1">
        <f t="shared" ref="D440:D494" si="38">DATE(A440,B440,1)</f>
        <v>38503</v>
      </c>
      <c r="E440">
        <f>COUNTIF($E$2:$E$357,C440)</f>
        <v>2</v>
      </c>
    </row>
    <row r="441" spans="1:5" x14ac:dyDescent="0.15">
      <c r="A441">
        <v>2009</v>
      </c>
      <c r="B441">
        <v>7</v>
      </c>
      <c r="C441">
        <f t="shared" si="37"/>
        <v>200907</v>
      </c>
      <c r="D441" s="1">
        <f t="shared" si="38"/>
        <v>38533</v>
      </c>
      <c r="E441">
        <f>COUNTIF($E$2:$E$357,C441)</f>
        <v>1</v>
      </c>
    </row>
    <row r="442" spans="1:5" x14ac:dyDescent="0.15">
      <c r="A442">
        <v>2009</v>
      </c>
      <c r="B442">
        <v>8</v>
      </c>
      <c r="C442">
        <f t="shared" si="37"/>
        <v>200908</v>
      </c>
      <c r="D442" s="1">
        <f t="shared" si="38"/>
        <v>38564</v>
      </c>
      <c r="E442">
        <f>COUNTIF($E$2:$E$357,C442)</f>
        <v>1</v>
      </c>
    </row>
    <row r="443" spans="1:5" x14ac:dyDescent="0.15">
      <c r="A443">
        <v>2009</v>
      </c>
      <c r="B443">
        <v>9</v>
      </c>
      <c r="C443">
        <f t="shared" si="37"/>
        <v>200909</v>
      </c>
      <c r="D443" s="1">
        <f t="shared" si="38"/>
        <v>38595</v>
      </c>
      <c r="E443">
        <f>COUNTIF($E$2:$E$357,C443)</f>
        <v>0</v>
      </c>
    </row>
    <row r="444" spans="1:5" x14ac:dyDescent="0.15">
      <c r="A444">
        <v>2009</v>
      </c>
      <c r="B444">
        <v>10</v>
      </c>
      <c r="C444">
        <f t="shared" si="37"/>
        <v>200910</v>
      </c>
      <c r="D444" s="1">
        <f t="shared" si="38"/>
        <v>38625</v>
      </c>
      <c r="E444">
        <f>COUNTIF($E$2:$E$357,C444)</f>
        <v>10</v>
      </c>
    </row>
    <row r="445" spans="1:5" x14ac:dyDescent="0.15">
      <c r="A445">
        <v>2009</v>
      </c>
      <c r="B445">
        <v>11</v>
      </c>
      <c r="C445">
        <f t="shared" si="37"/>
        <v>200911</v>
      </c>
      <c r="D445" s="1">
        <f t="shared" si="38"/>
        <v>38656</v>
      </c>
      <c r="E445">
        <f>COUNTIF($E$2:$E$357,C445)</f>
        <v>5</v>
      </c>
    </row>
    <row r="446" spans="1:5" x14ac:dyDescent="0.15">
      <c r="A446">
        <v>2009</v>
      </c>
      <c r="B446">
        <v>12</v>
      </c>
      <c r="C446">
        <f t="shared" si="37"/>
        <v>200912</v>
      </c>
      <c r="D446" s="1">
        <f t="shared" si="38"/>
        <v>38686</v>
      </c>
      <c r="E446">
        <f>COUNTIF($E$2:$E$357,C446)</f>
        <v>2</v>
      </c>
    </row>
    <row r="447" spans="1:5" x14ac:dyDescent="0.15">
      <c r="A447">
        <v>2010</v>
      </c>
      <c r="B447">
        <v>1</v>
      </c>
      <c r="C447">
        <f t="shared" si="37"/>
        <v>201001</v>
      </c>
      <c r="D447" s="1">
        <f t="shared" si="38"/>
        <v>38717</v>
      </c>
      <c r="E447">
        <f>COUNTIF($E$2:$E$357,C447)</f>
        <v>1</v>
      </c>
    </row>
    <row r="448" spans="1:5" x14ac:dyDescent="0.15">
      <c r="A448">
        <v>2010</v>
      </c>
      <c r="B448">
        <v>2</v>
      </c>
      <c r="C448">
        <f t="shared" si="37"/>
        <v>201002</v>
      </c>
      <c r="D448" s="1">
        <f t="shared" si="38"/>
        <v>38748</v>
      </c>
      <c r="E448">
        <f>COUNTIF($E$2:$E$357,C448)</f>
        <v>1</v>
      </c>
    </row>
    <row r="449" spans="1:5" x14ac:dyDescent="0.15">
      <c r="A449">
        <v>2010</v>
      </c>
      <c r="B449">
        <v>3</v>
      </c>
      <c r="C449">
        <f t="shared" si="37"/>
        <v>201003</v>
      </c>
      <c r="D449" s="1">
        <f t="shared" si="38"/>
        <v>38776</v>
      </c>
      <c r="E449">
        <f>COUNTIF($E$2:$E$357,C449)</f>
        <v>0</v>
      </c>
    </row>
    <row r="450" spans="1:5" x14ac:dyDescent="0.15">
      <c r="A450">
        <v>2010</v>
      </c>
      <c r="B450">
        <v>4</v>
      </c>
      <c r="C450">
        <f t="shared" si="37"/>
        <v>201004</v>
      </c>
      <c r="D450" s="1">
        <f t="shared" si="38"/>
        <v>38807</v>
      </c>
      <c r="E450">
        <f>COUNTIF($E$2:$E$357,C450)</f>
        <v>0</v>
      </c>
    </row>
    <row r="451" spans="1:5" x14ac:dyDescent="0.15">
      <c r="A451">
        <v>2010</v>
      </c>
      <c r="B451">
        <v>5</v>
      </c>
      <c r="C451">
        <f t="shared" si="37"/>
        <v>201005</v>
      </c>
      <c r="D451" s="1">
        <f t="shared" si="38"/>
        <v>38837</v>
      </c>
      <c r="E451">
        <f>COUNTIF($E$2:$E$357,C451)</f>
        <v>2</v>
      </c>
    </row>
    <row r="452" spans="1:5" x14ac:dyDescent="0.15">
      <c r="A452">
        <v>2010</v>
      </c>
      <c r="B452">
        <v>6</v>
      </c>
      <c r="C452">
        <f t="shared" si="37"/>
        <v>201006</v>
      </c>
      <c r="D452" s="1">
        <f t="shared" si="38"/>
        <v>38868</v>
      </c>
      <c r="E452">
        <f>COUNTIF($E$2:$E$357,C452)</f>
        <v>0</v>
      </c>
    </row>
    <row r="453" spans="1:5" x14ac:dyDescent="0.15">
      <c r="A453">
        <v>2010</v>
      </c>
      <c r="B453">
        <v>7</v>
      </c>
      <c r="C453">
        <f t="shared" si="37"/>
        <v>201007</v>
      </c>
      <c r="D453" s="1">
        <f t="shared" si="38"/>
        <v>38898</v>
      </c>
      <c r="E453">
        <f>COUNTIF($E$2:$E$357,C453)</f>
        <v>2</v>
      </c>
    </row>
    <row r="454" spans="1:5" x14ac:dyDescent="0.15">
      <c r="A454">
        <v>2010</v>
      </c>
      <c r="B454">
        <v>8</v>
      </c>
      <c r="C454">
        <f t="shared" si="37"/>
        <v>201008</v>
      </c>
      <c r="D454" s="1">
        <f t="shared" si="38"/>
        <v>38929</v>
      </c>
      <c r="E454">
        <f>COUNTIF($E$2:$E$357,C454)</f>
        <v>2</v>
      </c>
    </row>
    <row r="455" spans="1:5" x14ac:dyDescent="0.15">
      <c r="A455">
        <v>2010</v>
      </c>
      <c r="B455">
        <v>9</v>
      </c>
      <c r="C455">
        <f t="shared" si="37"/>
        <v>201009</v>
      </c>
      <c r="D455" s="1">
        <f t="shared" si="38"/>
        <v>38960</v>
      </c>
      <c r="E455">
        <f>COUNTIF($E$2:$E$357,C455)</f>
        <v>3</v>
      </c>
    </row>
    <row r="456" spans="1:5" x14ac:dyDescent="0.15">
      <c r="A456">
        <v>2010</v>
      </c>
      <c r="B456">
        <v>10</v>
      </c>
      <c r="C456">
        <f t="shared" si="37"/>
        <v>201010</v>
      </c>
      <c r="D456" s="1">
        <f t="shared" si="38"/>
        <v>38990</v>
      </c>
      <c r="E456">
        <f>COUNTIF($E$2:$E$357,C456)</f>
        <v>5</v>
      </c>
    </row>
    <row r="457" spans="1:5" x14ac:dyDescent="0.15">
      <c r="A457">
        <v>2010</v>
      </c>
      <c r="B457">
        <v>11</v>
      </c>
      <c r="C457">
        <f t="shared" si="37"/>
        <v>201011</v>
      </c>
      <c r="D457" s="1">
        <f t="shared" si="38"/>
        <v>39021</v>
      </c>
      <c r="E457">
        <f>COUNTIF($E$2:$E$357,C457)</f>
        <v>8</v>
      </c>
    </row>
    <row r="458" spans="1:5" x14ac:dyDescent="0.15">
      <c r="A458">
        <v>2010</v>
      </c>
      <c r="B458">
        <v>12</v>
      </c>
      <c r="C458">
        <f t="shared" si="37"/>
        <v>201012</v>
      </c>
      <c r="D458" s="1">
        <f t="shared" si="38"/>
        <v>39051</v>
      </c>
      <c r="E458">
        <f>COUNTIF($E$2:$E$357,C458)</f>
        <v>0</v>
      </c>
    </row>
    <row r="459" spans="1:5" x14ac:dyDescent="0.15">
      <c r="A459">
        <v>2011</v>
      </c>
      <c r="B459">
        <v>1</v>
      </c>
      <c r="C459">
        <f t="shared" si="37"/>
        <v>201101</v>
      </c>
      <c r="D459" s="1">
        <f t="shared" si="38"/>
        <v>39082</v>
      </c>
      <c r="E459">
        <f>COUNTIF($E$2:$E$357,C459)</f>
        <v>0</v>
      </c>
    </row>
    <row r="460" spans="1:5" x14ac:dyDescent="0.15">
      <c r="A460">
        <v>2011</v>
      </c>
      <c r="B460">
        <v>2</v>
      </c>
      <c r="C460">
        <f t="shared" si="37"/>
        <v>201102</v>
      </c>
      <c r="D460" s="1">
        <f t="shared" si="38"/>
        <v>39113</v>
      </c>
      <c r="E460">
        <f>COUNTIF($E$2:$E$357,C460)</f>
        <v>0</v>
      </c>
    </row>
    <row r="461" spans="1:5" x14ac:dyDescent="0.15">
      <c r="A461">
        <v>2011</v>
      </c>
      <c r="B461">
        <v>3</v>
      </c>
      <c r="C461">
        <f t="shared" si="37"/>
        <v>201103</v>
      </c>
      <c r="D461" s="1">
        <f t="shared" si="38"/>
        <v>39141</v>
      </c>
      <c r="E461">
        <f>COUNTIF($E$2:$E$357,C461)</f>
        <v>0</v>
      </c>
    </row>
    <row r="462" spans="1:5" x14ac:dyDescent="0.15">
      <c r="A462">
        <v>2011</v>
      </c>
      <c r="B462">
        <v>4</v>
      </c>
      <c r="C462">
        <f t="shared" si="37"/>
        <v>201104</v>
      </c>
      <c r="D462" s="1">
        <f t="shared" si="38"/>
        <v>39172</v>
      </c>
      <c r="E462">
        <f>COUNTIF($E$2:$E$357,C462)</f>
        <v>1</v>
      </c>
    </row>
    <row r="463" spans="1:5" x14ac:dyDescent="0.15">
      <c r="A463">
        <v>2011</v>
      </c>
      <c r="B463">
        <v>5</v>
      </c>
      <c r="C463">
        <f t="shared" si="37"/>
        <v>201105</v>
      </c>
      <c r="D463" s="1">
        <f t="shared" si="38"/>
        <v>39202</v>
      </c>
      <c r="E463">
        <f>COUNTIF($E$2:$E$357,C463)</f>
        <v>3</v>
      </c>
    </row>
    <row r="464" spans="1:5" x14ac:dyDescent="0.15">
      <c r="A464">
        <v>2011</v>
      </c>
      <c r="B464">
        <v>6</v>
      </c>
      <c r="C464">
        <f t="shared" si="37"/>
        <v>201106</v>
      </c>
      <c r="D464" s="1">
        <f t="shared" si="38"/>
        <v>39233</v>
      </c>
      <c r="E464">
        <f>COUNTIF($E$2:$E$357,C464)</f>
        <v>2</v>
      </c>
    </row>
    <row r="465" spans="1:5" x14ac:dyDescent="0.15">
      <c r="A465">
        <v>2011</v>
      </c>
      <c r="B465">
        <v>7</v>
      </c>
      <c r="C465">
        <f t="shared" si="37"/>
        <v>201107</v>
      </c>
      <c r="D465" s="1">
        <f t="shared" si="38"/>
        <v>39263</v>
      </c>
      <c r="E465">
        <f>COUNTIF($E$2:$E$357,C465)</f>
        <v>5</v>
      </c>
    </row>
    <row r="466" spans="1:5" x14ac:dyDescent="0.15">
      <c r="A466">
        <v>2011</v>
      </c>
      <c r="B466">
        <v>8</v>
      </c>
      <c r="C466">
        <f t="shared" si="37"/>
        <v>201108</v>
      </c>
      <c r="D466" s="1">
        <f t="shared" si="38"/>
        <v>39294</v>
      </c>
      <c r="E466">
        <f>COUNTIF($E$2:$E$357,C466)</f>
        <v>4</v>
      </c>
    </row>
    <row r="467" spans="1:5" x14ac:dyDescent="0.15">
      <c r="A467">
        <v>2011</v>
      </c>
      <c r="B467">
        <v>9</v>
      </c>
      <c r="C467">
        <f t="shared" si="37"/>
        <v>201109</v>
      </c>
      <c r="D467" s="1">
        <f t="shared" si="38"/>
        <v>39325</v>
      </c>
      <c r="E467">
        <f>COUNTIF($E$2:$E$357,C467)</f>
        <v>2</v>
      </c>
    </row>
    <row r="468" spans="1:5" x14ac:dyDescent="0.15">
      <c r="A468">
        <v>2011</v>
      </c>
      <c r="B468">
        <v>10</v>
      </c>
      <c r="C468">
        <f t="shared" si="37"/>
        <v>201110</v>
      </c>
      <c r="D468" s="1">
        <f t="shared" si="38"/>
        <v>39355</v>
      </c>
      <c r="E468">
        <f>COUNTIF($E$2:$E$357,C468)</f>
        <v>7</v>
      </c>
    </row>
    <row r="469" spans="1:5" x14ac:dyDescent="0.15">
      <c r="A469">
        <v>2011</v>
      </c>
      <c r="B469">
        <v>11</v>
      </c>
      <c r="C469">
        <f t="shared" si="37"/>
        <v>201111</v>
      </c>
      <c r="D469" s="1">
        <f t="shared" si="38"/>
        <v>39386</v>
      </c>
      <c r="E469">
        <f>COUNTIF($E$2:$E$357,C469)</f>
        <v>8</v>
      </c>
    </row>
    <row r="470" spans="1:5" x14ac:dyDescent="0.15">
      <c r="A470">
        <v>2011</v>
      </c>
      <c r="B470">
        <v>12</v>
      </c>
      <c r="C470">
        <f t="shared" si="37"/>
        <v>201112</v>
      </c>
      <c r="D470" s="1">
        <f t="shared" si="38"/>
        <v>39416</v>
      </c>
      <c r="E470">
        <f>COUNTIF($E$2:$E$357,C470)</f>
        <v>5</v>
      </c>
    </row>
    <row r="471" spans="1:5" x14ac:dyDescent="0.15">
      <c r="A471">
        <v>2012</v>
      </c>
      <c r="B471">
        <v>1</v>
      </c>
      <c r="C471">
        <f t="shared" si="37"/>
        <v>201201</v>
      </c>
      <c r="D471" s="1">
        <f t="shared" si="38"/>
        <v>39447</v>
      </c>
      <c r="E471">
        <f>COUNTIF($E$2:$E$357,C471)</f>
        <v>0</v>
      </c>
    </row>
    <row r="472" spans="1:5" x14ac:dyDescent="0.15">
      <c r="A472">
        <v>2012</v>
      </c>
      <c r="B472">
        <v>2</v>
      </c>
      <c r="C472">
        <f t="shared" si="37"/>
        <v>201202</v>
      </c>
      <c r="D472" s="1">
        <f t="shared" si="38"/>
        <v>39478</v>
      </c>
      <c r="E472">
        <f>COUNTIF($E$2:$E$357,C472)</f>
        <v>0</v>
      </c>
    </row>
    <row r="473" spans="1:5" x14ac:dyDescent="0.15">
      <c r="A473">
        <v>2012</v>
      </c>
      <c r="B473">
        <v>3</v>
      </c>
      <c r="C473">
        <f t="shared" si="37"/>
        <v>201203</v>
      </c>
      <c r="D473" s="1">
        <f t="shared" si="38"/>
        <v>39507</v>
      </c>
      <c r="E473">
        <f>COUNTIF($E$2:$E$357,C473)</f>
        <v>1</v>
      </c>
    </row>
    <row r="474" spans="1:5" x14ac:dyDescent="0.15">
      <c r="A474">
        <v>2012</v>
      </c>
      <c r="B474">
        <v>4</v>
      </c>
      <c r="C474">
        <f t="shared" si="37"/>
        <v>201204</v>
      </c>
      <c r="D474" s="1">
        <f t="shared" si="38"/>
        <v>39538</v>
      </c>
      <c r="E474">
        <f>COUNTIF($E$2:$E$357,C474)</f>
        <v>6</v>
      </c>
    </row>
    <row r="475" spans="1:5" x14ac:dyDescent="0.15">
      <c r="A475">
        <v>2012</v>
      </c>
      <c r="B475">
        <v>5</v>
      </c>
      <c r="C475">
        <f t="shared" si="37"/>
        <v>201205</v>
      </c>
      <c r="D475" s="1">
        <f t="shared" si="38"/>
        <v>39568</v>
      </c>
      <c r="E475">
        <f>COUNTIF($E$2:$E$357,C475)</f>
        <v>4</v>
      </c>
    </row>
    <row r="476" spans="1:5" x14ac:dyDescent="0.15">
      <c r="A476">
        <v>2012</v>
      </c>
      <c r="B476">
        <v>6</v>
      </c>
      <c r="C476">
        <f t="shared" si="37"/>
        <v>201206</v>
      </c>
      <c r="D476" s="1">
        <f t="shared" si="38"/>
        <v>39599</v>
      </c>
      <c r="E476">
        <f>COUNTIF($E$2:$E$357,C476)</f>
        <v>5</v>
      </c>
    </row>
    <row r="477" spans="1:5" x14ac:dyDescent="0.15">
      <c r="A477">
        <v>2012</v>
      </c>
      <c r="B477">
        <v>7</v>
      </c>
      <c r="C477">
        <f t="shared" si="37"/>
        <v>201207</v>
      </c>
      <c r="D477" s="1">
        <f t="shared" si="38"/>
        <v>39629</v>
      </c>
      <c r="E477">
        <f>COUNTIF($E$2:$E$357,C477)</f>
        <v>6</v>
      </c>
    </row>
    <row r="478" spans="1:5" x14ac:dyDescent="0.15">
      <c r="A478">
        <v>2012</v>
      </c>
      <c r="B478">
        <v>8</v>
      </c>
      <c r="C478">
        <f t="shared" si="37"/>
        <v>201208</v>
      </c>
      <c r="D478" s="1">
        <f t="shared" si="38"/>
        <v>39660</v>
      </c>
      <c r="E478">
        <f>COUNTIF($E$2:$E$357,C478)</f>
        <v>7</v>
      </c>
    </row>
    <row r="479" spans="1:5" x14ac:dyDescent="0.15">
      <c r="A479">
        <v>2012</v>
      </c>
      <c r="B479">
        <v>9</v>
      </c>
      <c r="C479">
        <f t="shared" si="37"/>
        <v>201209</v>
      </c>
      <c r="D479" s="1">
        <f t="shared" si="38"/>
        <v>39691</v>
      </c>
      <c r="E479">
        <f>COUNTIF($E$2:$E$357,C479)</f>
        <v>11</v>
      </c>
    </row>
    <row r="480" spans="1:5" x14ac:dyDescent="0.15">
      <c r="A480">
        <v>2012</v>
      </c>
      <c r="B480">
        <v>10</v>
      </c>
      <c r="C480">
        <f t="shared" si="37"/>
        <v>201210</v>
      </c>
      <c r="D480" s="1">
        <f t="shared" si="38"/>
        <v>39721</v>
      </c>
      <c r="E480">
        <f>COUNTIF($E$2:$E$357,C480)</f>
        <v>10</v>
      </c>
    </row>
    <row r="481" spans="1:5" x14ac:dyDescent="0.15">
      <c r="A481">
        <v>2012</v>
      </c>
      <c r="B481">
        <v>11</v>
      </c>
      <c r="C481">
        <f t="shared" si="37"/>
        <v>201211</v>
      </c>
      <c r="D481" s="1">
        <f t="shared" si="38"/>
        <v>39752</v>
      </c>
      <c r="E481">
        <f>COUNTIF($E$2:$E$357,C481)</f>
        <v>4</v>
      </c>
    </row>
    <row r="482" spans="1:5" x14ac:dyDescent="0.15">
      <c r="A482">
        <v>2012</v>
      </c>
      <c r="B482">
        <v>12</v>
      </c>
      <c r="C482">
        <f t="shared" si="37"/>
        <v>201212</v>
      </c>
      <c r="D482" s="1">
        <f t="shared" si="38"/>
        <v>39782</v>
      </c>
      <c r="E482">
        <f>COUNTIF($E$2:$E$357,C482)</f>
        <v>2</v>
      </c>
    </row>
    <row r="483" spans="1:5" x14ac:dyDescent="0.15">
      <c r="A483">
        <v>2013</v>
      </c>
      <c r="B483">
        <v>1</v>
      </c>
      <c r="C483">
        <f t="shared" si="37"/>
        <v>201301</v>
      </c>
      <c r="D483" s="1">
        <f t="shared" si="38"/>
        <v>39813</v>
      </c>
      <c r="E483">
        <f>COUNTIF($E$2:$E$357,C483)</f>
        <v>0</v>
      </c>
    </row>
    <row r="484" spans="1:5" x14ac:dyDescent="0.15">
      <c r="A484">
        <v>2013</v>
      </c>
      <c r="B484">
        <v>2</v>
      </c>
      <c r="C484">
        <f t="shared" si="37"/>
        <v>201302</v>
      </c>
      <c r="D484" s="1">
        <f t="shared" si="38"/>
        <v>39844</v>
      </c>
      <c r="E484">
        <f>COUNTIF($E$2:$E$357,C484)</f>
        <v>0</v>
      </c>
    </row>
    <row r="485" spans="1:5" x14ac:dyDescent="0.15">
      <c r="A485">
        <v>2013</v>
      </c>
      <c r="B485">
        <v>3</v>
      </c>
      <c r="C485">
        <f t="shared" si="37"/>
        <v>201303</v>
      </c>
      <c r="D485" s="1">
        <f t="shared" si="38"/>
        <v>39872</v>
      </c>
      <c r="E485">
        <f>COUNTIF($E$2:$E$357,C485)</f>
        <v>2</v>
      </c>
    </row>
    <row r="486" spans="1:5" x14ac:dyDescent="0.15">
      <c r="A486">
        <v>2013</v>
      </c>
      <c r="B486">
        <v>4</v>
      </c>
      <c r="C486">
        <f t="shared" si="37"/>
        <v>201304</v>
      </c>
      <c r="D486" s="1">
        <f t="shared" si="38"/>
        <v>39903</v>
      </c>
      <c r="E486">
        <f>COUNTIF($E$2:$E$357,C486)</f>
        <v>4</v>
      </c>
    </row>
    <row r="487" spans="1:5" x14ac:dyDescent="0.15">
      <c r="A487">
        <v>2013</v>
      </c>
      <c r="B487">
        <v>5</v>
      </c>
      <c r="C487">
        <f t="shared" si="37"/>
        <v>201305</v>
      </c>
      <c r="D487" s="1">
        <f t="shared" si="38"/>
        <v>39933</v>
      </c>
      <c r="E487">
        <f>COUNTIF($E$2:$E$357,C487)</f>
        <v>9</v>
      </c>
    </row>
    <row r="488" spans="1:5" x14ac:dyDescent="0.15">
      <c r="A488">
        <v>2013</v>
      </c>
      <c r="B488">
        <v>6</v>
      </c>
      <c r="C488">
        <f t="shared" si="37"/>
        <v>201306</v>
      </c>
      <c r="D488" s="1">
        <f t="shared" si="38"/>
        <v>39964</v>
      </c>
      <c r="E488">
        <f>COUNTIF($E$2:$E$357,C488)</f>
        <v>7</v>
      </c>
    </row>
    <row r="489" spans="1:5" x14ac:dyDescent="0.15">
      <c r="A489">
        <v>2013</v>
      </c>
      <c r="B489">
        <v>7</v>
      </c>
      <c r="C489">
        <f t="shared" si="37"/>
        <v>201307</v>
      </c>
      <c r="D489" s="1">
        <f t="shared" si="38"/>
        <v>39994</v>
      </c>
      <c r="E489">
        <f>COUNTIF($E$2:$E$357,C489)</f>
        <v>10</v>
      </c>
    </row>
    <row r="490" spans="1:5" x14ac:dyDescent="0.15">
      <c r="A490">
        <v>2013</v>
      </c>
      <c r="B490">
        <v>8</v>
      </c>
      <c r="C490">
        <f t="shared" si="37"/>
        <v>201308</v>
      </c>
      <c r="D490" s="1">
        <f t="shared" si="38"/>
        <v>40025</v>
      </c>
      <c r="E490">
        <f>COUNTIF($E$2:$E$357,C490)</f>
        <v>11</v>
      </c>
    </row>
    <row r="491" spans="1:5" x14ac:dyDescent="0.15">
      <c r="A491">
        <v>2013</v>
      </c>
      <c r="B491">
        <v>9</v>
      </c>
      <c r="C491">
        <f t="shared" si="37"/>
        <v>201309</v>
      </c>
      <c r="D491" s="1">
        <f t="shared" si="38"/>
        <v>40056</v>
      </c>
      <c r="E491">
        <f>COUNTIF($E$2:$E$357,C491)</f>
        <v>1</v>
      </c>
    </row>
    <row r="492" spans="1:5" x14ac:dyDescent="0.15">
      <c r="A492">
        <v>2013</v>
      </c>
      <c r="B492">
        <v>10</v>
      </c>
      <c r="C492">
        <f t="shared" si="37"/>
        <v>201310</v>
      </c>
      <c r="D492" s="1">
        <f t="shared" si="38"/>
        <v>40086</v>
      </c>
      <c r="E492">
        <f>COUNTIF($E$2:$E$357,C492)</f>
        <v>0</v>
      </c>
    </row>
    <row r="493" spans="1:5" x14ac:dyDescent="0.15">
      <c r="A493">
        <v>2013</v>
      </c>
      <c r="B493">
        <v>11</v>
      </c>
      <c r="C493">
        <f t="shared" si="37"/>
        <v>201311</v>
      </c>
      <c r="D493" s="1">
        <f t="shared" si="38"/>
        <v>40117</v>
      </c>
      <c r="E493">
        <f>COUNTIF($E$2:$E$357,C493)</f>
        <v>0</v>
      </c>
    </row>
    <row r="494" spans="1:5" x14ac:dyDescent="0.15">
      <c r="A494">
        <v>2013</v>
      </c>
      <c r="B494">
        <v>12</v>
      </c>
      <c r="C494">
        <f t="shared" si="37"/>
        <v>201312</v>
      </c>
      <c r="D494" s="1">
        <f t="shared" si="38"/>
        <v>40147</v>
      </c>
      <c r="E494">
        <f>COUNTIF($E$2:$E$357,C494)</f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写真をもとにしたデータ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morishita</dc:creator>
  <cp:lastModifiedBy>morishita</cp:lastModifiedBy>
  <dcterms:created xsi:type="dcterms:W3CDTF">2016-01-03T12:46:21Z</dcterms:created>
  <dcterms:modified xsi:type="dcterms:W3CDTF">2016-01-04T10:52:13Z</dcterms:modified>
</cp:coreProperties>
</file>