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ROJET JUMEAUX INED-MNHM\DATABASE\RAW DATA\"/>
    </mc:Choice>
  </mc:AlternateContent>
  <bookViews>
    <workbookView xWindow="-108" yWindow="-108" windowWidth="19416" windowHeight="10416"/>
  </bookViews>
  <sheets>
    <sheet name="contents" sheetId="11" r:id="rId1"/>
    <sheet name="input data" sheetId="1" r:id="rId2"/>
    <sheet name="metadata - variables input data" sheetId="12" r:id="rId3"/>
    <sheet name="metadata - sources &amp; notes" sheetId="9" r:id="rId4"/>
    <sheet name="supplement" sheetId="10" r:id="rId5"/>
  </sheets>
  <definedNames>
    <definedName name="_xlnm._FilterDatabase" localSheetId="1" hidden="1">'input data'!$A$1:$Q$98</definedName>
    <definedName name="_xlnm._FilterDatabase" localSheetId="4" hidden="1">supplement!#REF!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0" l="1"/>
  <c r="G3" i="10"/>
  <c r="F3" i="10"/>
  <c r="F6" i="10"/>
  <c r="G20" i="10"/>
  <c r="F20" i="10"/>
  <c r="G19" i="10"/>
  <c r="F19" i="10"/>
  <c r="G18" i="10"/>
  <c r="F18" i="10"/>
  <c r="G17" i="10"/>
  <c r="F17" i="10"/>
  <c r="G16" i="10"/>
  <c r="F16" i="10"/>
  <c r="G15" i="10"/>
  <c r="F15" i="10"/>
  <c r="G14" i="10"/>
  <c r="F14" i="10"/>
  <c r="G13" i="10"/>
  <c r="F13" i="10"/>
  <c r="G12" i="10"/>
  <c r="F12" i="10"/>
  <c r="G11" i="10"/>
  <c r="F11" i="10"/>
  <c r="F10" i="10"/>
  <c r="G9" i="10"/>
  <c r="F9" i="10"/>
  <c r="G8" i="10"/>
  <c r="F8" i="10"/>
  <c r="G7" i="10"/>
  <c r="F7" i="10"/>
  <c r="G6" i="10"/>
  <c r="G5" i="10"/>
  <c r="F5" i="10"/>
  <c r="G4" i="10"/>
  <c r="F4" i="10"/>
  <c r="K74" i="1" l="1"/>
</calcChain>
</file>

<file path=xl/sharedStrings.xml><?xml version="1.0" encoding="utf-8"?>
<sst xmlns="http://schemas.openxmlformats.org/spreadsheetml/2006/main" count="1182" uniqueCount="125">
  <si>
    <t>Country</t>
  </si>
  <si>
    <t>Source</t>
  </si>
  <si>
    <t>Year</t>
  </si>
  <si>
    <t>NA</t>
  </si>
  <si>
    <t>Total_deliveries</t>
  </si>
  <si>
    <t>Twinning_rate</t>
  </si>
  <si>
    <t>Multiple_rate</t>
  </si>
  <si>
    <t>Stillbirths</t>
  </si>
  <si>
    <t>SOURCES</t>
  </si>
  <si>
    <t>NOTES</t>
  </si>
  <si>
    <t>Singletons</t>
  </si>
  <si>
    <t>Twin_deliveries</t>
  </si>
  <si>
    <t>Twin_children</t>
  </si>
  <si>
    <t>Triplet_deliveries</t>
  </si>
  <si>
    <t>Triplet_children</t>
  </si>
  <si>
    <t>Quadruplet_plus_deliveries</t>
  </si>
  <si>
    <t>Quadruplet_plus_children</t>
  </si>
  <si>
    <t>Multiple_deliveries</t>
  </si>
  <si>
    <t>Multiple_children</t>
  </si>
  <si>
    <t>Total_children</t>
  </si>
  <si>
    <t>Japan</t>
  </si>
  <si>
    <t>StatisticsJapan</t>
  </si>
  <si>
    <t>https://www.e-stat.go.jp/en/stat-search/files?page=1&amp;layout=datalist&amp;toukei=00450011&amp;tstat=000001028897&amp;cycle=7&amp;year=20090&amp;month=0&amp;tclass1=000001053058&amp;tclass2=000001053061&amp;tclass3=000001053064&amp;stat_infid=000008185098&amp;result_back=1&amp;tclass4val=0</t>
  </si>
  <si>
    <t xml:space="preserve">2003-2019: </t>
  </si>
  <si>
    <t>https://www.e-stat.go.jp/en/stat-search/files?page=1&amp;layout=datalist&amp;toukei=00450011&amp;tstat=000001028897&amp;cycle=7&amp;year=20190&amp;month=0&amp;tclass1=000001053058&amp;tclass2=000001053061&amp;tclass3=000001053064&amp;stat_infid=000031981540&amp;result_back=1&amp;tclass4val=0</t>
  </si>
  <si>
    <t>https://www.e-stat.go.jp/en/stat-search/files?page=1&amp;layout=datalist&amp;toukei=00450011&amp;tstat=000001028897&amp;cycle=7&amp;year=20190&amp;month=0&amp;tclass1=000001053058&amp;tclass2=000001053061&amp;tclass3=000001053063&amp;stat_infid=000031981452&amp;result_back=1&amp;tclass4val=0</t>
  </si>
  <si>
    <t xml:space="preserve">Vital Statistics of Japan, Volume 1, Natality: Table 4.36. "Trends in deliveries by plurality of birth (type of plurality, combination of live birth and foetal death):Japan" (Accessed: 02/02/2021). </t>
  </si>
  <si>
    <t>Vital Statistics of Japan. 2019. Volume 1, Summary: Table 3.2.: "Trends in indices of vital statistics: Japan" (Accessed: 02/02/2021).</t>
  </si>
  <si>
    <t>Bunle</t>
  </si>
  <si>
    <r>
      <t xml:space="preserve">Data from 1923 to 1936 </t>
    </r>
    <r>
      <rPr>
        <sz val="14"/>
        <color rgb="FF0070C0"/>
        <rFont val="Arial"/>
        <family val="2"/>
        <scheme val="minor"/>
      </rPr>
      <t>(Source_code: Bunle)</t>
    </r>
  </si>
  <si>
    <r>
      <t xml:space="preserve">Bunle, H. (1954). </t>
    </r>
    <r>
      <rPr>
        <i/>
        <sz val="11"/>
        <color rgb="FF000000"/>
        <rFont val="Arial"/>
        <family val="2"/>
        <scheme val="minor"/>
      </rPr>
      <t>Le mouvement naturel de la population dans le monde de 1906 à 1936</t>
    </r>
    <r>
      <rPr>
        <sz val="11"/>
        <color rgb="FF000000"/>
        <rFont val="Arial"/>
        <family val="2"/>
        <scheme val="minor"/>
      </rPr>
      <t>. Paris: Les éditions de l’Institut national d’études démographiques (INED).</t>
    </r>
  </si>
  <si>
    <t>Imaizumi</t>
  </si>
  <si>
    <r>
      <t xml:space="preserve">Data from 1951 to 1996 </t>
    </r>
    <r>
      <rPr>
        <sz val="14"/>
        <color rgb="FF0070C0"/>
        <rFont val="Arial"/>
        <family val="2"/>
        <scheme val="minor"/>
      </rPr>
      <t>(Source_code: Imaizumi)</t>
    </r>
  </si>
  <si>
    <t>2000-2002:</t>
  </si>
  <si>
    <r>
      <t xml:space="preserve">Data from 2000 to 2019 </t>
    </r>
    <r>
      <rPr>
        <sz val="14"/>
        <color rgb="FF0070C0"/>
        <rFont val="Arial"/>
        <family val="2"/>
        <scheme val="minor"/>
      </rPr>
      <t>(Source_code: StatisticsJapan)</t>
    </r>
  </si>
  <si>
    <t xml:space="preserve">For the year 1995, the figures on the numbers of deliveries (total anf by plurality) are from Statistics Japan (see Source for the period 2000-2002).  </t>
  </si>
  <si>
    <t>DATA OBTAINED FROM THE SOURCES</t>
  </si>
  <si>
    <t>WARNINGS</t>
  </si>
  <si>
    <r>
      <t xml:space="preserve">The total number of deliveries (column </t>
    </r>
    <r>
      <rPr>
        <i/>
        <sz val="11"/>
        <rFont val="Arial"/>
        <family val="2"/>
        <scheme val="minor"/>
      </rPr>
      <t>Total_deliveries</t>
    </r>
    <r>
      <rPr>
        <sz val="11"/>
        <rFont val="Arial"/>
        <family val="2"/>
        <scheme val="minor"/>
      </rPr>
      <t xml:space="preserve">) includes the stillbirths of unspecified plurality. For this reason, there may be discrepancies between the column </t>
    </r>
    <r>
      <rPr>
        <i/>
        <sz val="11"/>
        <rFont val="Arial"/>
        <family val="2"/>
        <scheme val="minor"/>
      </rPr>
      <t>Total_deliveries</t>
    </r>
    <r>
      <rPr>
        <sz val="11"/>
        <rFont val="Arial"/>
        <family val="2"/>
        <scheme val="minor"/>
      </rPr>
      <t xml:space="preserve"> and the sum of </t>
    </r>
    <r>
      <rPr>
        <i/>
        <sz val="11"/>
        <rFont val="Arial"/>
        <family val="2"/>
        <scheme val="minor"/>
      </rPr>
      <t>Singleton</t>
    </r>
    <r>
      <rPr>
        <sz val="11"/>
        <rFont val="Arial"/>
        <family val="2"/>
        <scheme val="minor"/>
      </rPr>
      <t xml:space="preserve"> + </t>
    </r>
    <r>
      <rPr>
        <i/>
        <sz val="11"/>
        <rFont val="Arial"/>
        <family val="2"/>
        <scheme val="minor"/>
      </rPr>
      <t>Multiple_deliveries</t>
    </r>
    <r>
      <rPr>
        <sz val="11"/>
        <rFont val="Arial"/>
        <family val="2"/>
        <scheme val="minor"/>
      </rPr>
      <t xml:space="preserve">. </t>
    </r>
  </si>
  <si>
    <r>
      <t xml:space="preserve">In the "input data" sheet, the number of quadruplets or more chidlren (column </t>
    </r>
    <r>
      <rPr>
        <i/>
        <sz val="11"/>
        <rFont val="Arial"/>
        <family val="2"/>
        <scheme val="minor"/>
      </rPr>
      <t>Quadruplet_plus_children</t>
    </r>
    <r>
      <rPr>
        <sz val="11"/>
        <rFont val="Arial"/>
        <family val="2"/>
        <scheme val="minor"/>
      </rPr>
      <t xml:space="preserve">) is obtained from the frequencies of quadruplet, quintuplet, sextuplet and septuplet deliveries, available in the original data source, i.e: </t>
    </r>
  </si>
  <si>
    <r>
      <rPr>
        <i/>
        <sz val="11"/>
        <rFont val="Arial"/>
        <family val="2"/>
        <scheme val="minor"/>
      </rPr>
      <t>Quadruplet_plus_children</t>
    </r>
    <r>
      <rPr>
        <sz val="11"/>
        <rFont val="Arial"/>
        <family val="2"/>
        <scheme val="minor"/>
      </rPr>
      <t xml:space="preserve"> = (Quadruplet deliveries * 4) + (Quintuplet deliveries * 5) + (Sextuplet deliveries * 6) + (Septuplet deliveries * 7)</t>
    </r>
  </si>
  <si>
    <t>Data from the Vital Statistics of Japan, published in various articles:</t>
  </si>
  <si>
    <t xml:space="preserve">The following data was obtained from the sources indicated above. The data include the stillbirths: </t>
  </si>
  <si>
    <t>° Number of twin children and twinning rate, 1951-1968 and 1974-1990 (Imaizumi 1992)</t>
  </si>
  <si>
    <t>° Number of twin deliveries, triplet deliveries and total deliveries, 1951-1968 and 1974 (Imaizumi and Inouye 1979)</t>
  </si>
  <si>
    <t>° Number of children born from triplet deliveries, from quadruplet deliveries, from quintuplet deliveries and from sextuplet deliveries, and total number of children, 1951-1968 and 1974-1992 (Imaizumi 1994)</t>
  </si>
  <si>
    <t>° Number of twin children and twinning rate, 1991-1996 (Imaizumi 1997)</t>
  </si>
  <si>
    <t>° Number of triplet children, 1974-1996 (Imaizumi 1998)</t>
  </si>
  <si>
    <r>
      <t xml:space="preserve">Imaizumi, Y. 1992. Twinning Rates in Japan, 1951-1990. </t>
    </r>
    <r>
      <rPr>
        <i/>
        <sz val="11"/>
        <rFont val="Arial"/>
        <family val="2"/>
        <scheme val="minor"/>
      </rPr>
      <t>Acta Genet Med Gemellol</t>
    </r>
    <r>
      <rPr>
        <sz val="11"/>
        <rFont val="Arial"/>
        <family val="2"/>
        <scheme val="minor"/>
      </rPr>
      <t xml:space="preserve"> 41: 165-175.</t>
    </r>
  </si>
  <si>
    <r>
      <t xml:space="preserve">Imaizumi, Y. and E. Inouye. 1979. Analysis of Multiple Birth Rates in Japan, 1. Secular Trend, Maternal Age Effect, and Geographical Variation in Twinning Rates. </t>
    </r>
    <r>
      <rPr>
        <i/>
        <sz val="11"/>
        <rFont val="Arial"/>
        <family val="2"/>
        <scheme val="minor"/>
      </rPr>
      <t>Acta Genet Med Gemellol</t>
    </r>
    <r>
      <rPr>
        <sz val="11"/>
        <rFont val="Arial"/>
        <family val="2"/>
        <scheme val="minor"/>
      </rPr>
      <t xml:space="preserve"> 28: 107-124.</t>
    </r>
  </si>
  <si>
    <r>
      <t xml:space="preserve">Imaizumi, Y. 1994. Recent and Long Term Trends of Multiple Birth Rates and Influencing Factors in Japan. </t>
    </r>
    <r>
      <rPr>
        <i/>
        <sz val="11"/>
        <rFont val="Arial"/>
        <family val="2"/>
        <scheme val="minor"/>
      </rPr>
      <t>Journal of Epidemiology</t>
    </r>
    <r>
      <rPr>
        <sz val="11"/>
        <rFont val="Arial"/>
        <family val="2"/>
        <scheme val="minor"/>
      </rPr>
      <t xml:space="preserve"> 4(2): 103-109.</t>
    </r>
  </si>
  <si>
    <r>
      <t xml:space="preserve">Imaizumi, Y. 1997. Trends of Twinning Rates in Ten Countries, 1972-1996. </t>
    </r>
    <r>
      <rPr>
        <i/>
        <sz val="11"/>
        <rFont val="Arial"/>
        <family val="2"/>
        <scheme val="minor"/>
      </rPr>
      <t>Acta Genet Med Gemellol</t>
    </r>
    <r>
      <rPr>
        <sz val="11"/>
        <rFont val="Arial"/>
        <family val="2"/>
        <scheme val="minor"/>
      </rPr>
      <t xml:space="preserve"> 46: 209-218.</t>
    </r>
  </si>
  <si>
    <r>
      <t xml:space="preserve">Imaizumi, Y. 1998. A Comparative Study of Twinning and Triplet Rates in 17 Countries, 1972-1996. </t>
    </r>
    <r>
      <rPr>
        <i/>
        <sz val="11"/>
        <rFont val="Arial"/>
        <family val="2"/>
        <scheme val="minor"/>
      </rPr>
      <t>Acta Genet Med Gemellol</t>
    </r>
    <r>
      <rPr>
        <sz val="11"/>
        <rFont val="Arial"/>
        <family val="2"/>
        <scheme val="minor"/>
      </rPr>
      <t xml:space="preserve"> 47: 101-114.</t>
    </r>
  </si>
  <si>
    <t>° Total number of deliveries (including the stillbirths of unspecified plurality)</t>
  </si>
  <si>
    <t>° Number of single deliveries (including the stillbirths)</t>
  </si>
  <si>
    <t xml:space="preserve">° Number of plural deliveries (including the stillbirths), of which Number of: twin deliveries, triplet deliveries, quadruplet deliveries, quintuplet deliveries, sextuplet deliveries, and septuplet deliveries. </t>
  </si>
  <si>
    <t>° Total number of chidren born (including the stillbirths of unspecified plurality)</t>
  </si>
  <si>
    <t>° Total number of deliveries</t>
  </si>
  <si>
    <t>° Number of multiple deliveries</t>
  </si>
  <si>
    <t>° Number of triplet deliveries</t>
  </si>
  <si>
    <t>° Number of quadruplet deliveries</t>
  </si>
  <si>
    <t>° Number of chidlren born from multiple deliveries</t>
  </si>
  <si>
    <t>Number of children</t>
  </si>
  <si>
    <t>Quadruplets</t>
  </si>
  <si>
    <t>Quintuplets</t>
  </si>
  <si>
    <t>Sextuplets</t>
  </si>
  <si>
    <t>Source: Imaizumi 1994.</t>
  </si>
  <si>
    <t>Data in "input data" sheet</t>
  </si>
  <si>
    <r>
      <t xml:space="preserve">From 1951 to 1974, the column </t>
    </r>
    <r>
      <rPr>
        <i/>
        <sz val="11"/>
        <color rgb="FF000000"/>
        <rFont val="Arial"/>
        <family val="2"/>
        <scheme val="minor"/>
      </rPr>
      <t>Quadruplet_plus_children</t>
    </r>
    <r>
      <rPr>
        <sz val="11"/>
        <color rgb="FF000000"/>
        <rFont val="Arial"/>
        <family val="2"/>
        <scheme val="minor"/>
      </rPr>
      <t xml:space="preserve"> includes only the number of quadruplet children, as there is no information on the number of quintuplets or more multiple children for that period in the source. From 1975 to 1992, the number of quintuplet and sextuplet children are also included in the column </t>
    </r>
    <r>
      <rPr>
        <i/>
        <sz val="11"/>
        <color rgb="FF000000"/>
        <rFont val="Arial"/>
        <family val="2"/>
        <scheme val="minor"/>
      </rPr>
      <t>Quadruplet_plus_children.</t>
    </r>
    <r>
      <rPr>
        <sz val="11"/>
        <color rgb="FF000000"/>
        <rFont val="Arial"/>
        <family val="2"/>
        <scheme val="minor"/>
      </rPr>
      <t xml:space="preserve">In order to include the deliveries of quintuplets and sextuplets in the "input data" sheet, the column </t>
    </r>
    <r>
      <rPr>
        <i/>
        <sz val="11"/>
        <color rgb="FF000000"/>
        <rFont val="Arial"/>
        <family val="2"/>
        <scheme val="minor"/>
      </rPr>
      <t xml:space="preserve">Quadruplet_plus_deliveries </t>
    </r>
    <r>
      <rPr>
        <sz val="11"/>
        <color rgb="FF000000"/>
        <rFont val="Arial"/>
        <family val="2"/>
        <scheme val="minor"/>
      </rPr>
      <t xml:space="preserve">was calculated as: (number of quadruplet children / 4) + (number of quintuplet children / 5) + (number of sextuplet children / 6). For this reason, the number of </t>
    </r>
    <r>
      <rPr>
        <i/>
        <sz val="11"/>
        <color rgb="FF000000"/>
        <rFont val="Arial"/>
        <family val="2"/>
        <scheme val="minor"/>
      </rPr>
      <t>Quadruplet_plus_deliveries</t>
    </r>
    <r>
      <rPr>
        <sz val="11"/>
        <color rgb="FF000000"/>
        <rFont val="Arial"/>
        <family val="2"/>
        <scheme val="minor"/>
      </rPr>
      <t xml:space="preserve"> shows some decimals in some years during the concerned period (see "supplement" sheet). </t>
    </r>
  </si>
  <si>
    <r>
      <t xml:space="preserve">In the HMBD, the column </t>
    </r>
    <r>
      <rPr>
        <i/>
        <sz val="11"/>
        <color rgb="FF000000"/>
        <rFont val="Arial"/>
        <family val="2"/>
        <scheme val="minor"/>
      </rPr>
      <t>Singletons</t>
    </r>
    <r>
      <rPr>
        <sz val="11"/>
        <color rgb="FF000000"/>
        <rFont val="Arial"/>
        <family val="2"/>
        <scheme val="minor"/>
      </rPr>
      <t xml:space="preserve"> is calculated as the difference between the total number of deliveries and the number of multiple deliveries. However, it should be noted that in the original source, it is not indicated whether there are births of unknown plurality and whether such cases (if they exist) are included among the total number of deliveries.  </t>
    </r>
  </si>
  <si>
    <t>° Number of twin deliveries</t>
  </si>
  <si>
    <t>° Twinning rate</t>
  </si>
  <si>
    <t>° Multiple rate</t>
  </si>
  <si>
    <t>° Number of singleton deliveries/children (see Warnings)</t>
  </si>
  <si>
    <t>° Number of deliveries of quadruplets and more children</t>
  </si>
  <si>
    <t>° Number of multiple children</t>
  </si>
  <si>
    <t>VARIABLES CALCULATED IN THE HMBD</t>
  </si>
  <si>
    <t xml:space="preserve">The data from the sources provide a total of all events that occurred in Japan concerning persons of Japanese nationality (i.e. all the births that occurred in Japan, where at least one of the parents is of Japanese nationality). </t>
  </si>
  <si>
    <t xml:space="preserve">The stillbirths counted in the vital statistics of Japan are the babies born without signs of life (absence of heartbeat, breathing, and voluntary muscle movement) after at least 12 complete weeks of gestation (4 months). </t>
  </si>
  <si>
    <t xml:space="preserve">The articles listed above indicate that the data are from the vital statistics of Japan (Health and Welfare Statistics and Information Department, Ministry of Health and Welfare). However, key characteristics of the data - such as its coverage and the definition of stillbirths - are not discussed in detail. Only one of the articles (Imaizumi and Inouye 1979) mentions certificate records on live births and fetal deaths (after the beginning of the fourth month of life). This definition is coherent with the one for the most recent period (see Notes in the box "Data from 2000 to 2019").  </t>
  </si>
  <si>
    <t>Contents by sheet</t>
  </si>
  <si>
    <t>input data</t>
  </si>
  <si>
    <t>Data on multiple births from the original sources</t>
  </si>
  <si>
    <t>metadata - variables input data</t>
  </si>
  <si>
    <t>Description of each column in the input data sheet</t>
  </si>
  <si>
    <t>metadata - sources &amp; notes</t>
  </si>
  <si>
    <t xml:space="preserve">Complete list of data source references, together with relevant definitions,  notes and warnings about the data </t>
  </si>
  <si>
    <t>Variables in the "input data" sheet</t>
  </si>
  <si>
    <t>Column name</t>
  </si>
  <si>
    <t>Description</t>
  </si>
  <si>
    <t>Country name</t>
  </si>
  <si>
    <t>Code of data source</t>
  </si>
  <si>
    <t>Year of reference of the data</t>
  </si>
  <si>
    <t>Indicates whether the case with stillborn children are included in the data:</t>
  </si>
  <si>
    <t>0 = No (Stillbirths not inlcuded)</t>
  </si>
  <si>
    <t>1 = Yes (Stillbirths included)</t>
  </si>
  <si>
    <t>2 = Mixed (Stillbirths included in some cases or columns)</t>
  </si>
  <si>
    <t>99 = Information not available</t>
  </si>
  <si>
    <t>Number of single deliveries/children</t>
  </si>
  <si>
    <t>Number of twin deliveries</t>
  </si>
  <si>
    <t>Number of children from twin deliveries</t>
  </si>
  <si>
    <t>Number of triplet deliveries*</t>
  </si>
  <si>
    <t>Number of children from triplet deliveries</t>
  </si>
  <si>
    <t>Number of deliveries involving quadruplets, quintuplets, etc.</t>
  </si>
  <si>
    <t>Number of children from quadruplet, quintuplet, etc. deliveries</t>
  </si>
  <si>
    <t>Total number of multiple deliveries (i.e. the sum of twin, triplet and quadruplet+ deliveries).</t>
  </si>
  <si>
    <t>Number of children born from multiple deliveries (twin babies, triplet babies, etc.)</t>
  </si>
  <si>
    <t>Total number of deliveries (i.e., single and multiple deliveries combined)</t>
  </si>
  <si>
    <t>Total number of children born**</t>
  </si>
  <si>
    <t>Number of twin deliveries / total number of deliveries, per 1,000.</t>
  </si>
  <si>
    <t>Number of multiple deliveries / total number of deliveries, per 1,000.</t>
  </si>
  <si>
    <r>
      <t>* In a few cases, the column </t>
    </r>
    <r>
      <rPr>
        <i/>
        <sz val="7"/>
        <rFont val="Arial"/>
        <family val="2"/>
        <scheme val="minor"/>
      </rPr>
      <t>Triplet_deliveries</t>
    </r>
    <r>
      <rPr>
        <sz val="7"/>
        <rFont val="Arial"/>
        <family val="2"/>
        <scheme val="minor"/>
      </rPr>
      <t> also includes the number of quadruplets and more children when it is impossible to distinguish the deliveries by number of children (among the deliveries involving at least three children) in the original data sources. See "metadata - sources &amp; notes".</t>
    </r>
  </si>
  <si>
    <t>** Not necessarily born alive. See "metadata - sources &amp; notes" for specifications regarding the treatment of the stillbirths in the statistics.</t>
  </si>
  <si>
    <t>From 1951 to 1974:</t>
  </si>
  <si>
    <t>From 1975 to 1992:</t>
  </si>
  <si>
    <r>
      <t xml:space="preserve">This file provides the input data and metadata for </t>
    </r>
    <r>
      <rPr>
        <b/>
        <sz val="14"/>
        <color rgb="FF0070C0"/>
        <rFont val="Arial"/>
        <family val="2"/>
      </rPr>
      <t>Japan</t>
    </r>
    <r>
      <rPr>
        <sz val="14"/>
        <rFont val="Arial"/>
        <family val="2"/>
      </rPr>
      <t>,</t>
    </r>
    <r>
      <rPr>
        <sz val="12"/>
        <color rgb="FF000000"/>
        <rFont val="Arial"/>
        <family val="2"/>
      </rPr>
      <t xml:space="preserve"> as used for the construction of the Human Multiple Births Database (HMBD).</t>
    </r>
  </si>
  <si>
    <t xml:space="preserve">The HMBD is freely avalibale at: </t>
  </si>
  <si>
    <t>www.twinbirths.org</t>
  </si>
  <si>
    <t>To cite the data or other material offered by the HMBD, please refer to our citation guidelines:</t>
  </si>
  <si>
    <t>https://www.twinbirths.org/en/citation-and-acknowledgements/</t>
  </si>
  <si>
    <t>Flag</t>
  </si>
  <si>
    <r>
      <t xml:space="preserve">Indicates caution. For the cases with </t>
    </r>
    <r>
      <rPr>
        <i/>
        <sz val="10"/>
        <color rgb="FF000000"/>
        <rFont val="Arial"/>
        <family val="2"/>
      </rPr>
      <t>Flag</t>
    </r>
    <r>
      <rPr>
        <sz val="10"/>
        <color rgb="FF000000"/>
        <rFont val="Arial"/>
        <family val="2"/>
      </rPr>
      <t xml:space="preserve"> = 1, data users are advised to read the notes and warnings for the concerned year and/or data source available in the sheet 'metadata - sources &amp; notes': </t>
    </r>
  </si>
  <si>
    <t>0 = No warnings identified</t>
  </si>
  <si>
    <t>1 = Warnings should be consulted</t>
  </si>
  <si>
    <r>
      <t xml:space="preserve">In the original source, data on the number of children born from multiple deliveries (presented in the column </t>
    </r>
    <r>
      <rPr>
        <i/>
        <sz val="11"/>
        <color rgb="FF000000"/>
        <rFont val="Arial"/>
        <family val="2"/>
        <scheme val="minor"/>
      </rPr>
      <t xml:space="preserve">Multiple_children </t>
    </r>
    <r>
      <rPr>
        <sz val="11"/>
        <color rgb="FF000000"/>
        <rFont val="Arial"/>
        <family val="2"/>
        <scheme val="minor"/>
      </rPr>
      <t xml:space="preserve">in the 'input data' sheet) include a column indicating, for some years only, the corresponding number of stillbirths. However, it is not clear whether the stillbirths are included in the figures on deliveries by plurality.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</si>
</sst>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0"/>
      <color rgb="FF000000"/>
      <name val="Arial"/>
    </font>
    <font>
      <b/>
      <sz val="10"/>
      <color theme="1"/>
      <name val="Arial"/>
      <family val="2"/>
    </font>
    <font>
      <sz val="10"/>
      <color rgb="FFFF0000"/>
      <name val="Arial"/>
      <family val="2"/>
    </font>
    <font>
      <sz val="10"/>
      <name val="Arial"/>
      <family val="2"/>
    </font>
    <font>
      <b/>
      <sz val="10"/>
      <color rgb="FF000000"/>
      <name val="Arial"/>
      <family val="2"/>
    </font>
    <font>
      <b/>
      <sz val="14"/>
      <color rgb="FF0070C0"/>
      <name val="Arial"/>
      <family val="2"/>
      <scheme val="minor"/>
    </font>
    <font>
      <sz val="14"/>
      <color rgb="FF0070C0"/>
      <name val="Arial"/>
      <family val="2"/>
      <scheme val="minor"/>
    </font>
    <font>
      <sz val="11"/>
      <color rgb="FF000000"/>
      <name val="Arial"/>
      <family val="2"/>
      <scheme val="minor"/>
    </font>
    <font>
      <b/>
      <u/>
      <sz val="11"/>
      <color rgb="FF0070C0"/>
      <name val="Arial"/>
      <family val="2"/>
      <scheme val="minor"/>
    </font>
    <font>
      <u/>
      <sz val="11"/>
      <color rgb="FF000000"/>
      <name val="Arial"/>
      <family val="2"/>
      <scheme val="minor"/>
    </font>
    <font>
      <u/>
      <sz val="10"/>
      <color theme="10"/>
      <name val="Arial"/>
      <family val="2"/>
    </font>
    <font>
      <sz val="11"/>
      <name val="Arial"/>
      <family val="2"/>
      <scheme val="minor"/>
    </font>
    <font>
      <b/>
      <sz val="10"/>
      <name val="Arial"/>
      <family val="2"/>
    </font>
    <font>
      <b/>
      <sz val="11"/>
      <color rgb="FFFF0000"/>
      <name val="Arial"/>
      <family val="2"/>
    </font>
    <font>
      <sz val="11"/>
      <color rgb="FFFF0000"/>
      <name val="Arial"/>
      <family val="2"/>
      <scheme val="minor"/>
    </font>
    <font>
      <i/>
      <sz val="11"/>
      <color rgb="FF000000"/>
      <name val="Arial"/>
      <family val="2"/>
      <scheme val="minor"/>
    </font>
    <font>
      <i/>
      <sz val="11"/>
      <name val="Arial"/>
      <family val="2"/>
      <scheme val="minor"/>
    </font>
    <font>
      <sz val="11"/>
      <color rgb="FF000000"/>
      <name val="Arial"/>
      <family val="2"/>
    </font>
    <font>
      <sz val="11"/>
      <color theme="1"/>
      <name val="Arial"/>
      <family val="2"/>
    </font>
    <font>
      <u/>
      <sz val="11"/>
      <color theme="10"/>
      <name val="Arial"/>
      <family val="2"/>
      <scheme val="minor"/>
    </font>
    <font>
      <i/>
      <sz val="10"/>
      <name val="Arial"/>
      <family val="2"/>
    </font>
    <font>
      <sz val="10"/>
      <color rgb="FF000000"/>
      <name val="Arial"/>
      <family val="2"/>
    </font>
    <font>
      <sz val="12"/>
      <color rgb="FF000000"/>
      <name val="Arial"/>
      <family val="2"/>
    </font>
    <font>
      <b/>
      <sz val="14"/>
      <color rgb="FF0070C0"/>
      <name val="Arial"/>
      <family val="2"/>
    </font>
    <font>
      <sz val="14"/>
      <name val="Arial"/>
      <family val="2"/>
    </font>
    <font>
      <b/>
      <sz val="11"/>
      <color rgb="FF0070C0"/>
      <name val="Arial"/>
      <family val="2"/>
      <scheme val="minor"/>
    </font>
    <font>
      <b/>
      <sz val="12"/>
      <color rgb="FF000000"/>
      <name val="Arial"/>
      <family val="2"/>
    </font>
    <font>
      <b/>
      <sz val="12"/>
      <color rgb="FF0070C0"/>
      <name val="Arial"/>
      <family val="2"/>
    </font>
    <font>
      <i/>
      <sz val="10"/>
      <color theme="1"/>
      <name val="Arial"/>
      <family val="2"/>
    </font>
    <font>
      <sz val="7"/>
      <name val="Arial"/>
      <family val="2"/>
      <scheme val="minor"/>
    </font>
    <font>
      <i/>
      <sz val="7"/>
      <name val="Arial"/>
      <family val="2"/>
      <scheme val="minor"/>
    </font>
    <font>
      <sz val="8"/>
      <color rgb="FF000000"/>
      <name val="Arial"/>
      <family val="2"/>
    </font>
    <font>
      <u/>
      <sz val="11"/>
      <name val="Arial"/>
      <family val="2"/>
      <scheme val="minor"/>
    </font>
    <font>
      <u/>
      <sz val="11"/>
      <color rgb="FF000000"/>
      <name val="Arial"/>
      <family val="2"/>
    </font>
    <font>
      <u/>
      <sz val="11"/>
      <color theme="10"/>
      <name val="Arial"/>
      <family val="2"/>
    </font>
    <font>
      <sz val="10"/>
      <color rgb="FF212D3A"/>
      <name val="Arial"/>
      <family val="2"/>
    </font>
    <font>
      <u/>
      <sz val="9"/>
      <color theme="10"/>
      <name val="Arial"/>
      <family val="2"/>
    </font>
    <font>
      <i/>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theme="0"/>
        <bgColor rgb="FFEEEEEE"/>
      </patternFill>
    </fill>
    <fill>
      <patternFill patternType="solid">
        <fgColor theme="0" tint="-4.9989318521683403E-2"/>
        <bgColor rgb="FFFFFFFF"/>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145">
    <xf numFmtId="0" fontId="0" fillId="0" borderId="0" xfId="0" applyFont="1" applyAlignment="1"/>
    <xf numFmtId="0" fontId="0" fillId="2" borderId="0" xfId="0" applyFont="1" applyFill="1" applyAlignment="1"/>
    <xf numFmtId="0" fontId="12" fillId="0" borderId="0" xfId="0" applyFont="1" applyFill="1" applyBorder="1" applyAlignment="1">
      <alignment horizontal="right" wrapText="1"/>
    </xf>
    <xf numFmtId="0" fontId="1" fillId="0" borderId="0" xfId="0" applyFont="1" applyFill="1" applyBorder="1" applyAlignment="1">
      <alignment horizontal="right" wrapText="1"/>
    </xf>
    <xf numFmtId="0" fontId="4" fillId="0" borderId="0" xfId="0" applyFont="1" applyFill="1" applyBorder="1" applyAlignment="1">
      <alignment wrapText="1"/>
    </xf>
    <xf numFmtId="0" fontId="3" fillId="0" borderId="0" xfId="0" applyFont="1" applyFill="1" applyBorder="1" applyAlignment="1">
      <alignment horizontal="right"/>
    </xf>
    <xf numFmtId="0" fontId="0" fillId="0" borderId="0" xfId="0" applyFont="1" applyFill="1" applyBorder="1" applyAlignment="1">
      <alignment horizontal="right"/>
    </xf>
    <xf numFmtId="0" fontId="2" fillId="0" borderId="0" xfId="0" applyFont="1" applyFill="1" applyBorder="1" applyAlignment="1"/>
    <xf numFmtId="0" fontId="0" fillId="0" borderId="0" xfId="0" applyFont="1" applyFill="1" applyBorder="1" applyAlignment="1"/>
    <xf numFmtId="0" fontId="0" fillId="0" borderId="0" xfId="0" applyFont="1" applyBorder="1" applyAlignment="1"/>
    <xf numFmtId="0" fontId="0" fillId="0" borderId="0" xfId="0" applyFont="1" applyBorder="1" applyAlignment="1">
      <alignment horizontal="right"/>
    </xf>
    <xf numFmtId="0" fontId="13" fillId="2" borderId="0" xfId="0" applyFont="1" applyFill="1" applyAlignment="1"/>
    <xf numFmtId="0" fontId="2" fillId="0" borderId="0" xfId="0" applyFont="1" applyFill="1" applyBorder="1" applyAlignment="1">
      <alignment horizontal="right"/>
    </xf>
    <xf numFmtId="0" fontId="3" fillId="0" borderId="0" xfId="0" applyFont="1" applyBorder="1" applyAlignment="1">
      <alignment horizontal="right"/>
    </xf>
    <xf numFmtId="0" fontId="8" fillId="4" borderId="4" xfId="0" applyFont="1" applyFill="1" applyBorder="1"/>
    <xf numFmtId="0" fontId="9" fillId="4" borderId="0" xfId="0" applyFont="1" applyFill="1" applyBorder="1"/>
    <xf numFmtId="0" fontId="7" fillId="4" borderId="0" xfId="0" applyFont="1" applyFill="1" applyBorder="1"/>
    <xf numFmtId="0" fontId="7" fillId="4" borderId="5" xfId="0" applyFont="1" applyFill="1" applyBorder="1"/>
    <xf numFmtId="46" fontId="11" fillId="5" borderId="4" xfId="0" applyNumberFormat="1" applyFont="1" applyFill="1" applyBorder="1" applyAlignment="1"/>
    <xf numFmtId="46" fontId="11" fillId="5" borderId="0" xfId="0" applyNumberFormat="1" applyFont="1" applyFill="1" applyBorder="1" applyAlignment="1"/>
    <xf numFmtId="0" fontId="14" fillId="4" borderId="0" xfId="0" applyFont="1" applyFill="1" applyBorder="1"/>
    <xf numFmtId="0" fontId="11" fillId="5" borderId="4" xfId="0" applyFont="1" applyFill="1" applyBorder="1" applyAlignment="1"/>
    <xf numFmtId="0" fontId="7" fillId="4" borderId="4" xfId="0" applyFont="1" applyFill="1" applyBorder="1"/>
    <xf numFmtId="0" fontId="17" fillId="5" borderId="4" xfId="0" applyFont="1" applyFill="1" applyBorder="1" applyAlignment="1"/>
    <xf numFmtId="0" fontId="11" fillId="4" borderId="0" xfId="0" applyFont="1" applyFill="1" applyBorder="1"/>
    <xf numFmtId="0" fontId="18" fillId="5" borderId="4" xfId="0" applyFont="1" applyFill="1" applyBorder="1" applyAlignment="1"/>
    <xf numFmtId="0" fontId="7" fillId="5" borderId="4" xfId="0" applyFont="1" applyFill="1" applyBorder="1" applyAlignment="1">
      <alignment vertical="center"/>
    </xf>
    <xf numFmtId="0" fontId="7" fillId="5" borderId="0" xfId="0" applyFont="1" applyFill="1" applyBorder="1" applyAlignment="1">
      <alignment vertical="center" wrapText="1"/>
    </xf>
    <xf numFmtId="0" fontId="7" fillId="5" borderId="5" xfId="0" applyFont="1" applyFill="1" applyBorder="1" applyAlignment="1">
      <alignment vertical="center" wrapText="1"/>
    </xf>
    <xf numFmtId="0" fontId="7" fillId="5" borderId="7" xfId="0" applyFont="1" applyFill="1" applyBorder="1" applyAlignment="1">
      <alignment vertical="center" wrapText="1"/>
    </xf>
    <xf numFmtId="0" fontId="7" fillId="5" borderId="8" xfId="0" applyFont="1" applyFill="1" applyBorder="1" applyAlignment="1">
      <alignment vertical="center" wrapText="1"/>
    </xf>
    <xf numFmtId="0" fontId="7" fillId="5" borderId="4" xfId="0" applyFont="1" applyFill="1" applyBorder="1" applyAlignment="1"/>
    <xf numFmtId="46" fontId="19" fillId="5" borderId="0" xfId="1" applyNumberFormat="1" applyFont="1" applyFill="1" applyBorder="1" applyAlignment="1">
      <alignment horizontal="left" wrapText="1"/>
    </xf>
    <xf numFmtId="46" fontId="19" fillId="5" borderId="5" xfId="1" applyNumberFormat="1" applyFont="1" applyFill="1" applyBorder="1" applyAlignment="1">
      <alignment horizontal="left" wrapText="1"/>
    </xf>
    <xf numFmtId="0" fontId="19" fillId="4" borderId="4" xfId="1" applyFont="1" applyFill="1" applyBorder="1"/>
    <xf numFmtId="0" fontId="7" fillId="5" borderId="0" xfId="0" applyFont="1" applyFill="1" applyBorder="1" applyAlignment="1"/>
    <xf numFmtId="0" fontId="7" fillId="5" borderId="0" xfId="0" applyFont="1" applyFill="1" applyBorder="1" applyAlignment="1">
      <alignment wrapText="1"/>
    </xf>
    <xf numFmtId="0" fontId="7" fillId="5" borderId="5" xfId="0" applyFont="1" applyFill="1" applyBorder="1" applyAlignment="1">
      <alignment wrapText="1"/>
    </xf>
    <xf numFmtId="0" fontId="11" fillId="5" borderId="4" xfId="0" applyFont="1" applyFill="1" applyBorder="1" applyAlignment="1">
      <alignment vertical="center"/>
    </xf>
    <xf numFmtId="0" fontId="11" fillId="5" borderId="6" xfId="0" applyFont="1" applyFill="1" applyBorder="1" applyAlignment="1"/>
    <xf numFmtId="0" fontId="7" fillId="5" borderId="7" xfId="0" applyFont="1" applyFill="1" applyBorder="1" applyAlignment="1">
      <alignment wrapText="1"/>
    </xf>
    <xf numFmtId="0" fontId="7" fillId="5" borderId="8" xfId="0" applyFont="1" applyFill="1" applyBorder="1" applyAlignment="1">
      <alignment wrapText="1"/>
    </xf>
    <xf numFmtId="0" fontId="17" fillId="5" borderId="6" xfId="0" applyFont="1" applyFill="1" applyBorder="1" applyAlignment="1"/>
    <xf numFmtId="0" fontId="17" fillId="5" borderId="7" xfId="0" applyFont="1" applyFill="1" applyBorder="1" applyAlignment="1"/>
    <xf numFmtId="0" fontId="17" fillId="5" borderId="8" xfId="0" applyFont="1" applyFill="1" applyBorder="1" applyAlignment="1"/>
    <xf numFmtId="0" fontId="7" fillId="5" borderId="4" xfId="0" applyFont="1" applyFill="1" applyBorder="1" applyAlignment="1">
      <alignment horizontal="left" vertical="center" wrapText="1"/>
    </xf>
    <xf numFmtId="0" fontId="7" fillId="5" borderId="0" xfId="0" applyFont="1" applyFill="1" applyBorder="1" applyAlignment="1">
      <alignment horizontal="left" vertical="center" wrapText="1"/>
    </xf>
    <xf numFmtId="0" fontId="7" fillId="5" borderId="5" xfId="0" applyFont="1" applyFill="1" applyBorder="1" applyAlignment="1">
      <alignment horizontal="left" vertical="center" wrapText="1"/>
    </xf>
    <xf numFmtId="0" fontId="3" fillId="2" borderId="0" xfId="0" applyFont="1" applyFill="1" applyBorder="1" applyAlignment="1"/>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2" fillId="2" borderId="0" xfId="0" applyFont="1" applyFill="1" applyBorder="1" applyAlignment="1">
      <alignment horizontal="center"/>
    </xf>
    <xf numFmtId="0" fontId="3" fillId="5" borderId="0" xfId="0" applyFont="1" applyFill="1" applyBorder="1" applyAlignment="1">
      <alignment horizontal="center" vertical="center"/>
    </xf>
    <xf numFmtId="0" fontId="20" fillId="5" borderId="19" xfId="0" applyFont="1" applyFill="1" applyBorder="1" applyAlignment="1">
      <alignment horizontal="center" vertical="center"/>
    </xf>
    <xf numFmtId="0" fontId="20" fillId="5" borderId="16"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16" xfId="0" applyFont="1" applyFill="1" applyBorder="1" applyAlignment="1">
      <alignment horizontal="center" vertical="center"/>
    </xf>
    <xf numFmtId="0" fontId="11" fillId="5" borderId="4"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11" fillId="5" borderId="5" xfId="0" applyFont="1" applyFill="1" applyBorder="1" applyAlignment="1">
      <alignment horizontal="left" vertical="center" wrapText="1"/>
    </xf>
    <xf numFmtId="0" fontId="7" fillId="5" borderId="4" xfId="0" applyFont="1" applyFill="1" applyBorder="1" applyAlignment="1">
      <alignment vertical="center" wrapText="1"/>
    </xf>
    <xf numFmtId="0" fontId="7" fillId="5" borderId="6" xfId="0" applyFont="1" applyFill="1" applyBorder="1" applyAlignment="1">
      <alignment vertical="center" wrapText="1"/>
    </xf>
    <xf numFmtId="0" fontId="11" fillId="4" borderId="4" xfId="1" applyFont="1" applyFill="1" applyBorder="1"/>
    <xf numFmtId="0" fontId="19" fillId="4" borderId="4" xfId="1" applyFont="1" applyFill="1" applyBorder="1" applyAlignment="1">
      <alignment wrapText="1"/>
    </xf>
    <xf numFmtId="0" fontId="19" fillId="4" borderId="0" xfId="1" applyFont="1" applyFill="1" applyBorder="1" applyAlignment="1">
      <alignment wrapText="1"/>
    </xf>
    <xf numFmtId="0" fontId="19" fillId="4" borderId="5" xfId="1" applyFont="1" applyFill="1" applyBorder="1" applyAlignment="1">
      <alignment wrapText="1"/>
    </xf>
    <xf numFmtId="0" fontId="19" fillId="4" borderId="4" xfId="1" applyFont="1" applyFill="1" applyBorder="1" applyAlignment="1"/>
    <xf numFmtId="0" fontId="22" fillId="2" borderId="0" xfId="0" applyFont="1" applyFill="1" applyAlignment="1"/>
    <xf numFmtId="0" fontId="25" fillId="2" borderId="0" xfId="0" applyFont="1" applyFill="1" applyAlignment="1"/>
    <xf numFmtId="0" fontId="7" fillId="2" borderId="0" xfId="0" applyFont="1" applyFill="1" applyAlignment="1"/>
    <xf numFmtId="0" fontId="19" fillId="2" borderId="0" xfId="1" applyFont="1" applyFill="1" applyAlignment="1"/>
    <xf numFmtId="0" fontId="26" fillId="2" borderId="0" xfId="0" applyFont="1" applyFill="1" applyAlignment="1"/>
    <xf numFmtId="0" fontId="27" fillId="2" borderId="20" xfId="0" applyFont="1" applyFill="1" applyBorder="1" applyAlignment="1">
      <alignment horizontal="center" vertical="center" wrapText="1"/>
    </xf>
    <xf numFmtId="0" fontId="27" fillId="2" borderId="21" xfId="0" applyFont="1" applyFill="1" applyBorder="1" applyAlignment="1">
      <alignment horizontal="center" vertical="center"/>
    </xf>
    <xf numFmtId="0" fontId="28" fillId="2" borderId="22" xfId="0" applyFont="1" applyFill="1" applyBorder="1" applyAlignment="1">
      <alignment horizontal="center" wrapText="1"/>
    </xf>
    <xf numFmtId="0" fontId="21" fillId="2" borderId="23" xfId="0" applyFont="1" applyFill="1" applyBorder="1" applyAlignment="1"/>
    <xf numFmtId="0" fontId="20" fillId="2" borderId="22" xfId="0" applyFont="1" applyFill="1" applyBorder="1" applyAlignment="1">
      <alignment horizontal="center" wrapText="1"/>
    </xf>
    <xf numFmtId="0" fontId="0" fillId="2" borderId="23" xfId="0" applyFont="1" applyFill="1" applyBorder="1" applyAlignment="1"/>
    <xf numFmtId="0" fontId="31" fillId="2" borderId="0" xfId="0" applyFont="1" applyFill="1" applyBorder="1" applyAlignment="1">
      <alignment vertical="top"/>
    </xf>
    <xf numFmtId="0" fontId="0" fillId="2" borderId="0" xfId="0" applyFont="1" applyFill="1" applyAlignment="1">
      <alignment wrapText="1"/>
    </xf>
    <xf numFmtId="0" fontId="32" fillId="4" borderId="4" xfId="0" applyFont="1" applyFill="1" applyBorder="1"/>
    <xf numFmtId="0" fontId="33" fillId="5" borderId="4" xfId="0" applyFont="1" applyFill="1" applyBorder="1" applyAlignment="1"/>
    <xf numFmtId="0" fontId="17" fillId="2" borderId="0" xfId="0" applyFont="1" applyFill="1" applyAlignment="1"/>
    <xf numFmtId="0" fontId="34" fillId="2" borderId="0" xfId="1" applyFont="1" applyFill="1" applyAlignment="1"/>
    <xf numFmtId="0" fontId="35" fillId="0" borderId="24" xfId="0" applyFont="1" applyBorder="1" applyAlignment="1"/>
    <xf numFmtId="0" fontId="10" fillId="2" borderId="24" xfId="1" applyFill="1" applyBorder="1" applyAlignment="1"/>
    <xf numFmtId="0" fontId="0" fillId="2" borderId="24" xfId="0" applyFont="1" applyFill="1" applyBorder="1" applyAlignment="1"/>
    <xf numFmtId="0" fontId="10" fillId="2" borderId="0" xfId="1" applyFont="1" applyFill="1" applyAlignment="1"/>
    <xf numFmtId="0" fontId="36" fillId="2" borderId="0" xfId="1" applyFont="1" applyFill="1" applyAlignment="1">
      <alignment horizontal="right"/>
    </xf>
    <xf numFmtId="0" fontId="21" fillId="2" borderId="25" xfId="0" applyFont="1" applyFill="1" applyBorder="1" applyAlignment="1"/>
    <xf numFmtId="0" fontId="21" fillId="2" borderId="27" xfId="0" applyFont="1" applyFill="1" applyBorder="1" applyAlignment="1"/>
    <xf numFmtId="0" fontId="21" fillId="2" borderId="28" xfId="0" applyFont="1" applyFill="1" applyBorder="1" applyAlignment="1"/>
    <xf numFmtId="0" fontId="0" fillId="2" borderId="25" xfId="0" applyFont="1" applyFill="1" applyBorder="1" applyAlignment="1"/>
    <xf numFmtId="0" fontId="21" fillId="2" borderId="25" xfId="0" applyFont="1" applyFill="1" applyBorder="1" applyAlignment="1">
      <alignment wrapText="1"/>
    </xf>
    <xf numFmtId="0" fontId="21" fillId="2" borderId="30" xfId="0" applyFont="1" applyFill="1" applyBorder="1" applyAlignment="1"/>
    <xf numFmtId="0" fontId="14" fillId="2" borderId="0" xfId="0" applyFont="1" applyFill="1" applyAlignment="1"/>
    <xf numFmtId="0" fontId="28" fillId="2" borderId="26" xfId="0" applyFont="1" applyFill="1" applyBorder="1" applyAlignment="1">
      <alignment horizontal="center" vertical="top" wrapText="1"/>
    </xf>
    <xf numFmtId="0" fontId="28" fillId="2" borderId="29" xfId="0" applyFont="1" applyFill="1" applyBorder="1" applyAlignment="1">
      <alignment horizontal="center" vertical="top" wrapText="1"/>
    </xf>
    <xf numFmtId="0" fontId="28" fillId="2" borderId="4" xfId="0" applyFont="1" applyFill="1" applyBorder="1" applyAlignment="1">
      <alignment horizontal="center" vertical="top" wrapText="1"/>
    </xf>
    <xf numFmtId="0" fontId="28" fillId="2" borderId="6" xfId="0" applyFont="1" applyFill="1" applyBorder="1" applyAlignment="1">
      <alignment horizontal="center" vertical="top" wrapText="1"/>
    </xf>
    <xf numFmtId="0" fontId="29" fillId="0" borderId="0" xfId="0" applyFont="1" applyBorder="1" applyAlignment="1">
      <alignment horizontal="left" vertical="top" wrapText="1"/>
    </xf>
    <xf numFmtId="0" fontId="19" fillId="4" borderId="0" xfId="1" applyFont="1" applyFill="1" applyBorder="1" applyAlignment="1">
      <alignment horizontal="left" wrapText="1"/>
    </xf>
    <xf numFmtId="0" fontId="19" fillId="4" borderId="5" xfId="1" applyFont="1" applyFill="1" applyBorder="1" applyAlignment="1">
      <alignment horizontal="left" wrapText="1"/>
    </xf>
    <xf numFmtId="0" fontId="7" fillId="5" borderId="4" xfId="0" applyFont="1" applyFill="1" applyBorder="1" applyAlignment="1">
      <alignment horizontal="left" vertical="center" wrapText="1"/>
    </xf>
    <xf numFmtId="0" fontId="7" fillId="5" borderId="0" xfId="0" applyFont="1" applyFill="1" applyBorder="1" applyAlignment="1">
      <alignment horizontal="left" vertical="center" wrapText="1"/>
    </xf>
    <xf numFmtId="0" fontId="7" fillId="5" borderId="5" xfId="0" applyFont="1" applyFill="1" applyBorder="1" applyAlignment="1">
      <alignment horizontal="left" vertical="center" wrapText="1"/>
    </xf>
    <xf numFmtId="46" fontId="10" fillId="5" borderId="0" xfId="1" applyNumberFormat="1" applyFill="1" applyBorder="1" applyAlignment="1">
      <alignment horizontal="left" vertical="top" wrapText="1"/>
    </xf>
    <xf numFmtId="46" fontId="19" fillId="5" borderId="0" xfId="1" applyNumberFormat="1" applyFont="1" applyFill="1" applyBorder="1" applyAlignment="1">
      <alignment horizontal="left" vertical="top" wrapText="1"/>
    </xf>
    <xf numFmtId="46" fontId="19" fillId="5" borderId="5" xfId="1" applyNumberFormat="1" applyFont="1" applyFill="1" applyBorder="1" applyAlignment="1">
      <alignment horizontal="left" vertical="top" wrapText="1"/>
    </xf>
    <xf numFmtId="0" fontId="11" fillId="5" borderId="4" xfId="0" applyFont="1" applyFill="1" applyBorder="1" applyAlignment="1">
      <alignment horizontal="left" vertical="center" wrapText="1"/>
    </xf>
    <xf numFmtId="0" fontId="11" fillId="5" borderId="0" xfId="0" applyFont="1" applyFill="1" applyBorder="1" applyAlignment="1">
      <alignment horizontal="left" vertical="center" wrapText="1"/>
    </xf>
    <xf numFmtId="0" fontId="11" fillId="5" borderId="5"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0" fontId="5" fillId="3" borderId="0" xfId="0" applyFont="1" applyFill="1" applyBorder="1" applyAlignment="1">
      <alignment horizontal="left" vertical="center"/>
    </xf>
    <xf numFmtId="0" fontId="5" fillId="3" borderId="5"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2"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18" xfId="0" applyFont="1" applyFill="1" applyBorder="1" applyAlignment="1">
      <alignment horizontal="center"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7"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2</xdr:col>
      <xdr:colOff>538518</xdr:colOff>
      <xdr:row>5</xdr:row>
      <xdr:rowOff>38099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2047278" cy="800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3471800</xdr:colOff>
      <xdr:row>0</xdr:row>
      <xdr:rowOff>38100</xdr:rowOff>
    </xdr:from>
    <xdr:to>
      <xdr:col>1</xdr:col>
      <xdr:colOff>5148618</xdr:colOff>
      <xdr:row>3</xdr:row>
      <xdr:rowOff>129539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1580" y="38100"/>
          <a:ext cx="1676818" cy="6553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657225</xdr:colOff>
      <xdr:row>0</xdr:row>
      <xdr:rowOff>57150</xdr:rowOff>
    </xdr:from>
    <xdr:to>
      <xdr:col>20</xdr:col>
      <xdr:colOff>756703</xdr:colOff>
      <xdr:row>4</xdr:row>
      <xdr:rowOff>57149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84705" y="57150"/>
          <a:ext cx="1684438" cy="6705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atalina Torres" id="{D5DA8753-6EBA-4E27-BF4A-1BBF860E9156}" userId="a73cc1f722971ae9"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1403" dT="2020-08-26T13:11:33.05" personId="{D5DA8753-6EBA-4E27-BF4A-1BBF860E9156}" id="{8BD017B0-FB85-4822-AC35-53098F261EB6}">
    <text>This could be added to the DB. However, an email was sent to NRS asking whether the data on single births and number of confinements are avaiable (here decent approximations were obtained, but better would be to find the real numbers)</text>
  </threadedComment>
  <threadedComment ref="AB1403" dT="2020-08-26T13:12:17.41" personId="{D5DA8753-6EBA-4E27-BF4A-1BBF860E9156}" id="{76E91194-70C2-4484-B559-889EF32CBDC3}" parentId="{8BD017B0-FB85-4822-AC35-53098F261EB6}">
    <text>Otherwise, leave this data and add the ref_note a to the metadata file, showing the calculations to obtain single_1 and total_deliveries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twinbirths.org/en/citation-and-acknowledgements/" TargetMode="External"/><Relationship Id="rId1" Type="http://schemas.openxmlformats.org/officeDocument/2006/relationships/hyperlink" Target="http://www.twinbirth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twinbirths.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stat.go.jp/en/stat-search/files?page=1&amp;layout=datalist&amp;toukei=00450011&amp;tstat=000001028897&amp;cycle=7&amp;year=20190&amp;month=0&amp;tclass1=000001053058&amp;tclass2=000001053061&amp;tclass3=000001053064&amp;stat_infid=000031981540&amp;result_back=1&amp;tclass4val=0" TargetMode="External"/><Relationship Id="rId2" Type="http://schemas.openxmlformats.org/officeDocument/2006/relationships/hyperlink" Target="https://www.e-stat.go.jp/en/stat-search/files?page=1&amp;layout=datalist&amp;toukei=00450011&amp;tstat=000001028897&amp;cycle=7&amp;year=20190&amp;month=0&amp;tclass1=000001053058&amp;tclass2=000001053061&amp;tclass3=000001053063&amp;stat_infid=000031981452&amp;result_back=1&amp;tclass4val=0" TargetMode="External"/><Relationship Id="rId1" Type="http://schemas.openxmlformats.org/officeDocument/2006/relationships/hyperlink" Target="https://www.e-stat.go.jp/en/stat-search/files?page=1&amp;layout=datalist&amp;toukei=00450011&amp;tstat=000001028897&amp;cycle=7&amp;year=20090&amp;month=0&amp;tclass1=000001053058&amp;tclass2=000001053061&amp;tclass3=000001053064&amp;stat_infid=000008185098&amp;result_back=1&amp;tclass4val=0"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www.twinbirths.or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K26"/>
  <sheetViews>
    <sheetView tabSelected="1" workbookViewId="0">
      <selection activeCell="A23" sqref="A23"/>
    </sheetView>
  </sheetViews>
  <sheetFormatPr baseColWidth="10" defaultRowHeight="13.2" x14ac:dyDescent="0.25"/>
  <cols>
    <col min="1" max="16384" width="11.5546875" style="1"/>
  </cols>
  <sheetData>
    <row r="8" spans="1:4" ht="17.399999999999999" x14ac:dyDescent="0.3">
      <c r="A8" s="77" t="s">
        <v>115</v>
      </c>
    </row>
    <row r="9" spans="1:4" ht="13.8" x14ac:dyDescent="0.25">
      <c r="A9" s="92" t="s">
        <v>116</v>
      </c>
      <c r="D9" s="93" t="s">
        <v>117</v>
      </c>
    </row>
    <row r="12" spans="1:4" ht="13.8" x14ac:dyDescent="0.25">
      <c r="A12" s="78" t="s">
        <v>80</v>
      </c>
    </row>
    <row r="13" spans="1:4" ht="13.8" x14ac:dyDescent="0.25">
      <c r="A13" s="79"/>
    </row>
    <row r="14" spans="1:4" ht="13.8" x14ac:dyDescent="0.25">
      <c r="A14" s="80" t="s">
        <v>81</v>
      </c>
    </row>
    <row r="15" spans="1:4" ht="13.8" x14ac:dyDescent="0.25">
      <c r="A15" s="79" t="s">
        <v>82</v>
      </c>
    </row>
    <row r="16" spans="1:4" ht="13.8" x14ac:dyDescent="0.25">
      <c r="A16" s="79"/>
    </row>
    <row r="17" spans="1:11" ht="13.8" x14ac:dyDescent="0.25">
      <c r="A17" s="80" t="s">
        <v>83</v>
      </c>
    </row>
    <row r="18" spans="1:11" ht="13.8" x14ac:dyDescent="0.25">
      <c r="A18" s="79" t="s">
        <v>84</v>
      </c>
    </row>
    <row r="19" spans="1:11" ht="13.8" x14ac:dyDescent="0.25">
      <c r="A19" s="79"/>
    </row>
    <row r="20" spans="1:11" ht="13.8" x14ac:dyDescent="0.25">
      <c r="A20" s="80" t="s">
        <v>85</v>
      </c>
    </row>
    <row r="21" spans="1:11" ht="13.8" x14ac:dyDescent="0.25">
      <c r="A21" s="79" t="s">
        <v>86</v>
      </c>
    </row>
    <row r="22" spans="1:11" ht="15" x14ac:dyDescent="0.25">
      <c r="A22" s="77"/>
    </row>
    <row r="25" spans="1:11" x14ac:dyDescent="0.25">
      <c r="A25" s="94" t="s">
        <v>118</v>
      </c>
      <c r="B25" s="95"/>
      <c r="C25" s="96"/>
      <c r="D25" s="96"/>
      <c r="E25" s="96"/>
      <c r="F25" s="96"/>
      <c r="G25" s="96"/>
      <c r="H25" s="96"/>
      <c r="I25" s="96"/>
      <c r="J25" s="96"/>
      <c r="K25" s="96"/>
    </row>
    <row r="26" spans="1:11" x14ac:dyDescent="0.25">
      <c r="A26" s="97" t="s">
        <v>119</v>
      </c>
    </row>
  </sheetData>
  <hyperlinks>
    <hyperlink ref="A14" location="'input data'!A1" display="input data"/>
    <hyperlink ref="A17" location="'metadata - variables input data'!A1" display="metadata - variables input data"/>
    <hyperlink ref="A20" location="'metadata - sources &amp; notes'!A1" display="metadata - sources &amp; notes"/>
    <hyperlink ref="D9" r:id="rId1"/>
    <hyperlink ref="A26"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8"/>
  <sheetViews>
    <sheetView zoomScale="80" zoomScaleNormal="80" workbookViewId="0">
      <pane xSplit="3" ySplit="1" topLeftCell="D2" activePane="bottomRight" state="frozen"/>
      <selection pane="topRight" activeCell="D1" sqref="D1"/>
      <selection pane="bottomLeft" activeCell="A2" sqref="A2"/>
      <selection pane="bottomRight"/>
    </sheetView>
  </sheetViews>
  <sheetFormatPr baseColWidth="10" defaultColWidth="14.44140625" defaultRowHeight="15.75" customHeight="1" x14ac:dyDescent="0.25"/>
  <cols>
    <col min="1" max="1" width="14.44140625" style="10" customWidth="1"/>
    <col min="2" max="2" width="16.44140625" style="13" customWidth="1"/>
    <col min="3" max="3" width="7.44140625" style="10" customWidth="1"/>
    <col min="4" max="4" width="11" style="10" customWidth="1"/>
    <col min="5" max="15" width="11.5546875" style="10" customWidth="1"/>
    <col min="16" max="16" width="11" style="10" customWidth="1"/>
    <col min="17" max="17" width="11" style="6" customWidth="1"/>
    <col min="18" max="18" width="11.6640625" style="5" customWidth="1"/>
    <col min="19" max="33" width="14.44140625" style="7"/>
    <col min="34" max="16384" width="14.44140625" style="9"/>
  </cols>
  <sheetData>
    <row r="1" spans="1:41" s="4" customFormat="1" ht="39.6" customHeight="1" x14ac:dyDescent="0.25">
      <c r="A1" s="3" t="s">
        <v>0</v>
      </c>
      <c r="B1" s="2" t="s">
        <v>1</v>
      </c>
      <c r="C1" s="3" t="s">
        <v>2</v>
      </c>
      <c r="D1" s="3" t="s">
        <v>7</v>
      </c>
      <c r="E1" s="3" t="s">
        <v>10</v>
      </c>
      <c r="F1" s="3" t="s">
        <v>11</v>
      </c>
      <c r="G1" s="3" t="s">
        <v>12</v>
      </c>
      <c r="H1" s="3" t="s">
        <v>13</v>
      </c>
      <c r="I1" s="3" t="s">
        <v>14</v>
      </c>
      <c r="J1" s="3" t="s">
        <v>15</v>
      </c>
      <c r="K1" s="3" t="s">
        <v>16</v>
      </c>
      <c r="L1" s="3" t="s">
        <v>17</v>
      </c>
      <c r="M1" s="3" t="s">
        <v>18</v>
      </c>
      <c r="N1" s="3" t="s">
        <v>4</v>
      </c>
      <c r="O1" s="3" t="s">
        <v>19</v>
      </c>
      <c r="P1" s="3" t="s">
        <v>5</v>
      </c>
      <c r="Q1" s="3" t="s">
        <v>6</v>
      </c>
      <c r="R1" s="2" t="s">
        <v>120</v>
      </c>
      <c r="S1" s="3"/>
      <c r="T1" s="3"/>
      <c r="U1" s="3"/>
      <c r="V1" s="3"/>
      <c r="W1" s="3"/>
      <c r="X1" s="3"/>
      <c r="Y1" s="3"/>
      <c r="Z1" s="3"/>
      <c r="AA1" s="3"/>
      <c r="AB1" s="3"/>
      <c r="AC1" s="3"/>
      <c r="AD1" s="3"/>
      <c r="AE1" s="3"/>
      <c r="AF1" s="2"/>
      <c r="AG1" s="2"/>
      <c r="AH1" s="2"/>
      <c r="AI1" s="2"/>
      <c r="AJ1" s="2"/>
      <c r="AK1" s="2"/>
      <c r="AL1" s="2"/>
      <c r="AM1" s="2"/>
      <c r="AN1" s="3"/>
      <c r="AO1" s="3"/>
    </row>
    <row r="2" spans="1:41" s="8" customFormat="1" ht="15.75" customHeight="1" x14ac:dyDescent="0.25">
      <c r="A2" s="5" t="s">
        <v>20</v>
      </c>
      <c r="B2" s="5" t="s">
        <v>28</v>
      </c>
      <c r="C2" s="6">
        <v>1923</v>
      </c>
      <c r="D2" s="5">
        <v>99</v>
      </c>
      <c r="E2" s="5" t="s">
        <v>3</v>
      </c>
      <c r="F2" s="5" t="s">
        <v>3</v>
      </c>
      <c r="G2" s="5" t="s">
        <v>3</v>
      </c>
      <c r="H2" s="5">
        <v>43</v>
      </c>
      <c r="I2" s="5" t="s">
        <v>3</v>
      </c>
      <c r="J2" s="5" t="s">
        <v>3</v>
      </c>
      <c r="K2" s="5" t="s">
        <v>3</v>
      </c>
      <c r="L2" s="5">
        <v>6518</v>
      </c>
      <c r="M2" s="5">
        <v>13079</v>
      </c>
      <c r="N2" s="5">
        <v>2170556</v>
      </c>
      <c r="O2" s="5" t="s">
        <v>3</v>
      </c>
      <c r="P2" s="5" t="s">
        <v>3</v>
      </c>
      <c r="Q2" s="5" t="s">
        <v>3</v>
      </c>
      <c r="R2" s="5">
        <v>1</v>
      </c>
      <c r="S2" s="7"/>
      <c r="T2" s="7"/>
      <c r="U2" s="7"/>
      <c r="V2" s="7"/>
      <c r="W2" s="7"/>
      <c r="X2" s="7"/>
      <c r="Y2" s="7"/>
      <c r="Z2" s="7"/>
      <c r="AA2" s="7"/>
      <c r="AB2" s="7"/>
      <c r="AC2" s="7"/>
      <c r="AD2" s="7"/>
      <c r="AE2" s="7"/>
      <c r="AF2" s="7"/>
      <c r="AG2" s="7"/>
    </row>
    <row r="3" spans="1:41" s="8" customFormat="1" ht="15.75" customHeight="1" x14ac:dyDescent="0.25">
      <c r="A3" s="5" t="s">
        <v>20</v>
      </c>
      <c r="B3" s="5" t="s">
        <v>28</v>
      </c>
      <c r="C3" s="6">
        <v>1924</v>
      </c>
      <c r="D3" s="5">
        <v>99</v>
      </c>
      <c r="E3" s="5" t="s">
        <v>3</v>
      </c>
      <c r="F3" s="5" t="s">
        <v>3</v>
      </c>
      <c r="G3" s="5" t="s">
        <v>3</v>
      </c>
      <c r="H3" s="5">
        <v>54</v>
      </c>
      <c r="I3" s="5" t="s">
        <v>3</v>
      </c>
      <c r="J3" s="5" t="s">
        <v>3</v>
      </c>
      <c r="K3" s="5" t="s">
        <v>3</v>
      </c>
      <c r="L3" s="5">
        <v>6390</v>
      </c>
      <c r="M3" s="5">
        <v>12834</v>
      </c>
      <c r="N3" s="5">
        <v>2117861</v>
      </c>
      <c r="O3" s="5" t="s">
        <v>3</v>
      </c>
      <c r="P3" s="5" t="s">
        <v>3</v>
      </c>
      <c r="Q3" s="5" t="s">
        <v>3</v>
      </c>
      <c r="R3" s="5">
        <v>1</v>
      </c>
      <c r="S3" s="7"/>
      <c r="T3" s="7"/>
      <c r="U3" s="7"/>
      <c r="V3" s="7"/>
      <c r="W3" s="7"/>
      <c r="X3" s="7"/>
      <c r="Y3" s="7"/>
      <c r="Z3" s="7"/>
      <c r="AA3" s="7"/>
      <c r="AB3" s="7"/>
      <c r="AC3" s="7"/>
      <c r="AD3" s="7"/>
      <c r="AE3" s="7"/>
      <c r="AF3" s="7"/>
      <c r="AG3" s="7"/>
    </row>
    <row r="4" spans="1:41" s="8" customFormat="1" ht="15.75" customHeight="1" x14ac:dyDescent="0.25">
      <c r="A4" s="5" t="s">
        <v>20</v>
      </c>
      <c r="B4" s="5" t="s">
        <v>28</v>
      </c>
      <c r="C4" s="6">
        <v>1925</v>
      </c>
      <c r="D4" s="5">
        <v>99</v>
      </c>
      <c r="E4" s="5" t="s">
        <v>3</v>
      </c>
      <c r="F4" s="5" t="s">
        <v>3</v>
      </c>
      <c r="G4" s="5" t="s">
        <v>3</v>
      </c>
      <c r="H4" s="5">
        <v>38</v>
      </c>
      <c r="I4" s="5" t="s">
        <v>3</v>
      </c>
      <c r="J4" s="5" t="s">
        <v>3</v>
      </c>
      <c r="K4" s="5" t="s">
        <v>3</v>
      </c>
      <c r="L4" s="5">
        <v>6659</v>
      </c>
      <c r="M4" s="5">
        <v>13356</v>
      </c>
      <c r="N4" s="5">
        <v>2203759</v>
      </c>
      <c r="O4" s="5" t="s">
        <v>3</v>
      </c>
      <c r="P4" s="5" t="s">
        <v>3</v>
      </c>
      <c r="Q4" s="5" t="s">
        <v>3</v>
      </c>
      <c r="R4" s="5">
        <v>1</v>
      </c>
      <c r="S4" s="7"/>
      <c r="T4" s="7"/>
      <c r="U4" s="7"/>
      <c r="V4" s="7"/>
      <c r="W4" s="7"/>
      <c r="X4" s="7"/>
      <c r="Y4" s="7"/>
      <c r="Z4" s="7"/>
      <c r="AA4" s="7"/>
      <c r="AB4" s="7"/>
      <c r="AC4" s="7"/>
      <c r="AD4" s="7"/>
      <c r="AE4" s="7"/>
      <c r="AF4" s="7"/>
      <c r="AG4" s="7"/>
    </row>
    <row r="5" spans="1:41" s="8" customFormat="1" ht="15.75" customHeight="1" x14ac:dyDescent="0.25">
      <c r="A5" s="5" t="s">
        <v>20</v>
      </c>
      <c r="B5" s="5" t="s">
        <v>28</v>
      </c>
      <c r="C5" s="6">
        <v>1926</v>
      </c>
      <c r="D5" s="5">
        <v>99</v>
      </c>
      <c r="E5" s="5" t="s">
        <v>3</v>
      </c>
      <c r="F5" s="5" t="s">
        <v>3</v>
      </c>
      <c r="G5" s="5" t="s">
        <v>3</v>
      </c>
      <c r="H5" s="5">
        <v>50</v>
      </c>
      <c r="I5" s="5" t="s">
        <v>3</v>
      </c>
      <c r="J5" s="5" t="s">
        <v>3</v>
      </c>
      <c r="K5" s="5" t="s">
        <v>3</v>
      </c>
      <c r="L5" s="5">
        <v>7335</v>
      </c>
      <c r="M5" s="5">
        <v>14720</v>
      </c>
      <c r="N5" s="5">
        <v>2221008</v>
      </c>
      <c r="O5" s="5" t="s">
        <v>3</v>
      </c>
      <c r="P5" s="5" t="s">
        <v>3</v>
      </c>
      <c r="Q5" s="5" t="s">
        <v>3</v>
      </c>
      <c r="R5" s="5">
        <v>1</v>
      </c>
      <c r="S5" s="7"/>
      <c r="T5" s="7"/>
      <c r="U5" s="7"/>
      <c r="V5" s="7"/>
      <c r="W5" s="7"/>
      <c r="X5" s="7"/>
      <c r="Y5" s="7"/>
      <c r="Z5" s="7"/>
      <c r="AA5" s="7"/>
      <c r="AB5" s="7"/>
      <c r="AC5" s="7"/>
      <c r="AD5" s="7"/>
      <c r="AE5" s="7"/>
      <c r="AF5" s="7"/>
      <c r="AG5" s="7"/>
    </row>
    <row r="6" spans="1:41" s="8" customFormat="1" ht="15.75" customHeight="1" x14ac:dyDescent="0.25">
      <c r="A6" s="5" t="s">
        <v>20</v>
      </c>
      <c r="B6" s="5" t="s">
        <v>28</v>
      </c>
      <c r="C6" s="6">
        <v>1927</v>
      </c>
      <c r="D6" s="5">
        <v>99</v>
      </c>
      <c r="E6" s="5" t="s">
        <v>3</v>
      </c>
      <c r="F6" s="5" t="s">
        <v>3</v>
      </c>
      <c r="G6" s="5" t="s">
        <v>3</v>
      </c>
      <c r="H6" s="5">
        <v>46</v>
      </c>
      <c r="I6" s="5" t="s">
        <v>3</v>
      </c>
      <c r="J6" s="5" t="s">
        <v>3</v>
      </c>
      <c r="K6" s="5" t="s">
        <v>3</v>
      </c>
      <c r="L6" s="5">
        <v>6816</v>
      </c>
      <c r="M6" s="5">
        <v>13678</v>
      </c>
      <c r="N6" s="5">
        <v>2170751</v>
      </c>
      <c r="O6" s="5" t="s">
        <v>3</v>
      </c>
      <c r="P6" s="5" t="s">
        <v>3</v>
      </c>
      <c r="Q6" s="5" t="s">
        <v>3</v>
      </c>
      <c r="R6" s="5">
        <v>1</v>
      </c>
      <c r="S6" s="7"/>
      <c r="T6" s="7"/>
      <c r="U6" s="7"/>
      <c r="V6" s="7"/>
      <c r="W6" s="7"/>
      <c r="X6" s="7"/>
      <c r="Y6" s="7"/>
      <c r="Z6" s="7"/>
      <c r="AA6" s="7"/>
      <c r="AB6" s="7"/>
      <c r="AC6" s="7"/>
      <c r="AD6" s="7"/>
      <c r="AE6" s="7"/>
      <c r="AF6" s="7"/>
      <c r="AG6" s="7"/>
    </row>
    <row r="7" spans="1:41" s="8" customFormat="1" ht="15.75" customHeight="1" x14ac:dyDescent="0.25">
      <c r="A7" s="5" t="s">
        <v>20</v>
      </c>
      <c r="B7" s="5" t="s">
        <v>28</v>
      </c>
      <c r="C7" s="6">
        <v>1928</v>
      </c>
      <c r="D7" s="5">
        <v>99</v>
      </c>
      <c r="E7" s="5" t="s">
        <v>3</v>
      </c>
      <c r="F7" s="5" t="s">
        <v>3</v>
      </c>
      <c r="G7" s="5" t="s">
        <v>3</v>
      </c>
      <c r="H7" s="5">
        <v>43</v>
      </c>
      <c r="I7" s="5" t="s">
        <v>3</v>
      </c>
      <c r="J7" s="5" t="s">
        <v>3</v>
      </c>
      <c r="K7" s="5" t="s">
        <v>3</v>
      </c>
      <c r="L7" s="5">
        <v>7432</v>
      </c>
      <c r="M7" s="5">
        <v>14907</v>
      </c>
      <c r="N7" s="5">
        <v>2248525</v>
      </c>
      <c r="O7" s="5" t="s">
        <v>3</v>
      </c>
      <c r="P7" s="5" t="s">
        <v>3</v>
      </c>
      <c r="Q7" s="5" t="s">
        <v>3</v>
      </c>
      <c r="R7" s="5">
        <v>1</v>
      </c>
      <c r="S7" s="7"/>
      <c r="T7" s="7"/>
      <c r="U7" s="7"/>
      <c r="V7" s="7"/>
      <c r="W7" s="7"/>
      <c r="X7" s="7"/>
      <c r="Y7" s="7"/>
      <c r="Z7" s="7"/>
      <c r="AA7" s="7"/>
      <c r="AB7" s="7"/>
      <c r="AC7" s="7"/>
      <c r="AD7" s="7"/>
      <c r="AE7" s="7"/>
      <c r="AF7" s="7"/>
      <c r="AG7" s="7"/>
    </row>
    <row r="8" spans="1:41" s="8" customFormat="1" ht="15.75" customHeight="1" x14ac:dyDescent="0.25">
      <c r="A8" s="5" t="s">
        <v>20</v>
      </c>
      <c r="B8" s="5" t="s">
        <v>28</v>
      </c>
      <c r="C8" s="6">
        <v>1929</v>
      </c>
      <c r="D8" s="5">
        <v>99</v>
      </c>
      <c r="E8" s="5" t="s">
        <v>3</v>
      </c>
      <c r="F8" s="5" t="s">
        <v>3</v>
      </c>
      <c r="G8" s="5" t="s">
        <v>3</v>
      </c>
      <c r="H8" s="5">
        <v>44</v>
      </c>
      <c r="I8" s="5" t="s">
        <v>3</v>
      </c>
      <c r="J8" s="5" t="s">
        <v>3</v>
      </c>
      <c r="K8" s="5" t="s">
        <v>3</v>
      </c>
      <c r="L8" s="5">
        <v>7437</v>
      </c>
      <c r="M8" s="5">
        <v>14918</v>
      </c>
      <c r="N8" s="5">
        <v>2186503</v>
      </c>
      <c r="O8" s="5" t="s">
        <v>3</v>
      </c>
      <c r="P8" s="5" t="s">
        <v>3</v>
      </c>
      <c r="Q8" s="5" t="s">
        <v>3</v>
      </c>
      <c r="R8" s="5">
        <v>1</v>
      </c>
      <c r="S8" s="7"/>
      <c r="T8" s="7"/>
      <c r="U8" s="7"/>
      <c r="V8" s="7"/>
      <c r="W8" s="7"/>
      <c r="X8" s="7"/>
      <c r="Y8" s="7"/>
      <c r="Z8" s="7"/>
      <c r="AA8" s="7"/>
      <c r="AB8" s="7"/>
      <c r="AC8" s="7"/>
      <c r="AD8" s="7"/>
      <c r="AE8" s="7"/>
      <c r="AF8" s="7"/>
      <c r="AG8" s="7"/>
    </row>
    <row r="9" spans="1:41" s="8" customFormat="1" ht="15.75" customHeight="1" x14ac:dyDescent="0.25">
      <c r="A9" s="5" t="s">
        <v>20</v>
      </c>
      <c r="B9" s="5" t="s">
        <v>28</v>
      </c>
      <c r="C9" s="6">
        <v>1930</v>
      </c>
      <c r="D9" s="5">
        <v>99</v>
      </c>
      <c r="E9" s="5" t="s">
        <v>3</v>
      </c>
      <c r="F9" s="5" t="s">
        <v>3</v>
      </c>
      <c r="G9" s="5" t="s">
        <v>3</v>
      </c>
      <c r="H9" s="5">
        <v>63</v>
      </c>
      <c r="I9" s="5" t="s">
        <v>3</v>
      </c>
      <c r="J9" s="5" t="s">
        <v>3</v>
      </c>
      <c r="K9" s="5" t="s">
        <v>3</v>
      </c>
      <c r="L9" s="5">
        <v>7846</v>
      </c>
      <c r="M9" s="5">
        <v>15755</v>
      </c>
      <c r="N9" s="5">
        <v>2194910</v>
      </c>
      <c r="O9" s="5" t="s">
        <v>3</v>
      </c>
      <c r="P9" s="5" t="s">
        <v>3</v>
      </c>
      <c r="Q9" s="5" t="s">
        <v>3</v>
      </c>
      <c r="R9" s="5">
        <v>1</v>
      </c>
      <c r="S9" s="7"/>
      <c r="T9" s="7"/>
      <c r="U9" s="7"/>
      <c r="V9" s="7"/>
      <c r="W9" s="7"/>
      <c r="X9" s="7"/>
      <c r="Y9" s="7"/>
      <c r="Z9" s="7"/>
      <c r="AA9" s="7"/>
      <c r="AB9" s="7"/>
      <c r="AC9" s="7"/>
      <c r="AD9" s="7"/>
      <c r="AE9" s="7"/>
      <c r="AF9" s="7"/>
      <c r="AG9" s="7"/>
    </row>
    <row r="10" spans="1:41" s="8" customFormat="1" ht="15.75" customHeight="1" x14ac:dyDescent="0.25">
      <c r="A10" s="5" t="s">
        <v>20</v>
      </c>
      <c r="B10" s="5" t="s">
        <v>28</v>
      </c>
      <c r="C10" s="6">
        <v>1931</v>
      </c>
      <c r="D10" s="5">
        <v>99</v>
      </c>
      <c r="E10" s="5" t="s">
        <v>3</v>
      </c>
      <c r="F10" s="5" t="s">
        <v>3</v>
      </c>
      <c r="G10" s="5" t="s">
        <v>3</v>
      </c>
      <c r="H10" s="5">
        <v>57</v>
      </c>
      <c r="I10" s="5" t="s">
        <v>3</v>
      </c>
      <c r="J10" s="5" t="s">
        <v>3</v>
      </c>
      <c r="K10" s="5" t="s">
        <v>3</v>
      </c>
      <c r="L10" s="5">
        <v>7971</v>
      </c>
      <c r="M10" s="5">
        <v>15999</v>
      </c>
      <c r="N10" s="5">
        <v>2211253</v>
      </c>
      <c r="O10" s="5" t="s">
        <v>3</v>
      </c>
      <c r="P10" s="5" t="s">
        <v>3</v>
      </c>
      <c r="Q10" s="5" t="s">
        <v>3</v>
      </c>
      <c r="R10" s="5">
        <v>1</v>
      </c>
      <c r="S10" s="7"/>
      <c r="T10" s="7"/>
      <c r="U10" s="7"/>
      <c r="V10" s="7"/>
      <c r="W10" s="7"/>
      <c r="X10" s="7"/>
      <c r="Y10" s="7"/>
      <c r="Z10" s="7"/>
      <c r="AA10" s="7"/>
      <c r="AB10" s="7"/>
      <c r="AC10" s="7"/>
      <c r="AD10" s="7"/>
      <c r="AE10" s="7"/>
      <c r="AF10" s="7"/>
      <c r="AG10" s="7"/>
    </row>
    <row r="11" spans="1:41" s="8" customFormat="1" ht="15.75" customHeight="1" x14ac:dyDescent="0.25">
      <c r="A11" s="5" t="s">
        <v>20</v>
      </c>
      <c r="B11" s="5" t="s">
        <v>28</v>
      </c>
      <c r="C11" s="6">
        <v>1932</v>
      </c>
      <c r="D11" s="5">
        <v>99</v>
      </c>
      <c r="E11" s="5" t="s">
        <v>3</v>
      </c>
      <c r="F11" s="5" t="s">
        <v>3</v>
      </c>
      <c r="G11" s="5" t="s">
        <v>3</v>
      </c>
      <c r="H11" s="5">
        <v>63</v>
      </c>
      <c r="I11" s="5" t="s">
        <v>3</v>
      </c>
      <c r="J11" s="5" t="s">
        <v>3</v>
      </c>
      <c r="K11" s="5" t="s">
        <v>3</v>
      </c>
      <c r="L11" s="5">
        <v>8452</v>
      </c>
      <c r="M11" s="5">
        <v>16967</v>
      </c>
      <c r="N11" s="5">
        <v>2293786</v>
      </c>
      <c r="O11" s="5" t="s">
        <v>3</v>
      </c>
      <c r="P11" s="5" t="s">
        <v>3</v>
      </c>
      <c r="Q11" s="5" t="s">
        <v>3</v>
      </c>
      <c r="R11" s="5">
        <v>1</v>
      </c>
      <c r="S11" s="7"/>
      <c r="T11" s="7"/>
      <c r="U11" s="7"/>
      <c r="V11" s="7"/>
      <c r="W11" s="7"/>
      <c r="X11" s="7"/>
      <c r="Y11" s="7"/>
      <c r="Z11" s="7"/>
      <c r="AA11" s="7"/>
      <c r="AB11" s="7"/>
      <c r="AC11" s="7"/>
      <c r="AD11" s="7"/>
      <c r="AE11" s="7"/>
      <c r="AF11" s="7"/>
      <c r="AG11" s="7"/>
    </row>
    <row r="12" spans="1:41" s="8" customFormat="1" ht="15.75" customHeight="1" x14ac:dyDescent="0.25">
      <c r="A12" s="5" t="s">
        <v>20</v>
      </c>
      <c r="B12" s="5" t="s">
        <v>28</v>
      </c>
      <c r="C12" s="6">
        <v>1933</v>
      </c>
      <c r="D12" s="5">
        <v>99</v>
      </c>
      <c r="E12" s="5" t="s">
        <v>3</v>
      </c>
      <c r="F12" s="5" t="s">
        <v>3</v>
      </c>
      <c r="G12" s="5" t="s">
        <v>3</v>
      </c>
      <c r="H12" s="5">
        <v>50</v>
      </c>
      <c r="I12" s="5" t="s">
        <v>3</v>
      </c>
      <c r="J12" s="5" t="s">
        <v>3</v>
      </c>
      <c r="K12" s="5" t="s">
        <v>3</v>
      </c>
      <c r="L12" s="5">
        <v>7707</v>
      </c>
      <c r="M12" s="5">
        <v>15464</v>
      </c>
      <c r="N12" s="5">
        <v>2227618</v>
      </c>
      <c r="O12" s="5" t="s">
        <v>3</v>
      </c>
      <c r="P12" s="5" t="s">
        <v>3</v>
      </c>
      <c r="Q12" s="5" t="s">
        <v>3</v>
      </c>
      <c r="R12" s="5">
        <v>1</v>
      </c>
      <c r="S12" s="7"/>
      <c r="T12" s="7"/>
      <c r="U12" s="7"/>
      <c r="V12" s="7"/>
      <c r="W12" s="7"/>
      <c r="X12" s="7"/>
      <c r="Y12" s="7"/>
      <c r="Z12" s="7"/>
      <c r="AA12" s="7"/>
      <c r="AB12" s="7"/>
      <c r="AC12" s="7"/>
      <c r="AD12" s="7"/>
      <c r="AE12" s="7"/>
      <c r="AF12" s="7"/>
      <c r="AG12" s="7"/>
    </row>
    <row r="13" spans="1:41" s="8" customFormat="1" ht="15.75" customHeight="1" x14ac:dyDescent="0.25">
      <c r="A13" s="5" t="s">
        <v>20</v>
      </c>
      <c r="B13" s="5" t="s">
        <v>28</v>
      </c>
      <c r="C13" s="6">
        <v>1934</v>
      </c>
      <c r="D13" s="5">
        <v>99</v>
      </c>
      <c r="E13" s="5" t="s">
        <v>3</v>
      </c>
      <c r="F13" s="5" t="s">
        <v>3</v>
      </c>
      <c r="G13" s="5" t="s">
        <v>3</v>
      </c>
      <c r="H13" s="5">
        <v>55</v>
      </c>
      <c r="I13" s="5" t="s">
        <v>3</v>
      </c>
      <c r="J13" s="5">
        <v>2</v>
      </c>
      <c r="K13" s="5" t="s">
        <v>3</v>
      </c>
      <c r="L13" s="5">
        <v>7934</v>
      </c>
      <c r="M13" s="5">
        <v>15927</v>
      </c>
      <c r="N13" s="5">
        <v>2148776</v>
      </c>
      <c r="O13" s="5" t="s">
        <v>3</v>
      </c>
      <c r="P13" s="5" t="s">
        <v>3</v>
      </c>
      <c r="Q13" s="5" t="s">
        <v>3</v>
      </c>
      <c r="R13" s="5">
        <v>1</v>
      </c>
      <c r="S13" s="7"/>
      <c r="T13" s="7"/>
      <c r="U13" s="7"/>
      <c r="V13" s="7"/>
      <c r="W13" s="7"/>
      <c r="X13" s="7"/>
      <c r="Y13" s="7"/>
      <c r="Z13" s="7"/>
      <c r="AA13" s="7"/>
      <c r="AB13" s="7"/>
      <c r="AC13" s="7"/>
      <c r="AD13" s="7"/>
      <c r="AE13" s="7"/>
      <c r="AF13" s="7"/>
      <c r="AG13" s="7"/>
    </row>
    <row r="14" spans="1:41" s="8" customFormat="1" ht="15.75" customHeight="1" x14ac:dyDescent="0.25">
      <c r="A14" s="5" t="s">
        <v>20</v>
      </c>
      <c r="B14" s="5" t="s">
        <v>28</v>
      </c>
      <c r="C14" s="6">
        <v>1935</v>
      </c>
      <c r="D14" s="5">
        <v>99</v>
      </c>
      <c r="E14" s="5" t="s">
        <v>3</v>
      </c>
      <c r="F14" s="5" t="s">
        <v>3</v>
      </c>
      <c r="G14" s="5" t="s">
        <v>3</v>
      </c>
      <c r="H14" s="5">
        <v>67</v>
      </c>
      <c r="I14" s="5" t="s">
        <v>3</v>
      </c>
      <c r="J14" s="5" t="s">
        <v>3</v>
      </c>
      <c r="K14" s="5" t="s">
        <v>3</v>
      </c>
      <c r="L14" s="5">
        <v>8996</v>
      </c>
      <c r="M14" s="5">
        <v>18059</v>
      </c>
      <c r="N14" s="5">
        <v>2297167</v>
      </c>
      <c r="O14" s="5" t="s">
        <v>3</v>
      </c>
      <c r="P14" s="5" t="s">
        <v>3</v>
      </c>
      <c r="Q14" s="5" t="s">
        <v>3</v>
      </c>
      <c r="R14" s="5">
        <v>1</v>
      </c>
      <c r="S14" s="7"/>
      <c r="T14" s="7"/>
      <c r="U14" s="7"/>
      <c r="V14" s="7"/>
      <c r="W14" s="7"/>
      <c r="X14" s="7"/>
      <c r="Y14" s="7"/>
      <c r="Z14" s="7"/>
      <c r="AA14" s="7"/>
      <c r="AB14" s="7"/>
      <c r="AC14" s="7"/>
      <c r="AD14" s="7"/>
      <c r="AE14" s="7"/>
      <c r="AF14" s="7"/>
      <c r="AG14" s="7"/>
    </row>
    <row r="15" spans="1:41" s="8" customFormat="1" ht="15.75" customHeight="1" x14ac:dyDescent="0.25">
      <c r="A15" s="5" t="s">
        <v>20</v>
      </c>
      <c r="B15" s="5" t="s">
        <v>28</v>
      </c>
      <c r="C15" s="6">
        <v>1936</v>
      </c>
      <c r="D15" s="5">
        <v>99</v>
      </c>
      <c r="E15" s="5" t="s">
        <v>3</v>
      </c>
      <c r="F15" s="5" t="s">
        <v>3</v>
      </c>
      <c r="G15" s="5" t="s">
        <v>3</v>
      </c>
      <c r="H15" s="5">
        <v>47</v>
      </c>
      <c r="I15" s="5" t="s">
        <v>3</v>
      </c>
      <c r="J15" s="5" t="s">
        <v>3</v>
      </c>
      <c r="K15" s="5" t="s">
        <v>3</v>
      </c>
      <c r="L15" s="5">
        <v>7745</v>
      </c>
      <c r="M15" s="5">
        <v>15537</v>
      </c>
      <c r="N15" s="5">
        <v>2205186</v>
      </c>
      <c r="O15" s="5" t="s">
        <v>3</v>
      </c>
      <c r="P15" s="5" t="s">
        <v>3</v>
      </c>
      <c r="Q15" s="5" t="s">
        <v>3</v>
      </c>
      <c r="R15" s="5">
        <v>1</v>
      </c>
      <c r="S15" s="7"/>
      <c r="T15" s="7"/>
      <c r="U15" s="7"/>
      <c r="V15" s="7"/>
      <c r="W15" s="7"/>
      <c r="X15" s="7"/>
      <c r="Y15" s="7"/>
      <c r="Z15" s="7"/>
      <c r="AA15" s="7"/>
      <c r="AB15" s="7"/>
      <c r="AC15" s="7"/>
      <c r="AD15" s="7"/>
      <c r="AE15" s="7"/>
      <c r="AF15" s="7"/>
      <c r="AG15" s="7"/>
    </row>
    <row r="16" spans="1:41" s="8" customFormat="1" ht="15.75" customHeight="1" x14ac:dyDescent="0.25">
      <c r="A16" s="5" t="s">
        <v>20</v>
      </c>
      <c r="B16" s="5" t="s">
        <v>3</v>
      </c>
      <c r="C16" s="6">
        <v>1937</v>
      </c>
      <c r="D16" s="5" t="s">
        <v>3</v>
      </c>
      <c r="E16" s="5" t="s">
        <v>3</v>
      </c>
      <c r="F16" s="5" t="s">
        <v>3</v>
      </c>
      <c r="G16" s="5" t="s">
        <v>3</v>
      </c>
      <c r="H16" s="5" t="s">
        <v>3</v>
      </c>
      <c r="I16" s="5" t="s">
        <v>3</v>
      </c>
      <c r="J16" s="5" t="s">
        <v>3</v>
      </c>
      <c r="K16" s="5" t="s">
        <v>3</v>
      </c>
      <c r="L16" s="5" t="s">
        <v>3</v>
      </c>
      <c r="M16" s="5" t="s">
        <v>3</v>
      </c>
      <c r="N16" s="5" t="s">
        <v>3</v>
      </c>
      <c r="O16" s="5" t="s">
        <v>3</v>
      </c>
      <c r="P16" s="5" t="s">
        <v>3</v>
      </c>
      <c r="Q16" s="5" t="s">
        <v>3</v>
      </c>
      <c r="R16" s="5" t="s">
        <v>3</v>
      </c>
      <c r="S16" s="7"/>
      <c r="T16" s="7"/>
      <c r="U16" s="7"/>
      <c r="V16" s="7"/>
      <c r="W16" s="7"/>
      <c r="X16" s="7"/>
      <c r="Y16" s="7"/>
      <c r="Z16" s="7"/>
      <c r="AA16" s="7"/>
      <c r="AB16" s="7"/>
      <c r="AC16" s="7"/>
      <c r="AD16" s="7"/>
      <c r="AE16" s="7"/>
      <c r="AF16" s="7"/>
      <c r="AG16" s="7"/>
    </row>
    <row r="17" spans="1:33" s="8" customFormat="1" ht="15.75" customHeight="1" x14ac:dyDescent="0.25">
      <c r="A17" s="5" t="s">
        <v>20</v>
      </c>
      <c r="B17" s="5" t="s">
        <v>3</v>
      </c>
      <c r="C17" s="6">
        <v>1938</v>
      </c>
      <c r="D17" s="5" t="s">
        <v>3</v>
      </c>
      <c r="E17" s="5" t="s">
        <v>3</v>
      </c>
      <c r="F17" s="5" t="s">
        <v>3</v>
      </c>
      <c r="G17" s="5" t="s">
        <v>3</v>
      </c>
      <c r="H17" s="5" t="s">
        <v>3</v>
      </c>
      <c r="I17" s="5" t="s">
        <v>3</v>
      </c>
      <c r="J17" s="5" t="s">
        <v>3</v>
      </c>
      <c r="K17" s="5" t="s">
        <v>3</v>
      </c>
      <c r="L17" s="5" t="s">
        <v>3</v>
      </c>
      <c r="M17" s="5" t="s">
        <v>3</v>
      </c>
      <c r="N17" s="5" t="s">
        <v>3</v>
      </c>
      <c r="O17" s="5" t="s">
        <v>3</v>
      </c>
      <c r="P17" s="5" t="s">
        <v>3</v>
      </c>
      <c r="Q17" s="5" t="s">
        <v>3</v>
      </c>
      <c r="R17" s="5" t="s">
        <v>3</v>
      </c>
      <c r="S17" s="7"/>
      <c r="T17" s="7"/>
      <c r="U17" s="7"/>
      <c r="V17" s="7"/>
      <c r="W17" s="7"/>
      <c r="X17" s="7"/>
      <c r="Y17" s="7"/>
      <c r="Z17" s="7"/>
      <c r="AA17" s="7"/>
      <c r="AB17" s="7"/>
      <c r="AC17" s="7"/>
      <c r="AD17" s="7"/>
      <c r="AE17" s="7"/>
      <c r="AF17" s="7"/>
      <c r="AG17" s="7"/>
    </row>
    <row r="18" spans="1:33" s="8" customFormat="1" ht="15.75" customHeight="1" x14ac:dyDescent="0.25">
      <c r="A18" s="5" t="s">
        <v>20</v>
      </c>
      <c r="B18" s="5" t="s">
        <v>3</v>
      </c>
      <c r="C18" s="6">
        <v>1939</v>
      </c>
      <c r="D18" s="5" t="s">
        <v>3</v>
      </c>
      <c r="E18" s="5" t="s">
        <v>3</v>
      </c>
      <c r="F18" s="5" t="s">
        <v>3</v>
      </c>
      <c r="G18" s="5" t="s">
        <v>3</v>
      </c>
      <c r="H18" s="5" t="s">
        <v>3</v>
      </c>
      <c r="I18" s="5" t="s">
        <v>3</v>
      </c>
      <c r="J18" s="5" t="s">
        <v>3</v>
      </c>
      <c r="K18" s="5" t="s">
        <v>3</v>
      </c>
      <c r="L18" s="5" t="s">
        <v>3</v>
      </c>
      <c r="M18" s="5" t="s">
        <v>3</v>
      </c>
      <c r="N18" s="5" t="s">
        <v>3</v>
      </c>
      <c r="O18" s="5" t="s">
        <v>3</v>
      </c>
      <c r="P18" s="5" t="s">
        <v>3</v>
      </c>
      <c r="Q18" s="5" t="s">
        <v>3</v>
      </c>
      <c r="R18" s="5" t="s">
        <v>3</v>
      </c>
      <c r="S18" s="7"/>
      <c r="T18" s="7"/>
      <c r="U18" s="7"/>
      <c r="V18" s="7"/>
      <c r="W18" s="7"/>
      <c r="X18" s="7"/>
      <c r="Y18" s="7"/>
      <c r="Z18" s="7"/>
      <c r="AA18" s="7"/>
      <c r="AB18" s="7"/>
      <c r="AC18" s="7"/>
      <c r="AD18" s="7"/>
      <c r="AE18" s="7"/>
      <c r="AF18" s="7"/>
      <c r="AG18" s="7"/>
    </row>
    <row r="19" spans="1:33" s="8" customFormat="1" ht="15.75" customHeight="1" x14ac:dyDescent="0.25">
      <c r="A19" s="5" t="s">
        <v>20</v>
      </c>
      <c r="B19" s="5" t="s">
        <v>3</v>
      </c>
      <c r="C19" s="6">
        <v>1940</v>
      </c>
      <c r="D19" s="5" t="s">
        <v>3</v>
      </c>
      <c r="E19" s="5" t="s">
        <v>3</v>
      </c>
      <c r="F19" s="5" t="s">
        <v>3</v>
      </c>
      <c r="G19" s="5" t="s">
        <v>3</v>
      </c>
      <c r="H19" s="5" t="s">
        <v>3</v>
      </c>
      <c r="I19" s="5" t="s">
        <v>3</v>
      </c>
      <c r="J19" s="5" t="s">
        <v>3</v>
      </c>
      <c r="K19" s="5" t="s">
        <v>3</v>
      </c>
      <c r="L19" s="5" t="s">
        <v>3</v>
      </c>
      <c r="M19" s="5" t="s">
        <v>3</v>
      </c>
      <c r="N19" s="5" t="s">
        <v>3</v>
      </c>
      <c r="O19" s="5" t="s">
        <v>3</v>
      </c>
      <c r="P19" s="5" t="s">
        <v>3</v>
      </c>
      <c r="Q19" s="5" t="s">
        <v>3</v>
      </c>
      <c r="R19" s="5" t="s">
        <v>3</v>
      </c>
      <c r="S19" s="7"/>
      <c r="T19" s="7"/>
      <c r="U19" s="7"/>
      <c r="V19" s="7"/>
      <c r="W19" s="7"/>
      <c r="X19" s="7"/>
      <c r="Y19" s="7"/>
      <c r="Z19" s="7"/>
      <c r="AA19" s="7"/>
      <c r="AB19" s="7"/>
      <c r="AC19" s="7"/>
      <c r="AD19" s="7"/>
      <c r="AE19" s="7"/>
      <c r="AF19" s="7"/>
      <c r="AG19" s="7"/>
    </row>
    <row r="20" spans="1:33" s="8" customFormat="1" ht="15.75" customHeight="1" x14ac:dyDescent="0.25">
      <c r="A20" s="5" t="s">
        <v>20</v>
      </c>
      <c r="B20" s="5" t="s">
        <v>3</v>
      </c>
      <c r="C20" s="6">
        <v>1941</v>
      </c>
      <c r="D20" s="5" t="s">
        <v>3</v>
      </c>
      <c r="E20" s="5" t="s">
        <v>3</v>
      </c>
      <c r="F20" s="5" t="s">
        <v>3</v>
      </c>
      <c r="G20" s="5" t="s">
        <v>3</v>
      </c>
      <c r="H20" s="5" t="s">
        <v>3</v>
      </c>
      <c r="I20" s="5" t="s">
        <v>3</v>
      </c>
      <c r="J20" s="5" t="s">
        <v>3</v>
      </c>
      <c r="K20" s="5" t="s">
        <v>3</v>
      </c>
      <c r="L20" s="5" t="s">
        <v>3</v>
      </c>
      <c r="M20" s="5" t="s">
        <v>3</v>
      </c>
      <c r="N20" s="5" t="s">
        <v>3</v>
      </c>
      <c r="O20" s="5" t="s">
        <v>3</v>
      </c>
      <c r="P20" s="5" t="s">
        <v>3</v>
      </c>
      <c r="Q20" s="5" t="s">
        <v>3</v>
      </c>
      <c r="R20" s="5" t="s">
        <v>3</v>
      </c>
      <c r="S20" s="7"/>
      <c r="T20" s="7"/>
      <c r="U20" s="7"/>
      <c r="V20" s="7"/>
      <c r="W20" s="7"/>
      <c r="X20" s="7"/>
      <c r="Y20" s="7"/>
      <c r="Z20" s="7"/>
      <c r="AA20" s="7"/>
      <c r="AB20" s="7"/>
      <c r="AC20" s="7"/>
      <c r="AD20" s="7"/>
      <c r="AE20" s="7"/>
      <c r="AF20" s="7"/>
      <c r="AG20" s="7"/>
    </row>
    <row r="21" spans="1:33" s="8" customFormat="1" ht="15.75" customHeight="1" x14ac:dyDescent="0.25">
      <c r="A21" s="5" t="s">
        <v>20</v>
      </c>
      <c r="B21" s="5" t="s">
        <v>3</v>
      </c>
      <c r="C21" s="6">
        <v>1942</v>
      </c>
      <c r="D21" s="5" t="s">
        <v>3</v>
      </c>
      <c r="E21" s="5" t="s">
        <v>3</v>
      </c>
      <c r="F21" s="5" t="s">
        <v>3</v>
      </c>
      <c r="G21" s="5" t="s">
        <v>3</v>
      </c>
      <c r="H21" s="5" t="s">
        <v>3</v>
      </c>
      <c r="I21" s="5" t="s">
        <v>3</v>
      </c>
      <c r="J21" s="5" t="s">
        <v>3</v>
      </c>
      <c r="K21" s="5" t="s">
        <v>3</v>
      </c>
      <c r="L21" s="5" t="s">
        <v>3</v>
      </c>
      <c r="M21" s="5" t="s">
        <v>3</v>
      </c>
      <c r="N21" s="5" t="s">
        <v>3</v>
      </c>
      <c r="O21" s="5" t="s">
        <v>3</v>
      </c>
      <c r="P21" s="5" t="s">
        <v>3</v>
      </c>
      <c r="Q21" s="5" t="s">
        <v>3</v>
      </c>
      <c r="R21" s="5" t="s">
        <v>3</v>
      </c>
      <c r="S21" s="7"/>
      <c r="T21" s="7"/>
      <c r="U21" s="7"/>
      <c r="V21" s="7"/>
      <c r="W21" s="7"/>
      <c r="X21" s="7"/>
      <c r="Y21" s="7"/>
      <c r="Z21" s="7"/>
      <c r="AA21" s="7"/>
      <c r="AB21" s="7"/>
      <c r="AC21" s="7"/>
      <c r="AD21" s="7"/>
      <c r="AE21" s="7"/>
      <c r="AF21" s="7"/>
      <c r="AG21" s="7"/>
    </row>
    <row r="22" spans="1:33" s="8" customFormat="1" ht="15.75" customHeight="1" x14ac:dyDescent="0.25">
      <c r="A22" s="5" t="s">
        <v>20</v>
      </c>
      <c r="B22" s="5" t="s">
        <v>3</v>
      </c>
      <c r="C22" s="6">
        <v>1943</v>
      </c>
      <c r="D22" s="5" t="s">
        <v>3</v>
      </c>
      <c r="E22" s="5" t="s">
        <v>3</v>
      </c>
      <c r="F22" s="5" t="s">
        <v>3</v>
      </c>
      <c r="G22" s="5" t="s">
        <v>3</v>
      </c>
      <c r="H22" s="5" t="s">
        <v>3</v>
      </c>
      <c r="I22" s="5" t="s">
        <v>3</v>
      </c>
      <c r="J22" s="5" t="s">
        <v>3</v>
      </c>
      <c r="K22" s="5" t="s">
        <v>3</v>
      </c>
      <c r="L22" s="5" t="s">
        <v>3</v>
      </c>
      <c r="M22" s="5" t="s">
        <v>3</v>
      </c>
      <c r="N22" s="5" t="s">
        <v>3</v>
      </c>
      <c r="O22" s="5" t="s">
        <v>3</v>
      </c>
      <c r="P22" s="5" t="s">
        <v>3</v>
      </c>
      <c r="Q22" s="5" t="s">
        <v>3</v>
      </c>
      <c r="R22" s="5" t="s">
        <v>3</v>
      </c>
      <c r="S22" s="7"/>
      <c r="T22" s="7"/>
      <c r="U22" s="7"/>
      <c r="V22" s="7"/>
      <c r="W22" s="7"/>
      <c r="X22" s="7"/>
      <c r="Y22" s="7"/>
      <c r="Z22" s="7"/>
      <c r="AA22" s="7"/>
      <c r="AB22" s="7"/>
      <c r="AC22" s="7"/>
      <c r="AD22" s="7"/>
      <c r="AE22" s="7"/>
      <c r="AF22" s="7"/>
      <c r="AG22" s="7"/>
    </row>
    <row r="23" spans="1:33" s="8" customFormat="1" ht="15.75" customHeight="1" x14ac:dyDescent="0.25">
      <c r="A23" s="5" t="s">
        <v>20</v>
      </c>
      <c r="B23" s="5" t="s">
        <v>3</v>
      </c>
      <c r="C23" s="6">
        <v>1944</v>
      </c>
      <c r="D23" s="5" t="s">
        <v>3</v>
      </c>
      <c r="E23" s="5" t="s">
        <v>3</v>
      </c>
      <c r="F23" s="5" t="s">
        <v>3</v>
      </c>
      <c r="G23" s="5" t="s">
        <v>3</v>
      </c>
      <c r="H23" s="5" t="s">
        <v>3</v>
      </c>
      <c r="I23" s="5" t="s">
        <v>3</v>
      </c>
      <c r="J23" s="5" t="s">
        <v>3</v>
      </c>
      <c r="K23" s="5" t="s">
        <v>3</v>
      </c>
      <c r="L23" s="5" t="s">
        <v>3</v>
      </c>
      <c r="M23" s="5" t="s">
        <v>3</v>
      </c>
      <c r="N23" s="5" t="s">
        <v>3</v>
      </c>
      <c r="O23" s="5" t="s">
        <v>3</v>
      </c>
      <c r="P23" s="5" t="s">
        <v>3</v>
      </c>
      <c r="Q23" s="5" t="s">
        <v>3</v>
      </c>
      <c r="R23" s="5" t="s">
        <v>3</v>
      </c>
      <c r="S23" s="7"/>
      <c r="T23" s="7"/>
      <c r="U23" s="7"/>
      <c r="V23" s="7"/>
      <c r="W23" s="7"/>
      <c r="X23" s="7"/>
      <c r="Y23" s="7"/>
      <c r="Z23" s="7"/>
      <c r="AA23" s="7"/>
      <c r="AB23" s="7"/>
      <c r="AC23" s="7"/>
      <c r="AD23" s="7"/>
      <c r="AE23" s="7"/>
      <c r="AF23" s="7"/>
      <c r="AG23" s="7"/>
    </row>
    <row r="24" spans="1:33" s="8" customFormat="1" ht="15.75" customHeight="1" x14ac:dyDescent="0.25">
      <c r="A24" s="5" t="s">
        <v>20</v>
      </c>
      <c r="B24" s="5" t="s">
        <v>3</v>
      </c>
      <c r="C24" s="6">
        <v>1945</v>
      </c>
      <c r="D24" s="5" t="s">
        <v>3</v>
      </c>
      <c r="E24" s="5" t="s">
        <v>3</v>
      </c>
      <c r="F24" s="5" t="s">
        <v>3</v>
      </c>
      <c r="G24" s="5" t="s">
        <v>3</v>
      </c>
      <c r="H24" s="5" t="s">
        <v>3</v>
      </c>
      <c r="I24" s="5" t="s">
        <v>3</v>
      </c>
      <c r="J24" s="5" t="s">
        <v>3</v>
      </c>
      <c r="K24" s="5" t="s">
        <v>3</v>
      </c>
      <c r="L24" s="5" t="s">
        <v>3</v>
      </c>
      <c r="M24" s="5" t="s">
        <v>3</v>
      </c>
      <c r="N24" s="5" t="s">
        <v>3</v>
      </c>
      <c r="O24" s="5" t="s">
        <v>3</v>
      </c>
      <c r="P24" s="5" t="s">
        <v>3</v>
      </c>
      <c r="Q24" s="5" t="s">
        <v>3</v>
      </c>
      <c r="R24" s="5" t="s">
        <v>3</v>
      </c>
      <c r="S24" s="7"/>
      <c r="T24" s="7"/>
      <c r="U24" s="7"/>
      <c r="V24" s="7"/>
      <c r="W24" s="7"/>
      <c r="X24" s="7"/>
      <c r="Y24" s="7"/>
      <c r="Z24" s="7"/>
      <c r="AA24" s="7"/>
      <c r="AB24" s="7"/>
      <c r="AC24" s="7"/>
      <c r="AD24" s="7"/>
      <c r="AE24" s="7"/>
      <c r="AF24" s="7"/>
      <c r="AG24" s="7"/>
    </row>
    <row r="25" spans="1:33" s="8" customFormat="1" ht="15.75" customHeight="1" x14ac:dyDescent="0.25">
      <c r="A25" s="5" t="s">
        <v>20</v>
      </c>
      <c r="B25" s="5" t="s">
        <v>3</v>
      </c>
      <c r="C25" s="6">
        <v>1946</v>
      </c>
      <c r="D25" s="5" t="s">
        <v>3</v>
      </c>
      <c r="E25" s="5" t="s">
        <v>3</v>
      </c>
      <c r="F25" s="5" t="s">
        <v>3</v>
      </c>
      <c r="G25" s="5" t="s">
        <v>3</v>
      </c>
      <c r="H25" s="5" t="s">
        <v>3</v>
      </c>
      <c r="I25" s="5" t="s">
        <v>3</v>
      </c>
      <c r="J25" s="5" t="s">
        <v>3</v>
      </c>
      <c r="K25" s="5" t="s">
        <v>3</v>
      </c>
      <c r="L25" s="5" t="s">
        <v>3</v>
      </c>
      <c r="M25" s="5" t="s">
        <v>3</v>
      </c>
      <c r="N25" s="5" t="s">
        <v>3</v>
      </c>
      <c r="O25" s="5" t="s">
        <v>3</v>
      </c>
      <c r="P25" s="5" t="s">
        <v>3</v>
      </c>
      <c r="Q25" s="5" t="s">
        <v>3</v>
      </c>
      <c r="R25" s="5" t="s">
        <v>3</v>
      </c>
      <c r="S25" s="7"/>
      <c r="T25" s="7"/>
      <c r="U25" s="7"/>
      <c r="V25" s="7"/>
      <c r="W25" s="7"/>
      <c r="X25" s="7"/>
      <c r="Y25" s="7"/>
      <c r="Z25" s="7"/>
      <c r="AA25" s="7"/>
      <c r="AB25" s="7"/>
      <c r="AC25" s="7"/>
      <c r="AD25" s="7"/>
      <c r="AE25" s="7"/>
      <c r="AF25" s="7"/>
      <c r="AG25" s="7"/>
    </row>
    <row r="26" spans="1:33" s="8" customFormat="1" ht="15.75" customHeight="1" x14ac:dyDescent="0.25">
      <c r="A26" s="5" t="s">
        <v>20</v>
      </c>
      <c r="B26" s="5" t="s">
        <v>3</v>
      </c>
      <c r="C26" s="6">
        <v>1947</v>
      </c>
      <c r="D26" s="5" t="s">
        <v>3</v>
      </c>
      <c r="E26" s="5" t="s">
        <v>3</v>
      </c>
      <c r="F26" s="5" t="s">
        <v>3</v>
      </c>
      <c r="G26" s="5" t="s">
        <v>3</v>
      </c>
      <c r="H26" s="5" t="s">
        <v>3</v>
      </c>
      <c r="I26" s="5" t="s">
        <v>3</v>
      </c>
      <c r="J26" s="5" t="s">
        <v>3</v>
      </c>
      <c r="K26" s="5" t="s">
        <v>3</v>
      </c>
      <c r="L26" s="5" t="s">
        <v>3</v>
      </c>
      <c r="M26" s="5" t="s">
        <v>3</v>
      </c>
      <c r="N26" s="5" t="s">
        <v>3</v>
      </c>
      <c r="O26" s="5" t="s">
        <v>3</v>
      </c>
      <c r="P26" s="5" t="s">
        <v>3</v>
      </c>
      <c r="Q26" s="5" t="s">
        <v>3</v>
      </c>
      <c r="R26" s="5" t="s">
        <v>3</v>
      </c>
      <c r="S26" s="7"/>
      <c r="T26" s="7"/>
      <c r="U26" s="7"/>
      <c r="V26" s="7"/>
      <c r="W26" s="7"/>
      <c r="X26" s="7"/>
      <c r="Y26" s="7"/>
      <c r="Z26" s="7"/>
      <c r="AA26" s="7"/>
      <c r="AB26" s="7"/>
      <c r="AC26" s="7"/>
      <c r="AD26" s="7"/>
      <c r="AE26" s="7"/>
      <c r="AF26" s="7"/>
      <c r="AG26" s="7"/>
    </row>
    <row r="27" spans="1:33" s="8" customFormat="1" ht="15.75" customHeight="1" x14ac:dyDescent="0.25">
      <c r="A27" s="5" t="s">
        <v>20</v>
      </c>
      <c r="B27" s="5" t="s">
        <v>3</v>
      </c>
      <c r="C27" s="6">
        <v>1948</v>
      </c>
      <c r="D27" s="5" t="s">
        <v>3</v>
      </c>
      <c r="E27" s="5" t="s">
        <v>3</v>
      </c>
      <c r="F27" s="5" t="s">
        <v>3</v>
      </c>
      <c r="G27" s="5" t="s">
        <v>3</v>
      </c>
      <c r="H27" s="5" t="s">
        <v>3</v>
      </c>
      <c r="I27" s="5" t="s">
        <v>3</v>
      </c>
      <c r="J27" s="5" t="s">
        <v>3</v>
      </c>
      <c r="K27" s="5" t="s">
        <v>3</v>
      </c>
      <c r="L27" s="5" t="s">
        <v>3</v>
      </c>
      <c r="M27" s="5" t="s">
        <v>3</v>
      </c>
      <c r="N27" s="5" t="s">
        <v>3</v>
      </c>
      <c r="O27" s="5" t="s">
        <v>3</v>
      </c>
      <c r="P27" s="5" t="s">
        <v>3</v>
      </c>
      <c r="Q27" s="5" t="s">
        <v>3</v>
      </c>
      <c r="R27" s="5" t="s">
        <v>3</v>
      </c>
      <c r="S27" s="7"/>
      <c r="T27" s="7"/>
      <c r="U27" s="7"/>
      <c r="V27" s="7"/>
      <c r="W27" s="7"/>
      <c r="X27" s="7"/>
      <c r="Y27" s="7"/>
      <c r="Z27" s="7"/>
      <c r="AA27" s="7"/>
      <c r="AB27" s="7"/>
      <c r="AC27" s="7"/>
      <c r="AD27" s="7"/>
      <c r="AE27" s="7"/>
      <c r="AF27" s="7"/>
      <c r="AG27" s="7"/>
    </row>
    <row r="28" spans="1:33" s="8" customFormat="1" ht="15.75" customHeight="1" x14ac:dyDescent="0.25">
      <c r="A28" s="5" t="s">
        <v>20</v>
      </c>
      <c r="B28" s="5" t="s">
        <v>3</v>
      </c>
      <c r="C28" s="6">
        <v>1949</v>
      </c>
      <c r="D28" s="5" t="s">
        <v>3</v>
      </c>
      <c r="E28" s="5" t="s">
        <v>3</v>
      </c>
      <c r="F28" s="5" t="s">
        <v>3</v>
      </c>
      <c r="G28" s="5" t="s">
        <v>3</v>
      </c>
      <c r="H28" s="5" t="s">
        <v>3</v>
      </c>
      <c r="I28" s="5" t="s">
        <v>3</v>
      </c>
      <c r="J28" s="5" t="s">
        <v>3</v>
      </c>
      <c r="K28" s="5" t="s">
        <v>3</v>
      </c>
      <c r="L28" s="5" t="s">
        <v>3</v>
      </c>
      <c r="M28" s="5" t="s">
        <v>3</v>
      </c>
      <c r="N28" s="5" t="s">
        <v>3</v>
      </c>
      <c r="O28" s="5" t="s">
        <v>3</v>
      </c>
      <c r="P28" s="5" t="s">
        <v>3</v>
      </c>
      <c r="Q28" s="5" t="s">
        <v>3</v>
      </c>
      <c r="R28" s="5" t="s">
        <v>3</v>
      </c>
      <c r="S28" s="7"/>
      <c r="T28" s="7"/>
      <c r="U28" s="7"/>
      <c r="V28" s="7"/>
      <c r="W28" s="7"/>
      <c r="X28" s="7"/>
      <c r="Y28" s="7"/>
      <c r="Z28" s="7"/>
      <c r="AA28" s="7"/>
      <c r="AB28" s="7"/>
      <c r="AC28" s="7"/>
      <c r="AD28" s="7"/>
      <c r="AE28" s="7"/>
      <c r="AF28" s="7"/>
      <c r="AG28" s="7"/>
    </row>
    <row r="29" spans="1:33" s="8" customFormat="1" ht="15.75" customHeight="1" x14ac:dyDescent="0.25">
      <c r="A29" s="5" t="s">
        <v>20</v>
      </c>
      <c r="B29" s="5" t="s">
        <v>3</v>
      </c>
      <c r="C29" s="6">
        <v>1950</v>
      </c>
      <c r="D29" s="5" t="s">
        <v>3</v>
      </c>
      <c r="E29" s="5" t="s">
        <v>3</v>
      </c>
      <c r="F29" s="5" t="s">
        <v>3</v>
      </c>
      <c r="G29" s="5" t="s">
        <v>3</v>
      </c>
      <c r="H29" s="5" t="s">
        <v>3</v>
      </c>
      <c r="I29" s="5" t="s">
        <v>3</v>
      </c>
      <c r="J29" s="5" t="s">
        <v>3</v>
      </c>
      <c r="K29" s="5" t="s">
        <v>3</v>
      </c>
      <c r="L29" s="5" t="s">
        <v>3</v>
      </c>
      <c r="M29" s="5" t="s">
        <v>3</v>
      </c>
      <c r="N29" s="5" t="s">
        <v>3</v>
      </c>
      <c r="O29" s="5" t="s">
        <v>3</v>
      </c>
      <c r="P29" s="5" t="s">
        <v>3</v>
      </c>
      <c r="Q29" s="5" t="s">
        <v>3</v>
      </c>
      <c r="R29" s="5" t="s">
        <v>3</v>
      </c>
      <c r="S29" s="7"/>
      <c r="T29" s="7"/>
      <c r="U29" s="7"/>
      <c r="V29" s="7"/>
      <c r="W29" s="7"/>
      <c r="X29" s="7"/>
      <c r="Y29" s="7"/>
      <c r="Z29" s="7"/>
      <c r="AA29" s="7"/>
      <c r="AB29" s="7"/>
      <c r="AC29" s="7"/>
      <c r="AD29" s="7"/>
      <c r="AE29" s="7"/>
      <c r="AF29" s="7"/>
      <c r="AG29" s="7"/>
    </row>
    <row r="30" spans="1:33" s="8" customFormat="1" ht="15.75" customHeight="1" x14ac:dyDescent="0.25">
      <c r="A30" s="5" t="s">
        <v>20</v>
      </c>
      <c r="B30" s="5" t="s">
        <v>31</v>
      </c>
      <c r="C30" s="6">
        <v>1951</v>
      </c>
      <c r="D30" s="5">
        <v>1</v>
      </c>
      <c r="E30" s="5" t="s">
        <v>3</v>
      </c>
      <c r="F30" s="5">
        <v>15143</v>
      </c>
      <c r="G30" s="5">
        <v>30286</v>
      </c>
      <c r="H30" s="5">
        <v>136</v>
      </c>
      <c r="I30" s="5">
        <v>408</v>
      </c>
      <c r="J30" s="5" t="s">
        <v>3</v>
      </c>
      <c r="K30" s="5">
        <v>0</v>
      </c>
      <c r="L30" s="5" t="s">
        <v>3</v>
      </c>
      <c r="M30" s="5" t="s">
        <v>3</v>
      </c>
      <c r="N30" s="5">
        <v>2339505</v>
      </c>
      <c r="O30" s="5">
        <v>2354920</v>
      </c>
      <c r="P30" s="5">
        <v>6.43</v>
      </c>
      <c r="Q30" s="5" t="s">
        <v>3</v>
      </c>
      <c r="R30" s="5">
        <v>1</v>
      </c>
      <c r="S30" s="7"/>
      <c r="T30" s="7"/>
      <c r="U30" s="7"/>
      <c r="V30" s="7"/>
      <c r="W30" s="7"/>
      <c r="X30" s="7"/>
      <c r="Y30" s="7"/>
      <c r="Z30" s="7"/>
      <c r="AA30" s="7"/>
      <c r="AB30" s="7"/>
      <c r="AC30" s="7"/>
      <c r="AD30" s="7"/>
      <c r="AE30" s="7"/>
      <c r="AF30" s="7"/>
      <c r="AG30" s="7"/>
    </row>
    <row r="31" spans="1:33" s="8" customFormat="1" ht="15.75" customHeight="1" x14ac:dyDescent="0.25">
      <c r="A31" s="5" t="s">
        <v>20</v>
      </c>
      <c r="B31" s="5" t="s">
        <v>31</v>
      </c>
      <c r="C31" s="6">
        <v>1952</v>
      </c>
      <c r="D31" s="5">
        <v>1</v>
      </c>
      <c r="E31" s="5" t="s">
        <v>3</v>
      </c>
      <c r="F31" s="5">
        <v>14007</v>
      </c>
      <c r="G31" s="5">
        <v>28014</v>
      </c>
      <c r="H31" s="5">
        <v>125</v>
      </c>
      <c r="I31" s="5">
        <v>375</v>
      </c>
      <c r="J31" s="5" t="s">
        <v>3</v>
      </c>
      <c r="K31" s="5">
        <v>8</v>
      </c>
      <c r="L31" s="5" t="s">
        <v>3</v>
      </c>
      <c r="M31" s="5" t="s">
        <v>3</v>
      </c>
      <c r="N31" s="5">
        <v>2194723</v>
      </c>
      <c r="O31" s="5">
        <v>2208986</v>
      </c>
      <c r="P31" s="5">
        <v>6.34</v>
      </c>
      <c r="Q31" s="5" t="s">
        <v>3</v>
      </c>
      <c r="R31" s="5">
        <v>1</v>
      </c>
      <c r="S31" s="7"/>
      <c r="T31" s="7"/>
      <c r="U31" s="7"/>
      <c r="V31" s="7"/>
      <c r="W31" s="7"/>
      <c r="X31" s="7"/>
      <c r="Y31" s="7"/>
      <c r="Z31" s="7"/>
      <c r="AA31" s="7"/>
      <c r="AB31" s="7"/>
      <c r="AC31" s="7"/>
      <c r="AD31" s="7"/>
      <c r="AE31" s="7"/>
      <c r="AF31" s="7"/>
      <c r="AG31" s="7"/>
    </row>
    <row r="32" spans="1:33" s="8" customFormat="1" ht="15.75" customHeight="1" x14ac:dyDescent="0.25">
      <c r="A32" s="5" t="s">
        <v>20</v>
      </c>
      <c r="B32" s="5" t="s">
        <v>31</v>
      </c>
      <c r="C32" s="6">
        <v>1953</v>
      </c>
      <c r="D32" s="5">
        <v>1</v>
      </c>
      <c r="E32" s="5" t="s">
        <v>3</v>
      </c>
      <c r="F32" s="5">
        <v>13053</v>
      </c>
      <c r="G32" s="5">
        <v>26106</v>
      </c>
      <c r="H32" s="5">
        <v>91</v>
      </c>
      <c r="I32" s="5">
        <v>273</v>
      </c>
      <c r="J32" s="5" t="s">
        <v>3</v>
      </c>
      <c r="K32" s="5">
        <v>0</v>
      </c>
      <c r="L32" s="5" t="s">
        <v>3</v>
      </c>
      <c r="M32" s="5" t="s">
        <v>3</v>
      </c>
      <c r="N32" s="5">
        <v>2048079</v>
      </c>
      <c r="O32" s="5">
        <v>2061314</v>
      </c>
      <c r="P32" s="5">
        <v>6.33</v>
      </c>
      <c r="Q32" s="5" t="s">
        <v>3</v>
      </c>
      <c r="R32" s="5">
        <v>1</v>
      </c>
      <c r="S32" s="7"/>
      <c r="T32" s="7"/>
      <c r="U32" s="7"/>
      <c r="V32" s="7"/>
      <c r="W32" s="7"/>
      <c r="X32" s="7"/>
      <c r="Y32" s="7"/>
      <c r="Z32" s="7"/>
      <c r="AA32" s="7"/>
      <c r="AB32" s="7"/>
      <c r="AC32" s="7"/>
      <c r="AD32" s="7"/>
      <c r="AE32" s="7"/>
      <c r="AF32" s="7"/>
      <c r="AG32" s="7"/>
    </row>
    <row r="33" spans="1:33" s="8" customFormat="1" ht="15.75" customHeight="1" x14ac:dyDescent="0.25">
      <c r="A33" s="5" t="s">
        <v>20</v>
      </c>
      <c r="B33" s="5" t="s">
        <v>31</v>
      </c>
      <c r="C33" s="6">
        <v>1954</v>
      </c>
      <c r="D33" s="5">
        <v>1</v>
      </c>
      <c r="E33" s="5" t="s">
        <v>3</v>
      </c>
      <c r="F33" s="5">
        <v>12655</v>
      </c>
      <c r="G33" s="5">
        <v>25310</v>
      </c>
      <c r="H33" s="5">
        <v>103</v>
      </c>
      <c r="I33" s="5">
        <v>309</v>
      </c>
      <c r="J33" s="5" t="s">
        <v>3</v>
      </c>
      <c r="K33" s="5">
        <v>8</v>
      </c>
      <c r="L33" s="5" t="s">
        <v>3</v>
      </c>
      <c r="M33" s="5" t="s">
        <v>3</v>
      </c>
      <c r="N33" s="5">
        <v>1943832</v>
      </c>
      <c r="O33" s="5">
        <v>1956699</v>
      </c>
      <c r="P33" s="5">
        <v>6.47</v>
      </c>
      <c r="Q33" s="5" t="s">
        <v>3</v>
      </c>
      <c r="R33" s="5">
        <v>1</v>
      </c>
      <c r="S33" s="7"/>
      <c r="T33" s="7"/>
      <c r="U33" s="7"/>
      <c r="V33" s="7"/>
      <c r="W33" s="7"/>
      <c r="X33" s="7"/>
      <c r="Y33" s="7"/>
      <c r="Z33" s="7"/>
      <c r="AA33" s="7"/>
      <c r="AB33" s="7"/>
      <c r="AC33" s="7"/>
      <c r="AD33" s="7"/>
      <c r="AE33" s="7"/>
      <c r="AF33" s="7"/>
      <c r="AG33" s="7"/>
    </row>
    <row r="34" spans="1:33" s="8" customFormat="1" ht="15.75" customHeight="1" x14ac:dyDescent="0.25">
      <c r="A34" s="5" t="s">
        <v>20</v>
      </c>
      <c r="B34" s="5" t="s">
        <v>31</v>
      </c>
      <c r="C34" s="6">
        <v>1955</v>
      </c>
      <c r="D34" s="5">
        <v>1</v>
      </c>
      <c r="E34" s="5" t="s">
        <v>3</v>
      </c>
      <c r="F34" s="5">
        <v>12042</v>
      </c>
      <c r="G34" s="5">
        <v>24084</v>
      </c>
      <c r="H34" s="5">
        <v>130</v>
      </c>
      <c r="I34" s="5">
        <v>390</v>
      </c>
      <c r="J34" s="5" t="s">
        <v>3</v>
      </c>
      <c r="K34" s="5">
        <v>20</v>
      </c>
      <c r="L34" s="5" t="s">
        <v>3</v>
      </c>
      <c r="M34" s="5" t="s">
        <v>3</v>
      </c>
      <c r="N34" s="5">
        <v>1911640</v>
      </c>
      <c r="O34" s="5">
        <v>1913957</v>
      </c>
      <c r="P34" s="5">
        <v>6.29</v>
      </c>
      <c r="Q34" s="5" t="s">
        <v>3</v>
      </c>
      <c r="R34" s="5">
        <v>1</v>
      </c>
      <c r="S34" s="7"/>
      <c r="T34" s="7"/>
      <c r="U34" s="7"/>
      <c r="V34" s="7"/>
      <c r="W34" s="7"/>
      <c r="X34" s="7"/>
      <c r="Y34" s="7"/>
      <c r="Z34" s="7"/>
      <c r="AA34" s="7"/>
      <c r="AB34" s="7"/>
      <c r="AC34" s="7"/>
      <c r="AD34" s="7"/>
      <c r="AE34" s="7"/>
      <c r="AF34" s="7"/>
      <c r="AG34" s="7"/>
    </row>
    <row r="35" spans="1:33" s="8" customFormat="1" ht="15.75" customHeight="1" x14ac:dyDescent="0.25">
      <c r="A35" s="5" t="s">
        <v>20</v>
      </c>
      <c r="B35" s="5" t="s">
        <v>31</v>
      </c>
      <c r="C35" s="6">
        <v>1956</v>
      </c>
      <c r="D35" s="5">
        <v>1</v>
      </c>
      <c r="E35" s="5" t="s">
        <v>3</v>
      </c>
      <c r="F35" s="5">
        <v>11725</v>
      </c>
      <c r="G35" s="5">
        <v>23450</v>
      </c>
      <c r="H35" s="5">
        <v>102</v>
      </c>
      <c r="I35" s="5">
        <v>306</v>
      </c>
      <c r="J35" s="5" t="s">
        <v>3</v>
      </c>
      <c r="K35" s="5">
        <v>12</v>
      </c>
      <c r="L35" s="5" t="s">
        <v>3</v>
      </c>
      <c r="M35" s="5" t="s">
        <v>3</v>
      </c>
      <c r="N35" s="5">
        <v>1832347</v>
      </c>
      <c r="O35" s="5">
        <v>1844285</v>
      </c>
      <c r="P35" s="5">
        <v>6.36</v>
      </c>
      <c r="Q35" s="5" t="s">
        <v>3</v>
      </c>
      <c r="R35" s="5">
        <v>1</v>
      </c>
      <c r="S35" s="7"/>
      <c r="T35" s="7"/>
      <c r="U35" s="7"/>
      <c r="V35" s="7"/>
      <c r="W35" s="7"/>
      <c r="X35" s="7"/>
      <c r="Y35" s="7"/>
      <c r="Z35" s="7"/>
      <c r="AA35" s="7"/>
      <c r="AB35" s="7"/>
      <c r="AC35" s="7"/>
      <c r="AD35" s="7"/>
      <c r="AE35" s="7"/>
      <c r="AF35" s="7"/>
      <c r="AG35" s="7"/>
    </row>
    <row r="36" spans="1:33" s="8" customFormat="1" ht="15.75" customHeight="1" x14ac:dyDescent="0.25">
      <c r="A36" s="5" t="s">
        <v>20</v>
      </c>
      <c r="B36" s="5" t="s">
        <v>31</v>
      </c>
      <c r="C36" s="6">
        <v>1957</v>
      </c>
      <c r="D36" s="5">
        <v>1</v>
      </c>
      <c r="E36" s="5" t="s">
        <v>3</v>
      </c>
      <c r="F36" s="5">
        <v>11407</v>
      </c>
      <c r="G36" s="5">
        <v>22814</v>
      </c>
      <c r="H36" s="5">
        <v>96</v>
      </c>
      <c r="I36" s="5">
        <v>288</v>
      </c>
      <c r="J36" s="5" t="s">
        <v>3</v>
      </c>
      <c r="K36" s="5">
        <v>12</v>
      </c>
      <c r="L36" s="5" t="s">
        <v>3</v>
      </c>
      <c r="M36" s="5" t="s">
        <v>3</v>
      </c>
      <c r="N36" s="5">
        <v>1731458</v>
      </c>
      <c r="O36" s="5">
        <v>1743066</v>
      </c>
      <c r="P36" s="5">
        <v>6.54</v>
      </c>
      <c r="Q36" s="5" t="s">
        <v>3</v>
      </c>
      <c r="R36" s="5">
        <v>1</v>
      </c>
      <c r="S36" s="7"/>
      <c r="T36" s="7"/>
      <c r="U36" s="7"/>
      <c r="V36" s="7"/>
      <c r="W36" s="7"/>
      <c r="X36" s="7"/>
      <c r="Y36" s="7"/>
      <c r="Z36" s="7"/>
      <c r="AA36" s="7"/>
      <c r="AB36" s="7"/>
      <c r="AC36" s="7"/>
      <c r="AD36" s="7"/>
      <c r="AE36" s="7"/>
      <c r="AF36" s="7"/>
      <c r="AG36" s="7"/>
    </row>
    <row r="37" spans="1:33" s="8" customFormat="1" ht="15.75" customHeight="1" x14ac:dyDescent="0.25">
      <c r="A37" s="5" t="s">
        <v>20</v>
      </c>
      <c r="B37" s="5" t="s">
        <v>31</v>
      </c>
      <c r="C37" s="6">
        <v>1958</v>
      </c>
      <c r="D37" s="5">
        <v>1</v>
      </c>
      <c r="E37" s="5" t="s">
        <v>3</v>
      </c>
      <c r="F37" s="5">
        <v>11817</v>
      </c>
      <c r="G37" s="5">
        <v>23634</v>
      </c>
      <c r="H37" s="5">
        <v>109</v>
      </c>
      <c r="I37" s="5">
        <v>327</v>
      </c>
      <c r="J37" s="5" t="s">
        <v>3</v>
      </c>
      <c r="K37" s="5">
        <v>8</v>
      </c>
      <c r="L37" s="5" t="s">
        <v>3</v>
      </c>
      <c r="M37" s="5" t="s">
        <v>3</v>
      </c>
      <c r="N37" s="5">
        <v>1826576</v>
      </c>
      <c r="O37" s="5">
        <v>1838617</v>
      </c>
      <c r="P37" s="5">
        <v>6.43</v>
      </c>
      <c r="Q37" s="5" t="s">
        <v>3</v>
      </c>
      <c r="R37" s="5">
        <v>1</v>
      </c>
      <c r="S37" s="7"/>
      <c r="T37" s="7"/>
      <c r="U37" s="7"/>
      <c r="V37" s="7"/>
      <c r="W37" s="7"/>
      <c r="X37" s="7"/>
      <c r="Y37" s="7"/>
      <c r="Z37" s="7"/>
      <c r="AA37" s="7"/>
      <c r="AB37" s="7"/>
      <c r="AC37" s="7"/>
      <c r="AD37" s="7"/>
      <c r="AE37" s="7"/>
      <c r="AF37" s="7"/>
      <c r="AG37" s="7"/>
    </row>
    <row r="38" spans="1:33" s="8" customFormat="1" ht="15.75" customHeight="1" x14ac:dyDescent="0.25">
      <c r="A38" s="5" t="s">
        <v>20</v>
      </c>
      <c r="B38" s="5" t="s">
        <v>31</v>
      </c>
      <c r="C38" s="6">
        <v>1959</v>
      </c>
      <c r="D38" s="5">
        <v>1</v>
      </c>
      <c r="E38" s="5" t="s">
        <v>3</v>
      </c>
      <c r="F38" s="5">
        <v>11579</v>
      </c>
      <c r="G38" s="5">
        <v>23158</v>
      </c>
      <c r="H38" s="5">
        <v>95</v>
      </c>
      <c r="I38" s="5">
        <v>285</v>
      </c>
      <c r="J38" s="5" t="s">
        <v>3</v>
      </c>
      <c r="K38" s="5">
        <v>0</v>
      </c>
      <c r="L38" s="5" t="s">
        <v>3</v>
      </c>
      <c r="M38" s="5" t="s">
        <v>3</v>
      </c>
      <c r="N38" s="5">
        <v>1796212</v>
      </c>
      <c r="O38" s="5">
        <v>1807981</v>
      </c>
      <c r="P38" s="5">
        <v>6.4</v>
      </c>
      <c r="Q38" s="5" t="s">
        <v>3</v>
      </c>
      <c r="R38" s="5">
        <v>1</v>
      </c>
      <c r="S38" s="7"/>
      <c r="T38" s="7"/>
      <c r="U38" s="7"/>
      <c r="V38" s="7"/>
      <c r="W38" s="7"/>
      <c r="X38" s="7"/>
      <c r="Y38" s="7"/>
      <c r="Z38" s="7"/>
      <c r="AA38" s="7"/>
      <c r="AB38" s="7"/>
      <c r="AC38" s="7"/>
      <c r="AD38" s="7"/>
      <c r="AE38" s="7"/>
      <c r="AF38" s="7"/>
      <c r="AG38" s="7"/>
    </row>
    <row r="39" spans="1:33" s="8" customFormat="1" ht="15.75" customHeight="1" x14ac:dyDescent="0.25">
      <c r="A39" s="5" t="s">
        <v>20</v>
      </c>
      <c r="B39" s="5" t="s">
        <v>31</v>
      </c>
      <c r="C39" s="6">
        <v>1960</v>
      </c>
      <c r="D39" s="5">
        <v>1</v>
      </c>
      <c r="E39" s="5" t="s">
        <v>3</v>
      </c>
      <c r="F39" s="5">
        <v>11159</v>
      </c>
      <c r="G39" s="5">
        <v>22318</v>
      </c>
      <c r="H39" s="5">
        <v>88</v>
      </c>
      <c r="I39" s="5">
        <v>264</v>
      </c>
      <c r="J39" s="5" t="s">
        <v>3</v>
      </c>
      <c r="K39" s="5">
        <v>4</v>
      </c>
      <c r="L39" s="5" t="s">
        <v>3</v>
      </c>
      <c r="M39" s="5" t="s">
        <v>3</v>
      </c>
      <c r="N39" s="5">
        <v>1773984</v>
      </c>
      <c r="O39" s="5">
        <v>1785322</v>
      </c>
      <c r="P39" s="5">
        <v>6.25</v>
      </c>
      <c r="Q39" s="5" t="s">
        <v>3</v>
      </c>
      <c r="R39" s="5">
        <v>1</v>
      </c>
      <c r="S39" s="7"/>
      <c r="T39" s="7"/>
      <c r="U39" s="7"/>
      <c r="V39" s="7"/>
      <c r="W39" s="7"/>
      <c r="X39" s="7"/>
      <c r="Y39" s="7"/>
      <c r="Z39" s="7"/>
      <c r="AA39" s="7"/>
      <c r="AB39" s="7"/>
      <c r="AC39" s="7"/>
      <c r="AD39" s="7"/>
      <c r="AE39" s="7"/>
      <c r="AF39" s="7"/>
      <c r="AG39" s="7"/>
    </row>
    <row r="40" spans="1:33" s="8" customFormat="1" ht="15.75" customHeight="1" x14ac:dyDescent="0.25">
      <c r="A40" s="5" t="s">
        <v>20</v>
      </c>
      <c r="B40" s="5" t="s">
        <v>31</v>
      </c>
      <c r="C40" s="6">
        <v>1961</v>
      </c>
      <c r="D40" s="5">
        <v>1</v>
      </c>
      <c r="E40" s="5" t="s">
        <v>3</v>
      </c>
      <c r="F40" s="5">
        <v>11394</v>
      </c>
      <c r="G40" s="5">
        <v>22788</v>
      </c>
      <c r="H40" s="5">
        <v>103</v>
      </c>
      <c r="I40" s="5">
        <v>309</v>
      </c>
      <c r="J40" s="5" t="s">
        <v>3</v>
      </c>
      <c r="K40" s="5">
        <v>8</v>
      </c>
      <c r="L40" s="5" t="s">
        <v>3</v>
      </c>
      <c r="M40" s="5" t="s">
        <v>3</v>
      </c>
      <c r="N40" s="5">
        <v>1757661</v>
      </c>
      <c r="O40" s="5">
        <v>1769267</v>
      </c>
      <c r="P40" s="5">
        <v>6.44</v>
      </c>
      <c r="Q40" s="5" t="s">
        <v>3</v>
      </c>
      <c r="R40" s="5">
        <v>1</v>
      </c>
      <c r="S40" s="7"/>
      <c r="T40" s="7"/>
      <c r="U40" s="7"/>
      <c r="V40" s="7"/>
      <c r="W40" s="7"/>
      <c r="X40" s="7"/>
      <c r="Y40" s="7"/>
      <c r="Z40" s="7"/>
      <c r="AA40" s="7"/>
      <c r="AB40" s="7"/>
      <c r="AC40" s="7"/>
      <c r="AD40" s="7"/>
      <c r="AE40" s="7"/>
      <c r="AF40" s="7"/>
      <c r="AG40" s="7"/>
    </row>
    <row r="41" spans="1:33" s="8" customFormat="1" ht="15.75" customHeight="1" x14ac:dyDescent="0.25">
      <c r="A41" s="5" t="s">
        <v>20</v>
      </c>
      <c r="B41" s="5" t="s">
        <v>31</v>
      </c>
      <c r="C41" s="6">
        <v>1962</v>
      </c>
      <c r="D41" s="5">
        <v>1</v>
      </c>
      <c r="E41" s="5" t="s">
        <v>3</v>
      </c>
      <c r="F41" s="5">
        <v>11454</v>
      </c>
      <c r="G41" s="5">
        <v>22908</v>
      </c>
      <c r="H41" s="5">
        <v>101</v>
      </c>
      <c r="I41" s="5">
        <v>303</v>
      </c>
      <c r="J41" s="5" t="s">
        <v>3</v>
      </c>
      <c r="K41" s="5">
        <v>4</v>
      </c>
      <c r="L41" s="5" t="s">
        <v>3</v>
      </c>
      <c r="M41" s="5" t="s">
        <v>3</v>
      </c>
      <c r="N41" s="5">
        <v>1784320</v>
      </c>
      <c r="O41" s="5">
        <v>1795979</v>
      </c>
      <c r="P41" s="5">
        <v>6.38</v>
      </c>
      <c r="Q41" s="5" t="s">
        <v>3</v>
      </c>
      <c r="R41" s="5">
        <v>1</v>
      </c>
      <c r="S41" s="7"/>
      <c r="T41" s="7"/>
      <c r="U41" s="7"/>
      <c r="V41" s="7"/>
      <c r="W41" s="7"/>
      <c r="X41" s="7"/>
      <c r="Y41" s="7"/>
      <c r="Z41" s="7"/>
      <c r="AA41" s="7"/>
      <c r="AB41" s="7"/>
      <c r="AC41" s="7"/>
      <c r="AD41" s="7"/>
      <c r="AE41" s="7"/>
      <c r="AF41" s="7"/>
      <c r="AG41" s="7"/>
    </row>
    <row r="42" spans="1:33" s="8" customFormat="1" ht="15.75" customHeight="1" x14ac:dyDescent="0.25">
      <c r="A42" s="5" t="s">
        <v>20</v>
      </c>
      <c r="B42" s="5" t="s">
        <v>31</v>
      </c>
      <c r="C42" s="6">
        <v>1963</v>
      </c>
      <c r="D42" s="5">
        <v>1</v>
      </c>
      <c r="E42" s="5" t="s">
        <v>3</v>
      </c>
      <c r="F42" s="5">
        <v>11638</v>
      </c>
      <c r="G42" s="5">
        <v>23276</v>
      </c>
      <c r="H42" s="5">
        <v>105</v>
      </c>
      <c r="I42" s="5">
        <v>315</v>
      </c>
      <c r="J42" s="5" t="s">
        <v>3</v>
      </c>
      <c r="K42" s="5">
        <v>0</v>
      </c>
      <c r="L42" s="5" t="s">
        <v>3</v>
      </c>
      <c r="M42" s="5" t="s">
        <v>3</v>
      </c>
      <c r="N42" s="5">
        <v>1823097</v>
      </c>
      <c r="O42" s="5">
        <v>1834945</v>
      </c>
      <c r="P42" s="5">
        <v>6.34</v>
      </c>
      <c r="Q42" s="5" t="s">
        <v>3</v>
      </c>
      <c r="R42" s="5">
        <v>1</v>
      </c>
      <c r="S42" s="7"/>
      <c r="T42" s="7"/>
      <c r="U42" s="7"/>
      <c r="V42" s="7"/>
      <c r="W42" s="7"/>
      <c r="X42" s="7"/>
      <c r="Y42" s="7"/>
      <c r="Z42" s="7"/>
      <c r="AA42" s="7"/>
      <c r="AB42" s="7"/>
      <c r="AC42" s="7"/>
      <c r="AD42" s="7"/>
      <c r="AE42" s="7"/>
      <c r="AF42" s="7"/>
      <c r="AG42" s="7"/>
    </row>
    <row r="43" spans="1:33" s="8" customFormat="1" ht="15.75" customHeight="1" x14ac:dyDescent="0.25">
      <c r="A43" s="5" t="s">
        <v>20</v>
      </c>
      <c r="B43" s="5" t="s">
        <v>31</v>
      </c>
      <c r="C43" s="6">
        <v>1964</v>
      </c>
      <c r="D43" s="5">
        <v>1</v>
      </c>
      <c r="E43" s="5" t="s">
        <v>3</v>
      </c>
      <c r="F43" s="5">
        <v>12168</v>
      </c>
      <c r="G43" s="5">
        <v>24336</v>
      </c>
      <c r="H43" s="5">
        <v>93</v>
      </c>
      <c r="I43" s="5">
        <v>279</v>
      </c>
      <c r="J43" s="5" t="s">
        <v>3</v>
      </c>
      <c r="K43" s="5">
        <v>20</v>
      </c>
      <c r="L43" s="5" t="s">
        <v>3</v>
      </c>
      <c r="M43" s="5" t="s">
        <v>3</v>
      </c>
      <c r="N43" s="5">
        <v>1872438</v>
      </c>
      <c r="O43" s="5">
        <v>1884807</v>
      </c>
      <c r="P43" s="5">
        <v>6.46</v>
      </c>
      <c r="Q43" s="5" t="s">
        <v>3</v>
      </c>
      <c r="R43" s="5">
        <v>1</v>
      </c>
      <c r="S43" s="7"/>
      <c r="T43" s="7"/>
      <c r="U43" s="7"/>
      <c r="V43" s="7"/>
      <c r="W43" s="7"/>
      <c r="X43" s="7"/>
      <c r="Y43" s="7"/>
      <c r="Z43" s="7"/>
      <c r="AA43" s="7"/>
      <c r="AB43" s="7"/>
      <c r="AC43" s="7"/>
      <c r="AD43" s="7"/>
      <c r="AE43" s="7"/>
      <c r="AF43" s="7"/>
      <c r="AG43" s="7"/>
    </row>
    <row r="44" spans="1:33" s="8" customFormat="1" ht="15.75" customHeight="1" x14ac:dyDescent="0.25">
      <c r="A44" s="5" t="s">
        <v>20</v>
      </c>
      <c r="B44" s="5" t="s">
        <v>31</v>
      </c>
      <c r="C44" s="6">
        <v>1965</v>
      </c>
      <c r="D44" s="5">
        <v>1</v>
      </c>
      <c r="E44" s="5" t="s">
        <v>3</v>
      </c>
      <c r="F44" s="5">
        <v>12266</v>
      </c>
      <c r="G44" s="5">
        <v>24532</v>
      </c>
      <c r="H44" s="5">
        <v>107</v>
      </c>
      <c r="I44" s="5">
        <v>321</v>
      </c>
      <c r="J44" s="5" t="s">
        <v>3</v>
      </c>
      <c r="K44" s="5">
        <v>4</v>
      </c>
      <c r="L44" s="5" t="s">
        <v>3</v>
      </c>
      <c r="M44" s="5" t="s">
        <v>3</v>
      </c>
      <c r="N44" s="5">
        <v>1972831</v>
      </c>
      <c r="O44" s="5">
        <v>1985314</v>
      </c>
      <c r="P44" s="5">
        <v>6.18</v>
      </c>
      <c r="Q44" s="5" t="s">
        <v>3</v>
      </c>
      <c r="R44" s="5">
        <v>1</v>
      </c>
      <c r="S44" s="7"/>
      <c r="T44" s="7"/>
      <c r="U44" s="7"/>
      <c r="V44" s="7"/>
      <c r="W44" s="7"/>
      <c r="X44" s="7"/>
      <c r="Y44" s="7"/>
      <c r="Z44" s="7"/>
      <c r="AA44" s="7"/>
      <c r="AB44" s="7"/>
      <c r="AC44" s="7"/>
      <c r="AD44" s="7"/>
      <c r="AE44" s="7"/>
      <c r="AF44" s="7"/>
      <c r="AG44" s="7"/>
    </row>
    <row r="45" spans="1:33" s="8" customFormat="1" ht="15.75" customHeight="1" x14ac:dyDescent="0.25">
      <c r="A45" s="5" t="s">
        <v>20</v>
      </c>
      <c r="B45" s="5" t="s">
        <v>31</v>
      </c>
      <c r="C45" s="6">
        <v>1966</v>
      </c>
      <c r="D45" s="5">
        <v>1</v>
      </c>
      <c r="E45" s="5" t="s">
        <v>3</v>
      </c>
      <c r="F45" s="5">
        <v>9848</v>
      </c>
      <c r="G45" s="5">
        <v>19696</v>
      </c>
      <c r="H45" s="5">
        <v>91</v>
      </c>
      <c r="I45" s="5">
        <v>273</v>
      </c>
      <c r="J45" s="5" t="s">
        <v>3</v>
      </c>
      <c r="K45" s="5">
        <v>8</v>
      </c>
      <c r="L45" s="5" t="s">
        <v>3</v>
      </c>
      <c r="M45" s="5" t="s">
        <v>3</v>
      </c>
      <c r="N45" s="5">
        <v>1499186</v>
      </c>
      <c r="O45" s="5">
        <v>1509222</v>
      </c>
      <c r="P45" s="5">
        <v>6.53</v>
      </c>
      <c r="Q45" s="5" t="s">
        <v>3</v>
      </c>
      <c r="R45" s="5">
        <v>1</v>
      </c>
      <c r="S45" s="7"/>
      <c r="T45" s="7"/>
      <c r="U45" s="7"/>
      <c r="V45" s="7"/>
      <c r="W45" s="7"/>
      <c r="X45" s="7"/>
      <c r="Y45" s="7"/>
      <c r="Z45" s="7"/>
      <c r="AA45" s="7"/>
      <c r="AB45" s="7"/>
      <c r="AC45" s="7"/>
      <c r="AD45" s="7"/>
      <c r="AE45" s="7"/>
      <c r="AF45" s="7"/>
      <c r="AG45" s="7"/>
    </row>
    <row r="46" spans="1:33" s="8" customFormat="1" ht="15.75" customHeight="1" x14ac:dyDescent="0.25">
      <c r="A46" s="5" t="s">
        <v>20</v>
      </c>
      <c r="B46" s="5" t="s">
        <v>31</v>
      </c>
      <c r="C46" s="6">
        <v>1967</v>
      </c>
      <c r="D46" s="5">
        <v>1</v>
      </c>
      <c r="E46" s="5" t="s">
        <v>3</v>
      </c>
      <c r="F46" s="5">
        <v>13212</v>
      </c>
      <c r="G46" s="5">
        <v>26424</v>
      </c>
      <c r="H46" s="5">
        <v>110</v>
      </c>
      <c r="I46" s="5">
        <v>330</v>
      </c>
      <c r="J46" s="5" t="s">
        <v>3</v>
      </c>
      <c r="K46" s="5">
        <v>8</v>
      </c>
      <c r="L46" s="5" t="s">
        <v>3</v>
      </c>
      <c r="M46" s="5" t="s">
        <v>3</v>
      </c>
      <c r="N46" s="5">
        <v>2071597</v>
      </c>
      <c r="O46" s="5">
        <v>2085036</v>
      </c>
      <c r="P46" s="5">
        <v>6.34</v>
      </c>
      <c r="Q46" s="5" t="s">
        <v>3</v>
      </c>
      <c r="R46" s="5">
        <v>1</v>
      </c>
      <c r="S46" s="7"/>
      <c r="T46" s="7"/>
      <c r="U46" s="7"/>
      <c r="V46" s="7"/>
      <c r="W46" s="7"/>
      <c r="X46" s="7"/>
      <c r="Y46" s="7"/>
      <c r="Z46" s="7"/>
      <c r="AA46" s="7"/>
      <c r="AB46" s="7"/>
      <c r="AC46" s="7"/>
      <c r="AD46" s="7"/>
      <c r="AE46" s="7"/>
      <c r="AF46" s="7"/>
      <c r="AG46" s="7"/>
    </row>
    <row r="47" spans="1:33" s="8" customFormat="1" ht="15.75" customHeight="1" x14ac:dyDescent="0.25">
      <c r="A47" s="5" t="s">
        <v>20</v>
      </c>
      <c r="B47" s="5" t="s">
        <v>31</v>
      </c>
      <c r="C47" s="6">
        <v>1968</v>
      </c>
      <c r="D47" s="5">
        <v>1</v>
      </c>
      <c r="E47" s="5" t="s">
        <v>3</v>
      </c>
      <c r="F47" s="5">
        <v>12347</v>
      </c>
      <c r="G47" s="5">
        <v>24694</v>
      </c>
      <c r="H47" s="5">
        <v>117</v>
      </c>
      <c r="I47" s="5">
        <v>351</v>
      </c>
      <c r="J47" s="5" t="s">
        <v>3</v>
      </c>
      <c r="K47" s="5">
        <v>4</v>
      </c>
      <c r="L47" s="5" t="s">
        <v>3</v>
      </c>
      <c r="M47" s="5" t="s">
        <v>3</v>
      </c>
      <c r="N47" s="5">
        <v>2002514</v>
      </c>
      <c r="O47" s="5">
        <v>2015098</v>
      </c>
      <c r="P47" s="5">
        <v>6.13</v>
      </c>
      <c r="Q47" s="5" t="s">
        <v>3</v>
      </c>
      <c r="R47" s="5">
        <v>1</v>
      </c>
      <c r="S47" s="7"/>
      <c r="T47" s="7"/>
      <c r="U47" s="7"/>
      <c r="V47" s="7"/>
      <c r="W47" s="7"/>
      <c r="X47" s="7"/>
      <c r="Y47" s="7"/>
      <c r="Z47" s="7"/>
      <c r="AA47" s="7"/>
      <c r="AB47" s="7"/>
      <c r="AC47" s="7"/>
      <c r="AD47" s="7"/>
      <c r="AE47" s="7"/>
      <c r="AF47" s="7"/>
      <c r="AG47" s="7"/>
    </row>
    <row r="48" spans="1:33" s="8" customFormat="1" ht="15.75" customHeight="1" x14ac:dyDescent="0.25">
      <c r="A48" s="5" t="s">
        <v>20</v>
      </c>
      <c r="B48" s="5" t="s">
        <v>3</v>
      </c>
      <c r="C48" s="6">
        <v>1969</v>
      </c>
      <c r="D48" s="5" t="s">
        <v>3</v>
      </c>
      <c r="E48" s="5" t="s">
        <v>3</v>
      </c>
      <c r="F48" s="5" t="s">
        <v>3</v>
      </c>
      <c r="G48" s="5" t="s">
        <v>3</v>
      </c>
      <c r="H48" s="5" t="s">
        <v>3</v>
      </c>
      <c r="I48" s="5" t="s">
        <v>3</v>
      </c>
      <c r="J48" s="5" t="s">
        <v>3</v>
      </c>
      <c r="K48" s="5" t="s">
        <v>3</v>
      </c>
      <c r="L48" s="5" t="s">
        <v>3</v>
      </c>
      <c r="M48" s="5" t="s">
        <v>3</v>
      </c>
      <c r="N48" s="5" t="s">
        <v>3</v>
      </c>
      <c r="O48" s="5" t="s">
        <v>3</v>
      </c>
      <c r="P48" s="5" t="s">
        <v>3</v>
      </c>
      <c r="Q48" s="5" t="s">
        <v>3</v>
      </c>
      <c r="R48" s="5" t="s">
        <v>3</v>
      </c>
      <c r="S48" s="7"/>
      <c r="T48" s="7"/>
      <c r="U48" s="7"/>
      <c r="V48" s="7"/>
      <c r="W48" s="7"/>
      <c r="X48" s="7"/>
      <c r="Y48" s="7"/>
      <c r="Z48" s="7"/>
      <c r="AA48" s="7"/>
      <c r="AB48" s="7"/>
      <c r="AC48" s="7"/>
      <c r="AD48" s="7"/>
      <c r="AE48" s="7"/>
      <c r="AF48" s="7"/>
      <c r="AG48" s="7"/>
    </row>
    <row r="49" spans="1:33" s="8" customFormat="1" ht="15.75" customHeight="1" x14ac:dyDescent="0.25">
      <c r="A49" s="5" t="s">
        <v>20</v>
      </c>
      <c r="B49" s="5" t="s">
        <v>3</v>
      </c>
      <c r="C49" s="6">
        <v>1970</v>
      </c>
      <c r="D49" s="5" t="s">
        <v>3</v>
      </c>
      <c r="E49" s="5" t="s">
        <v>3</v>
      </c>
      <c r="F49" s="5" t="s">
        <v>3</v>
      </c>
      <c r="G49" s="5" t="s">
        <v>3</v>
      </c>
      <c r="H49" s="5" t="s">
        <v>3</v>
      </c>
      <c r="I49" s="5" t="s">
        <v>3</v>
      </c>
      <c r="J49" s="5" t="s">
        <v>3</v>
      </c>
      <c r="K49" s="5" t="s">
        <v>3</v>
      </c>
      <c r="L49" s="5" t="s">
        <v>3</v>
      </c>
      <c r="M49" s="5" t="s">
        <v>3</v>
      </c>
      <c r="N49" s="5" t="s">
        <v>3</v>
      </c>
      <c r="O49" s="5" t="s">
        <v>3</v>
      </c>
      <c r="P49" s="5" t="s">
        <v>3</v>
      </c>
      <c r="Q49" s="5" t="s">
        <v>3</v>
      </c>
      <c r="R49" s="5" t="s">
        <v>3</v>
      </c>
      <c r="S49" s="7"/>
      <c r="T49" s="7"/>
      <c r="U49" s="7"/>
      <c r="V49" s="7"/>
      <c r="W49" s="7"/>
      <c r="X49" s="7"/>
      <c r="Y49" s="7"/>
      <c r="Z49" s="7"/>
      <c r="AA49" s="7"/>
      <c r="AB49" s="7"/>
      <c r="AC49" s="7"/>
      <c r="AD49" s="7"/>
      <c r="AE49" s="7"/>
      <c r="AF49" s="7"/>
      <c r="AG49" s="7"/>
    </row>
    <row r="50" spans="1:33" ht="15.75" customHeight="1" x14ac:dyDescent="0.25">
      <c r="A50" s="5" t="s">
        <v>20</v>
      </c>
      <c r="B50" s="5" t="s">
        <v>3</v>
      </c>
      <c r="C50" s="6">
        <v>1971</v>
      </c>
      <c r="D50" s="5" t="s">
        <v>3</v>
      </c>
      <c r="E50" s="5" t="s">
        <v>3</v>
      </c>
      <c r="F50" s="5" t="s">
        <v>3</v>
      </c>
      <c r="G50" s="5" t="s">
        <v>3</v>
      </c>
      <c r="H50" s="5" t="s">
        <v>3</v>
      </c>
      <c r="I50" s="5" t="s">
        <v>3</v>
      </c>
      <c r="J50" s="5" t="s">
        <v>3</v>
      </c>
      <c r="K50" s="5" t="s">
        <v>3</v>
      </c>
      <c r="L50" s="5" t="s">
        <v>3</v>
      </c>
      <c r="M50" s="5" t="s">
        <v>3</v>
      </c>
      <c r="N50" s="5" t="s">
        <v>3</v>
      </c>
      <c r="O50" s="5" t="s">
        <v>3</v>
      </c>
      <c r="P50" s="5" t="s">
        <v>3</v>
      </c>
      <c r="Q50" s="5" t="s">
        <v>3</v>
      </c>
      <c r="R50" s="5" t="s">
        <v>3</v>
      </c>
    </row>
    <row r="51" spans="1:33" ht="15.75" customHeight="1" x14ac:dyDescent="0.25">
      <c r="A51" s="5" t="s">
        <v>20</v>
      </c>
      <c r="B51" s="5" t="s">
        <v>3</v>
      </c>
      <c r="C51" s="6">
        <v>1972</v>
      </c>
      <c r="D51" s="5" t="s">
        <v>3</v>
      </c>
      <c r="E51" s="5" t="s">
        <v>3</v>
      </c>
      <c r="F51" s="5" t="s">
        <v>3</v>
      </c>
      <c r="G51" s="5" t="s">
        <v>3</v>
      </c>
      <c r="H51" s="5" t="s">
        <v>3</v>
      </c>
      <c r="I51" s="5" t="s">
        <v>3</v>
      </c>
      <c r="J51" s="5" t="s">
        <v>3</v>
      </c>
      <c r="K51" s="5" t="s">
        <v>3</v>
      </c>
      <c r="L51" s="5" t="s">
        <v>3</v>
      </c>
      <c r="M51" s="5" t="s">
        <v>3</v>
      </c>
      <c r="N51" s="5" t="s">
        <v>3</v>
      </c>
      <c r="O51" s="5" t="s">
        <v>3</v>
      </c>
      <c r="P51" s="5" t="s">
        <v>3</v>
      </c>
      <c r="Q51" s="5" t="s">
        <v>3</v>
      </c>
      <c r="R51" s="5" t="s">
        <v>3</v>
      </c>
    </row>
    <row r="52" spans="1:33" ht="15.75" customHeight="1" x14ac:dyDescent="0.25">
      <c r="A52" s="5" t="s">
        <v>20</v>
      </c>
      <c r="B52" s="5" t="s">
        <v>3</v>
      </c>
      <c r="C52" s="6">
        <v>1973</v>
      </c>
      <c r="D52" s="5" t="s">
        <v>3</v>
      </c>
      <c r="E52" s="5" t="s">
        <v>3</v>
      </c>
      <c r="F52" s="5" t="s">
        <v>3</v>
      </c>
      <c r="G52" s="5" t="s">
        <v>3</v>
      </c>
      <c r="H52" s="5" t="s">
        <v>3</v>
      </c>
      <c r="I52" s="5" t="s">
        <v>3</v>
      </c>
      <c r="J52" s="5" t="s">
        <v>3</v>
      </c>
      <c r="K52" s="5" t="s">
        <v>3</v>
      </c>
      <c r="L52" s="5" t="s">
        <v>3</v>
      </c>
      <c r="M52" s="5" t="s">
        <v>3</v>
      </c>
      <c r="N52" s="5" t="s">
        <v>3</v>
      </c>
      <c r="O52" s="5" t="s">
        <v>3</v>
      </c>
      <c r="P52" s="5" t="s">
        <v>3</v>
      </c>
      <c r="Q52" s="5" t="s">
        <v>3</v>
      </c>
      <c r="R52" s="5" t="s">
        <v>3</v>
      </c>
    </row>
    <row r="53" spans="1:33" ht="15.75" customHeight="1" x14ac:dyDescent="0.25">
      <c r="A53" s="5" t="s">
        <v>20</v>
      </c>
      <c r="B53" s="5" t="s">
        <v>31</v>
      </c>
      <c r="C53" s="6">
        <v>1974</v>
      </c>
      <c r="D53" s="5">
        <v>1</v>
      </c>
      <c r="E53" s="5" t="s">
        <v>3</v>
      </c>
      <c r="F53" s="5">
        <v>12392</v>
      </c>
      <c r="G53" s="5">
        <v>24784</v>
      </c>
      <c r="H53" s="5">
        <v>124</v>
      </c>
      <c r="I53" s="5">
        <v>372</v>
      </c>
      <c r="J53" s="5" t="s">
        <v>3</v>
      </c>
      <c r="K53" s="5">
        <v>28</v>
      </c>
      <c r="L53" s="5" t="s">
        <v>3</v>
      </c>
      <c r="M53" s="5" t="s">
        <v>3</v>
      </c>
      <c r="N53" s="5">
        <v>2126948</v>
      </c>
      <c r="O53" s="5">
        <v>2139727</v>
      </c>
      <c r="P53" s="5">
        <v>5.79</v>
      </c>
      <c r="Q53" s="5" t="s">
        <v>3</v>
      </c>
      <c r="R53" s="5">
        <v>1</v>
      </c>
    </row>
    <row r="54" spans="1:33" ht="15.75" customHeight="1" x14ac:dyDescent="0.25">
      <c r="A54" s="5" t="s">
        <v>20</v>
      </c>
      <c r="B54" s="5" t="s">
        <v>31</v>
      </c>
      <c r="C54" s="6">
        <v>1975</v>
      </c>
      <c r="D54" s="5">
        <v>1</v>
      </c>
      <c r="E54" s="5" t="s">
        <v>3</v>
      </c>
      <c r="F54" s="5" t="s">
        <v>3</v>
      </c>
      <c r="G54" s="5">
        <v>23610</v>
      </c>
      <c r="H54" s="5" t="s">
        <v>3</v>
      </c>
      <c r="I54" s="5">
        <v>396</v>
      </c>
      <c r="J54" s="5">
        <v>15</v>
      </c>
      <c r="K54" s="5">
        <v>62</v>
      </c>
      <c r="L54" s="5" t="s">
        <v>3</v>
      </c>
      <c r="M54" s="5" t="s">
        <v>3</v>
      </c>
      <c r="N54" s="5" t="s">
        <v>3</v>
      </c>
      <c r="O54" s="5">
        <v>2003302</v>
      </c>
      <c r="P54" s="5">
        <v>5.89</v>
      </c>
      <c r="Q54" s="5" t="s">
        <v>3</v>
      </c>
      <c r="R54" s="5">
        <v>0</v>
      </c>
      <c r="T54" s="12"/>
    </row>
    <row r="55" spans="1:33" ht="15.75" customHeight="1" x14ac:dyDescent="0.25">
      <c r="A55" s="5" t="s">
        <v>20</v>
      </c>
      <c r="B55" s="5" t="s">
        <v>31</v>
      </c>
      <c r="C55" s="6">
        <v>1976</v>
      </c>
      <c r="D55" s="5">
        <v>1</v>
      </c>
      <c r="E55" s="5" t="s">
        <v>3</v>
      </c>
      <c r="F55" s="5" t="s">
        <v>3</v>
      </c>
      <c r="G55" s="5">
        <v>22537</v>
      </c>
      <c r="H55" s="5" t="s">
        <v>3</v>
      </c>
      <c r="I55" s="5">
        <v>388</v>
      </c>
      <c r="J55" s="5">
        <v>8.75</v>
      </c>
      <c r="K55" s="5">
        <v>39</v>
      </c>
      <c r="L55" s="5" t="s">
        <v>3</v>
      </c>
      <c r="M55" s="5" t="s">
        <v>3</v>
      </c>
      <c r="N55" s="5" t="s">
        <v>3</v>
      </c>
      <c r="O55" s="5">
        <v>1934547</v>
      </c>
      <c r="P55" s="5">
        <v>5.82</v>
      </c>
      <c r="Q55" s="5" t="s">
        <v>3</v>
      </c>
      <c r="R55" s="5">
        <v>0</v>
      </c>
      <c r="T55" s="12"/>
    </row>
    <row r="56" spans="1:33" ht="15.75" customHeight="1" x14ac:dyDescent="0.25">
      <c r="A56" s="5" t="s">
        <v>20</v>
      </c>
      <c r="B56" s="5" t="s">
        <v>31</v>
      </c>
      <c r="C56" s="6">
        <v>1977</v>
      </c>
      <c r="D56" s="5">
        <v>1</v>
      </c>
      <c r="E56" s="5" t="s">
        <v>3</v>
      </c>
      <c r="F56" s="5" t="s">
        <v>3</v>
      </c>
      <c r="G56" s="5">
        <v>22953</v>
      </c>
      <c r="H56" s="5" t="s">
        <v>3</v>
      </c>
      <c r="I56" s="5">
        <v>392</v>
      </c>
      <c r="J56" s="5">
        <v>4.25</v>
      </c>
      <c r="K56" s="5">
        <v>20</v>
      </c>
      <c r="L56" s="5" t="s">
        <v>3</v>
      </c>
      <c r="M56" s="5" t="s">
        <v>3</v>
      </c>
      <c r="N56" s="5" t="s">
        <v>3</v>
      </c>
      <c r="O56" s="5">
        <v>1850347</v>
      </c>
      <c r="P56" s="5">
        <v>6.2</v>
      </c>
      <c r="Q56" s="5" t="s">
        <v>3</v>
      </c>
      <c r="R56" s="5">
        <v>0</v>
      </c>
      <c r="T56" s="12"/>
    </row>
    <row r="57" spans="1:33" ht="15.75" customHeight="1" x14ac:dyDescent="0.25">
      <c r="A57" s="5" t="s">
        <v>20</v>
      </c>
      <c r="B57" s="5" t="s">
        <v>31</v>
      </c>
      <c r="C57" s="6">
        <v>1978</v>
      </c>
      <c r="D57" s="5">
        <v>1</v>
      </c>
      <c r="E57" s="5" t="s">
        <v>3</v>
      </c>
      <c r="F57" s="5" t="s">
        <v>3</v>
      </c>
      <c r="G57" s="5">
        <v>22188</v>
      </c>
      <c r="H57" s="5" t="s">
        <v>3</v>
      </c>
      <c r="I57" s="5">
        <v>386</v>
      </c>
      <c r="J57" s="5">
        <v>7.5</v>
      </c>
      <c r="K57" s="5">
        <v>30</v>
      </c>
      <c r="L57" s="5" t="s">
        <v>3</v>
      </c>
      <c r="M57" s="5" t="s">
        <v>3</v>
      </c>
      <c r="N57" s="5" t="s">
        <v>3</v>
      </c>
      <c r="O57" s="5">
        <v>1796106</v>
      </c>
      <c r="P57" s="5">
        <v>6.18</v>
      </c>
      <c r="Q57" s="5" t="s">
        <v>3</v>
      </c>
      <c r="R57" s="5">
        <v>0</v>
      </c>
      <c r="T57" s="12"/>
    </row>
    <row r="58" spans="1:33" ht="15.75" customHeight="1" x14ac:dyDescent="0.25">
      <c r="A58" s="5" t="s">
        <v>20</v>
      </c>
      <c r="B58" s="5" t="s">
        <v>31</v>
      </c>
      <c r="C58" s="6">
        <v>1979</v>
      </c>
      <c r="D58" s="5">
        <v>1</v>
      </c>
      <c r="E58" s="5" t="s">
        <v>3</v>
      </c>
      <c r="F58" s="5" t="s">
        <v>3</v>
      </c>
      <c r="G58" s="5">
        <v>22007</v>
      </c>
      <c r="H58" s="5" t="s">
        <v>3</v>
      </c>
      <c r="I58" s="5">
        <v>386</v>
      </c>
      <c r="J58" s="5">
        <v>10</v>
      </c>
      <c r="K58" s="5">
        <v>43</v>
      </c>
      <c r="L58" s="5" t="s">
        <v>3</v>
      </c>
      <c r="M58" s="5" t="s">
        <v>3</v>
      </c>
      <c r="N58" s="5" t="s">
        <v>3</v>
      </c>
      <c r="O58" s="5">
        <v>1724891</v>
      </c>
      <c r="P58" s="5">
        <v>6.38</v>
      </c>
      <c r="Q58" s="5" t="s">
        <v>3</v>
      </c>
      <c r="R58" s="5">
        <v>0</v>
      </c>
      <c r="T58" s="12"/>
    </row>
    <row r="59" spans="1:33" ht="15.75" customHeight="1" x14ac:dyDescent="0.25">
      <c r="A59" s="5" t="s">
        <v>20</v>
      </c>
      <c r="B59" s="5" t="s">
        <v>31</v>
      </c>
      <c r="C59" s="6">
        <v>1980</v>
      </c>
      <c r="D59" s="5">
        <v>1</v>
      </c>
      <c r="E59" s="5" t="s">
        <v>3</v>
      </c>
      <c r="F59" s="5" t="s">
        <v>3</v>
      </c>
      <c r="G59" s="5">
        <v>21165</v>
      </c>
      <c r="H59" s="5" t="s">
        <v>3</v>
      </c>
      <c r="I59" s="5">
        <v>378</v>
      </c>
      <c r="J59" s="5">
        <v>6</v>
      </c>
      <c r="K59" s="5">
        <v>26</v>
      </c>
      <c r="L59" s="5" t="s">
        <v>3</v>
      </c>
      <c r="M59" s="5" t="s">
        <v>3</v>
      </c>
      <c r="N59" s="5" t="s">
        <v>3</v>
      </c>
      <c r="O59" s="5">
        <v>1654335</v>
      </c>
      <c r="P59" s="5">
        <v>6.4</v>
      </c>
      <c r="Q59" s="5" t="s">
        <v>3</v>
      </c>
      <c r="R59" s="5">
        <v>0</v>
      </c>
      <c r="T59" s="12"/>
    </row>
    <row r="60" spans="1:33" ht="15.75" customHeight="1" x14ac:dyDescent="0.25">
      <c r="A60" s="5" t="s">
        <v>20</v>
      </c>
      <c r="B60" s="5" t="s">
        <v>31</v>
      </c>
      <c r="C60" s="6">
        <v>1981</v>
      </c>
      <c r="D60" s="5">
        <v>1</v>
      </c>
      <c r="E60" s="5" t="s">
        <v>3</v>
      </c>
      <c r="F60" s="5" t="s">
        <v>3</v>
      </c>
      <c r="G60" s="5">
        <v>20852</v>
      </c>
      <c r="H60" s="5" t="s">
        <v>3</v>
      </c>
      <c r="I60" s="5">
        <v>463</v>
      </c>
      <c r="J60" s="5">
        <v>7</v>
      </c>
      <c r="K60" s="5">
        <v>30</v>
      </c>
      <c r="L60" s="5" t="s">
        <v>3</v>
      </c>
      <c r="M60" s="5" t="s">
        <v>3</v>
      </c>
      <c r="N60" s="5" t="s">
        <v>3</v>
      </c>
      <c r="O60" s="5">
        <v>1608677</v>
      </c>
      <c r="P60" s="5">
        <v>6.48</v>
      </c>
      <c r="Q60" s="5" t="s">
        <v>3</v>
      </c>
      <c r="R60" s="5">
        <v>0</v>
      </c>
      <c r="T60" s="12"/>
    </row>
    <row r="61" spans="1:33" ht="15.75" customHeight="1" x14ac:dyDescent="0.25">
      <c r="A61" s="5" t="s">
        <v>20</v>
      </c>
      <c r="B61" s="5" t="s">
        <v>31</v>
      </c>
      <c r="C61" s="6">
        <v>1982</v>
      </c>
      <c r="D61" s="5">
        <v>1</v>
      </c>
      <c r="E61" s="5" t="s">
        <v>3</v>
      </c>
      <c r="F61" s="5" t="s">
        <v>3</v>
      </c>
      <c r="G61" s="5">
        <v>20796</v>
      </c>
      <c r="H61" s="5" t="s">
        <v>3</v>
      </c>
      <c r="I61" s="5">
        <v>496</v>
      </c>
      <c r="J61" s="5">
        <v>9.75</v>
      </c>
      <c r="K61" s="5">
        <v>41</v>
      </c>
      <c r="L61" s="5" t="s">
        <v>3</v>
      </c>
      <c r="M61" s="5" t="s">
        <v>3</v>
      </c>
      <c r="N61" s="5" t="s">
        <v>3</v>
      </c>
      <c r="O61" s="5">
        <v>1593499</v>
      </c>
      <c r="P61" s="5">
        <v>6.53</v>
      </c>
      <c r="Q61" s="5" t="s">
        <v>3</v>
      </c>
      <c r="R61" s="5">
        <v>0</v>
      </c>
      <c r="T61" s="12"/>
    </row>
    <row r="62" spans="1:33" ht="15.75" customHeight="1" x14ac:dyDescent="0.25">
      <c r="A62" s="5" t="s">
        <v>20</v>
      </c>
      <c r="B62" s="5" t="s">
        <v>31</v>
      </c>
      <c r="C62" s="6">
        <v>1983</v>
      </c>
      <c r="D62" s="5">
        <v>1</v>
      </c>
      <c r="E62" s="5" t="s">
        <v>3</v>
      </c>
      <c r="F62" s="5" t="s">
        <v>3</v>
      </c>
      <c r="G62" s="5">
        <v>20597</v>
      </c>
      <c r="H62" s="5" t="s">
        <v>3</v>
      </c>
      <c r="I62" s="5">
        <v>430</v>
      </c>
      <c r="J62" s="5">
        <v>5</v>
      </c>
      <c r="K62" s="5">
        <v>21</v>
      </c>
      <c r="L62" s="5" t="s">
        <v>3</v>
      </c>
      <c r="M62" s="5" t="s">
        <v>3</v>
      </c>
      <c r="N62" s="5" t="s">
        <v>3</v>
      </c>
      <c r="O62" s="5">
        <v>1580628</v>
      </c>
      <c r="P62" s="5">
        <v>6.52</v>
      </c>
      <c r="Q62" s="5" t="s">
        <v>3</v>
      </c>
      <c r="R62" s="5">
        <v>0</v>
      </c>
      <c r="T62" s="12"/>
    </row>
    <row r="63" spans="1:33" ht="15.75" customHeight="1" x14ac:dyDescent="0.25">
      <c r="A63" s="5" t="s">
        <v>20</v>
      </c>
      <c r="B63" s="5" t="s">
        <v>31</v>
      </c>
      <c r="C63" s="6">
        <v>1984</v>
      </c>
      <c r="D63" s="5">
        <v>1</v>
      </c>
      <c r="E63" s="5" t="s">
        <v>3</v>
      </c>
      <c r="F63" s="5" t="s">
        <v>3</v>
      </c>
      <c r="G63" s="5">
        <v>20421</v>
      </c>
      <c r="H63" s="5" t="s">
        <v>3</v>
      </c>
      <c r="I63" s="5">
        <v>408</v>
      </c>
      <c r="J63" s="5">
        <v>4</v>
      </c>
      <c r="K63" s="5">
        <v>16</v>
      </c>
      <c r="L63" s="5" t="s">
        <v>3</v>
      </c>
      <c r="M63" s="5" t="s">
        <v>3</v>
      </c>
      <c r="N63" s="5" t="s">
        <v>3</v>
      </c>
      <c r="O63" s="5">
        <v>1562141</v>
      </c>
      <c r="P63" s="5">
        <v>6.54</v>
      </c>
      <c r="Q63" s="5" t="s">
        <v>3</v>
      </c>
      <c r="R63" s="5">
        <v>0</v>
      </c>
      <c r="T63" s="12"/>
    </row>
    <row r="64" spans="1:33" ht="15.75" customHeight="1" x14ac:dyDescent="0.25">
      <c r="A64" s="5" t="s">
        <v>20</v>
      </c>
      <c r="B64" s="5" t="s">
        <v>31</v>
      </c>
      <c r="C64" s="6">
        <v>1985</v>
      </c>
      <c r="D64" s="5">
        <v>1</v>
      </c>
      <c r="E64" s="5" t="s">
        <v>3</v>
      </c>
      <c r="F64" s="5" t="s">
        <v>3</v>
      </c>
      <c r="G64" s="5">
        <v>19611</v>
      </c>
      <c r="H64" s="5" t="s">
        <v>3</v>
      </c>
      <c r="I64" s="5">
        <v>394</v>
      </c>
      <c r="J64" s="5">
        <v>12</v>
      </c>
      <c r="K64" s="5">
        <v>48</v>
      </c>
      <c r="L64" s="5" t="s">
        <v>3</v>
      </c>
      <c r="M64" s="5" t="s">
        <v>3</v>
      </c>
      <c r="N64" s="5" t="s">
        <v>3</v>
      </c>
      <c r="O64" s="5">
        <v>1500586</v>
      </c>
      <c r="P64" s="5">
        <v>6.53</v>
      </c>
      <c r="Q64" s="5" t="s">
        <v>3</v>
      </c>
      <c r="R64" s="5">
        <v>0</v>
      </c>
      <c r="T64" s="12"/>
    </row>
    <row r="65" spans="1:20" ht="15.75" customHeight="1" x14ac:dyDescent="0.25">
      <c r="A65" s="5" t="s">
        <v>20</v>
      </c>
      <c r="B65" s="5" t="s">
        <v>31</v>
      </c>
      <c r="C65" s="6">
        <v>1986</v>
      </c>
      <c r="D65" s="5">
        <v>1</v>
      </c>
      <c r="E65" s="5" t="s">
        <v>3</v>
      </c>
      <c r="F65" s="5" t="s">
        <v>3</v>
      </c>
      <c r="G65" s="5">
        <v>18798</v>
      </c>
      <c r="H65" s="5" t="s">
        <v>3</v>
      </c>
      <c r="I65" s="5">
        <v>393</v>
      </c>
      <c r="J65" s="5">
        <v>13</v>
      </c>
      <c r="K65" s="5">
        <v>53</v>
      </c>
      <c r="L65" s="5" t="s">
        <v>3</v>
      </c>
      <c r="M65" s="5" t="s">
        <v>3</v>
      </c>
      <c r="N65" s="5" t="s">
        <v>3</v>
      </c>
      <c r="O65" s="5">
        <v>1448624</v>
      </c>
      <c r="P65" s="5">
        <v>6.49</v>
      </c>
      <c r="Q65" s="5" t="s">
        <v>3</v>
      </c>
      <c r="R65" s="5">
        <v>0</v>
      </c>
      <c r="T65" s="12"/>
    </row>
    <row r="66" spans="1:20" ht="15.75" customHeight="1" x14ac:dyDescent="0.25">
      <c r="A66" s="5" t="s">
        <v>20</v>
      </c>
      <c r="B66" s="5" t="s">
        <v>31</v>
      </c>
      <c r="C66" s="6">
        <v>1987</v>
      </c>
      <c r="D66" s="5">
        <v>1</v>
      </c>
      <c r="E66" s="5" t="s">
        <v>3</v>
      </c>
      <c r="F66" s="5" t="s">
        <v>3</v>
      </c>
      <c r="G66" s="5">
        <v>18636</v>
      </c>
      <c r="H66" s="5" t="s">
        <v>3</v>
      </c>
      <c r="I66" s="5">
        <v>462</v>
      </c>
      <c r="J66" s="5">
        <v>17</v>
      </c>
      <c r="K66" s="5">
        <v>71</v>
      </c>
      <c r="L66" s="5" t="s">
        <v>3</v>
      </c>
      <c r="M66" s="5" t="s">
        <v>3</v>
      </c>
      <c r="N66" s="5" t="s">
        <v>3</v>
      </c>
      <c r="O66" s="5">
        <v>1410492</v>
      </c>
      <c r="P66" s="5">
        <v>6.61</v>
      </c>
      <c r="Q66" s="5" t="s">
        <v>3</v>
      </c>
      <c r="R66" s="5">
        <v>0</v>
      </c>
      <c r="T66" s="12"/>
    </row>
    <row r="67" spans="1:20" ht="15.75" customHeight="1" x14ac:dyDescent="0.25">
      <c r="A67" s="5" t="s">
        <v>20</v>
      </c>
      <c r="B67" s="5" t="s">
        <v>31</v>
      </c>
      <c r="C67" s="6">
        <v>1988</v>
      </c>
      <c r="D67" s="5">
        <v>1</v>
      </c>
      <c r="E67" s="5" t="s">
        <v>3</v>
      </c>
      <c r="F67" s="5" t="s">
        <v>3</v>
      </c>
      <c r="G67" s="5">
        <v>18472</v>
      </c>
      <c r="H67" s="5" t="s">
        <v>3</v>
      </c>
      <c r="I67" s="5">
        <v>451</v>
      </c>
      <c r="J67" s="5">
        <v>13</v>
      </c>
      <c r="K67" s="5">
        <v>54</v>
      </c>
      <c r="L67" s="5" t="s">
        <v>3</v>
      </c>
      <c r="M67" s="5" t="s">
        <v>3</v>
      </c>
      <c r="N67" s="5" t="s">
        <v>3</v>
      </c>
      <c r="O67" s="5">
        <v>1373642</v>
      </c>
      <c r="P67" s="5">
        <v>6.72</v>
      </c>
      <c r="Q67" s="5" t="s">
        <v>3</v>
      </c>
      <c r="R67" s="5">
        <v>0</v>
      </c>
      <c r="T67" s="12"/>
    </row>
    <row r="68" spans="1:20" ht="15.75" customHeight="1" x14ac:dyDescent="0.25">
      <c r="A68" s="5" t="s">
        <v>20</v>
      </c>
      <c r="B68" s="5" t="s">
        <v>31</v>
      </c>
      <c r="C68" s="6">
        <v>1989</v>
      </c>
      <c r="D68" s="5">
        <v>1</v>
      </c>
      <c r="E68" s="5" t="s">
        <v>3</v>
      </c>
      <c r="F68" s="5" t="s">
        <v>3</v>
      </c>
      <c r="G68" s="5">
        <v>18147</v>
      </c>
      <c r="H68" s="5" t="s">
        <v>3</v>
      </c>
      <c r="I68" s="5">
        <v>474</v>
      </c>
      <c r="J68" s="5">
        <v>20</v>
      </c>
      <c r="K68" s="5">
        <v>86</v>
      </c>
      <c r="L68" s="5" t="s">
        <v>3</v>
      </c>
      <c r="M68" s="5" t="s">
        <v>3</v>
      </c>
      <c r="N68" s="5" t="s">
        <v>3</v>
      </c>
      <c r="O68" s="5">
        <v>1302006</v>
      </c>
      <c r="P68" s="5">
        <v>6.97</v>
      </c>
      <c r="Q68" s="5" t="s">
        <v>3</v>
      </c>
      <c r="R68" s="5">
        <v>0</v>
      </c>
      <c r="T68" s="12"/>
    </row>
    <row r="69" spans="1:20" ht="15.75" customHeight="1" x14ac:dyDescent="0.25">
      <c r="A69" s="5" t="s">
        <v>20</v>
      </c>
      <c r="B69" s="5" t="s">
        <v>31</v>
      </c>
      <c r="C69" s="6">
        <v>1990</v>
      </c>
      <c r="D69" s="5">
        <v>1</v>
      </c>
      <c r="E69" s="5" t="s">
        <v>3</v>
      </c>
      <c r="F69" s="5" t="s">
        <v>3</v>
      </c>
      <c r="G69" s="5">
        <v>17865</v>
      </c>
      <c r="H69" s="5" t="s">
        <v>3</v>
      </c>
      <c r="I69" s="5">
        <v>643</v>
      </c>
      <c r="J69" s="5">
        <v>21</v>
      </c>
      <c r="K69" s="5">
        <v>89</v>
      </c>
      <c r="L69" s="5" t="s">
        <v>3</v>
      </c>
      <c r="M69" s="5" t="s">
        <v>3</v>
      </c>
      <c r="N69" s="5" t="s">
        <v>3</v>
      </c>
      <c r="O69" s="5">
        <v>1275477</v>
      </c>
      <c r="P69" s="5">
        <v>7</v>
      </c>
      <c r="Q69" s="5" t="s">
        <v>3</v>
      </c>
      <c r="R69" s="5">
        <v>0</v>
      </c>
      <c r="T69" s="12"/>
    </row>
    <row r="70" spans="1:20" ht="15.75" customHeight="1" x14ac:dyDescent="0.25">
      <c r="A70" s="5" t="s">
        <v>20</v>
      </c>
      <c r="B70" s="5" t="s">
        <v>31</v>
      </c>
      <c r="C70" s="6">
        <v>1991</v>
      </c>
      <c r="D70" s="5">
        <v>1</v>
      </c>
      <c r="E70" s="5" t="s">
        <v>3</v>
      </c>
      <c r="F70" s="5" t="s">
        <v>3</v>
      </c>
      <c r="G70" s="5">
        <v>18284</v>
      </c>
      <c r="H70" s="5" t="s">
        <v>3</v>
      </c>
      <c r="I70" s="5">
        <v>674</v>
      </c>
      <c r="J70" s="5">
        <v>24</v>
      </c>
      <c r="K70" s="5">
        <v>100</v>
      </c>
      <c r="L70" s="5" t="s">
        <v>3</v>
      </c>
      <c r="M70" s="5" t="s">
        <v>3</v>
      </c>
      <c r="N70" s="5" t="s">
        <v>3</v>
      </c>
      <c r="O70" s="5">
        <v>1273755</v>
      </c>
      <c r="P70" s="5">
        <v>7.18</v>
      </c>
      <c r="Q70" s="5" t="s">
        <v>3</v>
      </c>
      <c r="R70" s="5">
        <v>0</v>
      </c>
      <c r="T70" s="12"/>
    </row>
    <row r="71" spans="1:20" ht="15.75" customHeight="1" x14ac:dyDescent="0.25">
      <c r="A71" s="5" t="s">
        <v>20</v>
      </c>
      <c r="B71" s="5" t="s">
        <v>31</v>
      </c>
      <c r="C71" s="6">
        <v>1992</v>
      </c>
      <c r="D71" s="5">
        <v>1</v>
      </c>
      <c r="E71" s="5" t="s">
        <v>3</v>
      </c>
      <c r="F71" s="5" t="s">
        <v>3</v>
      </c>
      <c r="G71" s="5">
        <v>18856</v>
      </c>
      <c r="H71" s="5" t="s">
        <v>3</v>
      </c>
      <c r="I71" s="5">
        <v>863</v>
      </c>
      <c r="J71" s="5">
        <v>28.75</v>
      </c>
      <c r="K71" s="5">
        <v>119</v>
      </c>
      <c r="L71" s="5" t="s">
        <v>3</v>
      </c>
      <c r="M71" s="5" t="s">
        <v>3</v>
      </c>
      <c r="N71" s="5" t="s">
        <v>3</v>
      </c>
      <c r="O71" s="5">
        <v>1257885</v>
      </c>
      <c r="P71" s="5">
        <v>7.5</v>
      </c>
      <c r="Q71" s="5" t="s">
        <v>3</v>
      </c>
      <c r="R71" s="5">
        <v>0</v>
      </c>
      <c r="T71" s="12"/>
    </row>
    <row r="72" spans="1:20" ht="15.75" customHeight="1" x14ac:dyDescent="0.25">
      <c r="A72" s="5" t="s">
        <v>20</v>
      </c>
      <c r="B72" s="5" t="s">
        <v>31</v>
      </c>
      <c r="C72" s="5">
        <v>1993</v>
      </c>
      <c r="D72" s="5">
        <v>1</v>
      </c>
      <c r="E72" s="5" t="s">
        <v>3</v>
      </c>
      <c r="F72" s="5" t="s">
        <v>3</v>
      </c>
      <c r="G72" s="5">
        <v>19288</v>
      </c>
      <c r="H72" s="5" t="s">
        <v>3</v>
      </c>
      <c r="I72" s="5">
        <v>858</v>
      </c>
      <c r="J72" s="5" t="s">
        <v>3</v>
      </c>
      <c r="K72" s="5" t="s">
        <v>3</v>
      </c>
      <c r="L72" s="5" t="s">
        <v>3</v>
      </c>
      <c r="M72" s="5" t="s">
        <v>3</v>
      </c>
      <c r="N72" s="5" t="s">
        <v>3</v>
      </c>
      <c r="O72" s="5" t="s">
        <v>3</v>
      </c>
      <c r="P72" s="5">
        <v>7.82</v>
      </c>
      <c r="Q72" s="5" t="s">
        <v>3</v>
      </c>
      <c r="R72" s="5">
        <v>0</v>
      </c>
    </row>
    <row r="73" spans="1:20" ht="15.75" customHeight="1" x14ac:dyDescent="0.25">
      <c r="A73" s="5" t="s">
        <v>20</v>
      </c>
      <c r="B73" s="5" t="s">
        <v>31</v>
      </c>
      <c r="C73" s="5">
        <v>1994</v>
      </c>
      <c r="D73" s="5">
        <v>1</v>
      </c>
      <c r="E73" s="5" t="s">
        <v>3</v>
      </c>
      <c r="F73" s="5" t="s">
        <v>3</v>
      </c>
      <c r="G73" s="5">
        <v>21324</v>
      </c>
      <c r="H73" s="5" t="s">
        <v>3</v>
      </c>
      <c r="I73" s="5">
        <v>1057</v>
      </c>
      <c r="J73" s="5" t="s">
        <v>3</v>
      </c>
      <c r="K73" s="5" t="s">
        <v>3</v>
      </c>
      <c r="L73" s="5" t="s">
        <v>3</v>
      </c>
      <c r="M73" s="5" t="s">
        <v>3</v>
      </c>
      <c r="N73" s="5" t="s">
        <v>3</v>
      </c>
      <c r="O73" s="5" t="s">
        <v>3</v>
      </c>
      <c r="P73" s="5">
        <v>8.32</v>
      </c>
      <c r="Q73" s="5" t="s">
        <v>3</v>
      </c>
      <c r="R73" s="5">
        <v>0</v>
      </c>
    </row>
    <row r="74" spans="1:20" ht="15.75" customHeight="1" x14ac:dyDescent="0.25">
      <c r="A74" s="5" t="s">
        <v>20</v>
      </c>
      <c r="B74" s="5" t="s">
        <v>31</v>
      </c>
      <c r="C74" s="5">
        <v>1995</v>
      </c>
      <c r="D74" s="5">
        <v>1</v>
      </c>
      <c r="E74" s="5">
        <v>1204082</v>
      </c>
      <c r="F74" s="5">
        <v>10529</v>
      </c>
      <c r="G74" s="5">
        <v>21058</v>
      </c>
      <c r="H74" s="5">
        <v>337</v>
      </c>
      <c r="I74" s="5">
        <v>1006</v>
      </c>
      <c r="J74" s="5">
        <v>34</v>
      </c>
      <c r="K74" s="5">
        <f>(30*4)+(5*3)+7</f>
        <v>142</v>
      </c>
      <c r="L74" s="5">
        <v>10900</v>
      </c>
      <c r="M74" s="5" t="s">
        <v>3</v>
      </c>
      <c r="N74" s="5">
        <v>1215174</v>
      </c>
      <c r="O74" s="5">
        <v>1226467</v>
      </c>
      <c r="P74" s="5">
        <v>8.58</v>
      </c>
      <c r="Q74" s="5" t="s">
        <v>3</v>
      </c>
      <c r="R74" s="5">
        <v>0</v>
      </c>
    </row>
    <row r="75" spans="1:20" ht="15.75" customHeight="1" x14ac:dyDescent="0.25">
      <c r="A75" s="5" t="s">
        <v>20</v>
      </c>
      <c r="B75" s="5" t="s">
        <v>31</v>
      </c>
      <c r="C75" s="5">
        <v>1996</v>
      </c>
      <c r="D75" s="5">
        <v>1</v>
      </c>
      <c r="E75" s="5" t="s">
        <v>3</v>
      </c>
      <c r="F75" s="5" t="s">
        <v>3</v>
      </c>
      <c r="G75" s="5">
        <v>22188</v>
      </c>
      <c r="H75" s="5" t="s">
        <v>3</v>
      </c>
      <c r="I75" s="5">
        <v>960</v>
      </c>
      <c r="J75" s="5" t="s">
        <v>3</v>
      </c>
      <c r="K75" s="5" t="s">
        <v>3</v>
      </c>
      <c r="L75" s="5" t="s">
        <v>3</v>
      </c>
      <c r="M75" s="5" t="s">
        <v>3</v>
      </c>
      <c r="N75" s="5" t="s">
        <v>3</v>
      </c>
      <c r="O75" s="5">
        <v>1246091</v>
      </c>
      <c r="P75" s="5">
        <v>8.9</v>
      </c>
      <c r="Q75" s="5" t="s">
        <v>3</v>
      </c>
      <c r="R75" s="5">
        <v>0</v>
      </c>
    </row>
    <row r="76" spans="1:20" ht="15.75" customHeight="1" x14ac:dyDescent="0.25">
      <c r="A76" s="5" t="s">
        <v>20</v>
      </c>
      <c r="B76" s="5" t="s">
        <v>3</v>
      </c>
      <c r="C76" s="5">
        <v>1997</v>
      </c>
      <c r="D76" s="5" t="s">
        <v>3</v>
      </c>
      <c r="E76" s="5" t="s">
        <v>3</v>
      </c>
      <c r="F76" s="5" t="s">
        <v>3</v>
      </c>
      <c r="G76" s="5" t="s">
        <v>3</v>
      </c>
      <c r="H76" s="5" t="s">
        <v>3</v>
      </c>
      <c r="I76" s="5" t="s">
        <v>3</v>
      </c>
      <c r="J76" s="5" t="s">
        <v>3</v>
      </c>
      <c r="K76" s="5" t="s">
        <v>3</v>
      </c>
      <c r="L76" s="5" t="s">
        <v>3</v>
      </c>
      <c r="M76" s="5" t="s">
        <v>3</v>
      </c>
      <c r="N76" s="5" t="s">
        <v>3</v>
      </c>
      <c r="O76" s="5">
        <v>1231211</v>
      </c>
      <c r="P76" s="5" t="s">
        <v>3</v>
      </c>
      <c r="Q76" s="5" t="s">
        <v>3</v>
      </c>
      <c r="R76" s="5">
        <v>0</v>
      </c>
    </row>
    <row r="77" spans="1:20" ht="15.75" customHeight="1" x14ac:dyDescent="0.25">
      <c r="A77" s="5" t="s">
        <v>20</v>
      </c>
      <c r="B77" s="5" t="s">
        <v>3</v>
      </c>
      <c r="C77" s="5">
        <v>1998</v>
      </c>
      <c r="D77" s="5" t="s">
        <v>3</v>
      </c>
      <c r="E77" s="5" t="s">
        <v>3</v>
      </c>
      <c r="F77" s="5" t="s">
        <v>3</v>
      </c>
      <c r="G77" s="5" t="s">
        <v>3</v>
      </c>
      <c r="H77" s="5" t="s">
        <v>3</v>
      </c>
      <c r="I77" s="5" t="s">
        <v>3</v>
      </c>
      <c r="J77" s="5" t="s">
        <v>3</v>
      </c>
      <c r="K77" s="5" t="s">
        <v>3</v>
      </c>
      <c r="L77" s="5" t="s">
        <v>3</v>
      </c>
      <c r="M77" s="5" t="s">
        <v>3</v>
      </c>
      <c r="N77" s="5" t="s">
        <v>3</v>
      </c>
      <c r="O77" s="5">
        <v>1242135</v>
      </c>
      <c r="P77" s="5" t="s">
        <v>3</v>
      </c>
      <c r="Q77" s="5" t="s">
        <v>3</v>
      </c>
      <c r="R77" s="5">
        <v>0</v>
      </c>
    </row>
    <row r="78" spans="1:20" ht="15.75" customHeight="1" x14ac:dyDescent="0.25">
      <c r="A78" s="5" t="s">
        <v>20</v>
      </c>
      <c r="B78" s="5" t="s">
        <v>3</v>
      </c>
      <c r="C78" s="5">
        <v>1999</v>
      </c>
      <c r="D78" s="5" t="s">
        <v>3</v>
      </c>
      <c r="E78" s="5" t="s">
        <v>3</v>
      </c>
      <c r="F78" s="5" t="s">
        <v>3</v>
      </c>
      <c r="G78" s="5" t="s">
        <v>3</v>
      </c>
      <c r="H78" s="5" t="s">
        <v>3</v>
      </c>
      <c r="I78" s="5" t="s">
        <v>3</v>
      </c>
      <c r="J78" s="5" t="s">
        <v>3</v>
      </c>
      <c r="K78" s="5" t="s">
        <v>3</v>
      </c>
      <c r="L78" s="5" t="s">
        <v>3</v>
      </c>
      <c r="M78" s="5" t="s">
        <v>3</v>
      </c>
      <c r="N78" s="5" t="s">
        <v>3</v>
      </c>
      <c r="O78" s="5">
        <v>1216121</v>
      </c>
      <c r="P78" s="5" t="s">
        <v>3</v>
      </c>
      <c r="Q78" s="5" t="s">
        <v>3</v>
      </c>
      <c r="R78" s="5">
        <v>0</v>
      </c>
    </row>
    <row r="79" spans="1:20" ht="15.75" customHeight="1" x14ac:dyDescent="0.25">
      <c r="A79" s="5" t="s">
        <v>20</v>
      </c>
      <c r="B79" s="5" t="s">
        <v>21</v>
      </c>
      <c r="C79" s="6">
        <v>2000</v>
      </c>
      <c r="D79" s="5">
        <v>1</v>
      </c>
      <c r="E79" s="5">
        <v>1203627</v>
      </c>
      <c r="F79" s="5">
        <v>12107</v>
      </c>
      <c r="G79" s="5" t="s">
        <v>3</v>
      </c>
      <c r="H79" s="5">
        <v>328</v>
      </c>
      <c r="I79" s="5" t="s">
        <v>3</v>
      </c>
      <c r="J79" s="5">
        <v>8</v>
      </c>
      <c r="K79" s="5">
        <v>32</v>
      </c>
      <c r="L79" s="5">
        <v>12443</v>
      </c>
      <c r="M79" s="5" t="s">
        <v>3</v>
      </c>
      <c r="N79" s="5">
        <v>1216168</v>
      </c>
      <c r="O79" s="5">
        <v>1228940</v>
      </c>
      <c r="P79" s="5" t="s">
        <v>3</v>
      </c>
      <c r="Q79" s="5" t="s">
        <v>3</v>
      </c>
      <c r="R79" s="5">
        <v>1</v>
      </c>
    </row>
    <row r="80" spans="1:20" ht="15.75" customHeight="1" x14ac:dyDescent="0.25">
      <c r="A80" s="5" t="s">
        <v>20</v>
      </c>
      <c r="B80" s="5" t="s">
        <v>21</v>
      </c>
      <c r="C80" s="6">
        <v>2001</v>
      </c>
      <c r="D80" s="5">
        <v>1</v>
      </c>
      <c r="E80" s="5">
        <v>1183323</v>
      </c>
      <c r="F80" s="5">
        <v>11919</v>
      </c>
      <c r="G80" s="5" t="s">
        <v>3</v>
      </c>
      <c r="H80" s="5">
        <v>293</v>
      </c>
      <c r="I80" s="5" t="s">
        <v>3</v>
      </c>
      <c r="J80" s="5">
        <v>6</v>
      </c>
      <c r="K80" s="5">
        <v>24</v>
      </c>
      <c r="L80" s="5">
        <v>12218</v>
      </c>
      <c r="M80" s="5" t="s">
        <v>3</v>
      </c>
      <c r="N80" s="5">
        <v>1195616</v>
      </c>
      <c r="O80" s="5">
        <v>1208129</v>
      </c>
      <c r="P80" s="5" t="s">
        <v>3</v>
      </c>
      <c r="Q80" s="5" t="s">
        <v>3</v>
      </c>
      <c r="R80" s="5">
        <v>1</v>
      </c>
    </row>
    <row r="81" spans="1:18" ht="15.75" customHeight="1" x14ac:dyDescent="0.25">
      <c r="A81" s="5" t="s">
        <v>20</v>
      </c>
      <c r="B81" s="5" t="s">
        <v>21</v>
      </c>
      <c r="C81" s="6">
        <v>2002</v>
      </c>
      <c r="D81" s="5">
        <v>1</v>
      </c>
      <c r="E81" s="5">
        <v>1164518</v>
      </c>
      <c r="F81" s="5">
        <v>12633</v>
      </c>
      <c r="G81" s="5" t="s">
        <v>3</v>
      </c>
      <c r="H81" s="5">
        <v>319</v>
      </c>
      <c r="I81" s="5" t="s">
        <v>3</v>
      </c>
      <c r="J81" s="5">
        <v>5</v>
      </c>
      <c r="K81" s="5">
        <v>20</v>
      </c>
      <c r="L81" s="5">
        <v>12957</v>
      </c>
      <c r="M81" s="5" t="s">
        <v>3</v>
      </c>
      <c r="N81" s="5">
        <v>1177562</v>
      </c>
      <c r="O81" s="5">
        <v>1190833</v>
      </c>
      <c r="P81" s="5" t="s">
        <v>3</v>
      </c>
      <c r="Q81" s="5" t="s">
        <v>3</v>
      </c>
      <c r="R81" s="5">
        <v>1</v>
      </c>
    </row>
    <row r="82" spans="1:18" ht="15.75" customHeight="1" x14ac:dyDescent="0.25">
      <c r="A82" s="5" t="s">
        <v>20</v>
      </c>
      <c r="B82" s="5" t="s">
        <v>21</v>
      </c>
      <c r="C82" s="6">
        <v>2003</v>
      </c>
      <c r="D82" s="5">
        <v>1</v>
      </c>
      <c r="E82" s="5">
        <v>1132508</v>
      </c>
      <c r="F82" s="5">
        <v>12743</v>
      </c>
      <c r="G82" s="5" t="s">
        <v>3</v>
      </c>
      <c r="H82" s="5">
        <v>286</v>
      </c>
      <c r="I82" s="5" t="s">
        <v>3</v>
      </c>
      <c r="J82" s="5">
        <v>16</v>
      </c>
      <c r="K82" s="5">
        <v>67</v>
      </c>
      <c r="L82" s="5">
        <v>13045</v>
      </c>
      <c r="M82" s="5" t="s">
        <v>3</v>
      </c>
      <c r="N82" s="5">
        <v>1145592</v>
      </c>
      <c r="O82" s="5">
        <v>1158940</v>
      </c>
      <c r="P82" s="5" t="s">
        <v>3</v>
      </c>
      <c r="Q82" s="5" t="s">
        <v>3</v>
      </c>
      <c r="R82" s="5">
        <v>1</v>
      </c>
    </row>
    <row r="83" spans="1:18" ht="15.75" customHeight="1" x14ac:dyDescent="0.25">
      <c r="A83" s="5" t="s">
        <v>20</v>
      </c>
      <c r="B83" s="5" t="s">
        <v>21</v>
      </c>
      <c r="C83" s="6">
        <v>2004</v>
      </c>
      <c r="D83" s="5">
        <v>1</v>
      </c>
      <c r="E83" s="5">
        <v>1118308</v>
      </c>
      <c r="F83" s="5">
        <v>12900</v>
      </c>
      <c r="G83" s="5" t="s">
        <v>3</v>
      </c>
      <c r="H83" s="5">
        <v>307</v>
      </c>
      <c r="I83" s="5" t="s">
        <v>3</v>
      </c>
      <c r="J83" s="5">
        <v>8</v>
      </c>
      <c r="K83" s="5">
        <v>34</v>
      </c>
      <c r="L83" s="5">
        <v>13215</v>
      </c>
      <c r="M83" s="5" t="s">
        <v>3</v>
      </c>
      <c r="N83" s="5">
        <v>1131567</v>
      </c>
      <c r="O83" s="5">
        <v>1145086</v>
      </c>
      <c r="P83" s="5" t="s">
        <v>3</v>
      </c>
      <c r="Q83" s="5" t="s">
        <v>3</v>
      </c>
      <c r="R83" s="5">
        <v>1</v>
      </c>
    </row>
    <row r="84" spans="1:18" ht="15.75" customHeight="1" x14ac:dyDescent="0.25">
      <c r="A84" s="5" t="s">
        <v>20</v>
      </c>
      <c r="B84" s="5" t="s">
        <v>21</v>
      </c>
      <c r="C84" s="6">
        <v>2005</v>
      </c>
      <c r="D84" s="5">
        <v>1</v>
      </c>
      <c r="E84" s="5">
        <v>1068633</v>
      </c>
      <c r="F84" s="5">
        <v>12455</v>
      </c>
      <c r="G84" s="5" t="s">
        <v>3</v>
      </c>
      <c r="H84" s="5">
        <v>246</v>
      </c>
      <c r="I84" s="5" t="s">
        <v>3</v>
      </c>
      <c r="J84" s="5">
        <v>6</v>
      </c>
      <c r="K84" s="5">
        <v>25</v>
      </c>
      <c r="L84" s="5">
        <v>12707</v>
      </c>
      <c r="M84" s="5" t="s">
        <v>3</v>
      </c>
      <c r="N84" s="5">
        <v>1081393</v>
      </c>
      <c r="O84" s="5">
        <v>1094348</v>
      </c>
      <c r="P84" s="5" t="s">
        <v>3</v>
      </c>
      <c r="Q84" s="5" t="s">
        <v>3</v>
      </c>
      <c r="R84" s="5">
        <v>1</v>
      </c>
    </row>
    <row r="85" spans="1:18" ht="15.75" customHeight="1" x14ac:dyDescent="0.25">
      <c r="A85" s="5" t="s">
        <v>20</v>
      </c>
      <c r="B85" s="5" t="s">
        <v>21</v>
      </c>
      <c r="C85" s="6">
        <v>2006</v>
      </c>
      <c r="D85" s="5">
        <v>1</v>
      </c>
      <c r="E85" s="5">
        <v>1097536</v>
      </c>
      <c r="F85" s="5">
        <v>12631</v>
      </c>
      <c r="G85" s="5" t="s">
        <v>3</v>
      </c>
      <c r="H85" s="5">
        <v>246</v>
      </c>
      <c r="I85" s="5" t="s">
        <v>3</v>
      </c>
      <c r="J85" s="5">
        <v>6</v>
      </c>
      <c r="K85" s="5">
        <v>28</v>
      </c>
      <c r="L85" s="5">
        <v>12883</v>
      </c>
      <c r="M85" s="5" t="s">
        <v>3</v>
      </c>
      <c r="N85" s="5">
        <v>1110448</v>
      </c>
      <c r="O85" s="5">
        <v>1123585</v>
      </c>
      <c r="P85" s="5" t="s">
        <v>3</v>
      </c>
      <c r="Q85" s="5" t="s">
        <v>3</v>
      </c>
      <c r="R85" s="5">
        <v>1</v>
      </c>
    </row>
    <row r="86" spans="1:18" ht="15.75" customHeight="1" x14ac:dyDescent="0.25">
      <c r="A86" s="5" t="s">
        <v>20</v>
      </c>
      <c r="B86" s="5" t="s">
        <v>21</v>
      </c>
      <c r="C86" s="6">
        <v>2007</v>
      </c>
      <c r="D86" s="5">
        <v>1</v>
      </c>
      <c r="E86" s="5">
        <v>1093632</v>
      </c>
      <c r="F86" s="5">
        <v>12394</v>
      </c>
      <c r="G86" s="5" t="s">
        <v>3</v>
      </c>
      <c r="H86" s="5">
        <v>219</v>
      </c>
      <c r="I86" s="5" t="s">
        <v>3</v>
      </c>
      <c r="J86" s="5">
        <v>6</v>
      </c>
      <c r="K86" s="5">
        <v>25</v>
      </c>
      <c r="L86" s="5">
        <v>12619</v>
      </c>
      <c r="M86" s="5" t="s">
        <v>3</v>
      </c>
      <c r="N86" s="5">
        <v>1106288</v>
      </c>
      <c r="O86" s="5">
        <v>1119131</v>
      </c>
      <c r="P86" s="5" t="s">
        <v>3</v>
      </c>
      <c r="Q86" s="5" t="s">
        <v>3</v>
      </c>
      <c r="R86" s="5">
        <v>1</v>
      </c>
    </row>
    <row r="87" spans="1:18" ht="15.75" customHeight="1" x14ac:dyDescent="0.25">
      <c r="A87" s="5" t="s">
        <v>20</v>
      </c>
      <c r="B87" s="5" t="s">
        <v>21</v>
      </c>
      <c r="C87" s="6">
        <v>2008</v>
      </c>
      <c r="D87" s="5">
        <v>1</v>
      </c>
      <c r="E87" s="5">
        <v>1095749</v>
      </c>
      <c r="F87" s="5">
        <v>11496</v>
      </c>
      <c r="G87" s="5" t="s">
        <v>3</v>
      </c>
      <c r="H87" s="5">
        <v>181</v>
      </c>
      <c r="I87" s="5" t="s">
        <v>3</v>
      </c>
      <c r="J87" s="5">
        <v>7</v>
      </c>
      <c r="K87" s="5">
        <v>29</v>
      </c>
      <c r="L87" s="5">
        <v>11684</v>
      </c>
      <c r="M87" s="5" t="s">
        <v>3</v>
      </c>
      <c r="N87" s="5">
        <v>1107467</v>
      </c>
      <c r="O87" s="5">
        <v>1119333</v>
      </c>
      <c r="P87" s="5" t="s">
        <v>3</v>
      </c>
      <c r="Q87" s="5" t="s">
        <v>3</v>
      </c>
      <c r="R87" s="5">
        <v>1</v>
      </c>
    </row>
    <row r="88" spans="1:18" ht="15.75" customHeight="1" x14ac:dyDescent="0.25">
      <c r="A88" s="5" t="s">
        <v>20</v>
      </c>
      <c r="B88" s="5" t="s">
        <v>21</v>
      </c>
      <c r="C88" s="6">
        <v>2009</v>
      </c>
      <c r="D88" s="5">
        <v>1</v>
      </c>
      <c r="E88" s="5">
        <v>1074920</v>
      </c>
      <c r="F88" s="5">
        <v>10803</v>
      </c>
      <c r="G88" s="5" t="s">
        <v>3</v>
      </c>
      <c r="H88" s="5">
        <v>157</v>
      </c>
      <c r="I88" s="5" t="s">
        <v>3</v>
      </c>
      <c r="J88" s="5">
        <v>6</v>
      </c>
      <c r="K88" s="5">
        <v>27</v>
      </c>
      <c r="L88" s="5">
        <v>10966</v>
      </c>
      <c r="M88" s="5" t="s">
        <v>3</v>
      </c>
      <c r="N88" s="5">
        <v>1085913</v>
      </c>
      <c r="O88" s="5">
        <v>1097041</v>
      </c>
      <c r="P88" s="5" t="s">
        <v>3</v>
      </c>
      <c r="Q88" s="5" t="s">
        <v>3</v>
      </c>
      <c r="R88" s="5">
        <v>1</v>
      </c>
    </row>
    <row r="89" spans="1:18" ht="15.75" customHeight="1" x14ac:dyDescent="0.25">
      <c r="A89" s="5" t="s">
        <v>20</v>
      </c>
      <c r="B89" s="5" t="s">
        <v>21</v>
      </c>
      <c r="C89" s="6">
        <v>2010</v>
      </c>
      <c r="D89" s="5">
        <v>1</v>
      </c>
      <c r="E89" s="5">
        <v>1076563</v>
      </c>
      <c r="F89" s="5">
        <v>10394</v>
      </c>
      <c r="G89" s="5" t="s">
        <v>3</v>
      </c>
      <c r="H89" s="5">
        <v>162</v>
      </c>
      <c r="I89" s="5" t="s">
        <v>3</v>
      </c>
      <c r="J89" s="5">
        <v>2</v>
      </c>
      <c r="K89" s="5">
        <v>8</v>
      </c>
      <c r="L89" s="5">
        <v>10558</v>
      </c>
      <c r="M89" s="5" t="s">
        <v>3</v>
      </c>
      <c r="N89" s="5">
        <v>1087149</v>
      </c>
      <c r="O89" s="5">
        <v>1097865</v>
      </c>
      <c r="P89" s="5" t="s">
        <v>3</v>
      </c>
      <c r="Q89" s="5" t="s">
        <v>3</v>
      </c>
      <c r="R89" s="5">
        <v>1</v>
      </c>
    </row>
    <row r="90" spans="1:18" ht="15.75" customHeight="1" x14ac:dyDescent="0.25">
      <c r="A90" s="5" t="s">
        <v>20</v>
      </c>
      <c r="B90" s="5" t="s">
        <v>21</v>
      </c>
      <c r="C90" s="6">
        <v>2011</v>
      </c>
      <c r="D90" s="5">
        <v>1</v>
      </c>
      <c r="E90" s="5">
        <v>1055833</v>
      </c>
      <c r="F90" s="5">
        <v>10124</v>
      </c>
      <c r="G90" s="5" t="s">
        <v>3</v>
      </c>
      <c r="H90" s="5">
        <v>151</v>
      </c>
      <c r="I90" s="5" t="s">
        <v>3</v>
      </c>
      <c r="J90" s="5">
        <v>4</v>
      </c>
      <c r="K90" s="5">
        <v>17</v>
      </c>
      <c r="L90" s="5">
        <v>10279</v>
      </c>
      <c r="M90" s="5" t="s">
        <v>3</v>
      </c>
      <c r="N90" s="5">
        <v>1066130</v>
      </c>
      <c r="O90" s="5">
        <v>1076558</v>
      </c>
      <c r="P90" s="5" t="s">
        <v>3</v>
      </c>
      <c r="Q90" s="5" t="s">
        <v>3</v>
      </c>
      <c r="R90" s="5">
        <v>1</v>
      </c>
    </row>
    <row r="91" spans="1:18" ht="15.75" customHeight="1" x14ac:dyDescent="0.25">
      <c r="A91" s="5" t="s">
        <v>20</v>
      </c>
      <c r="B91" s="5" t="s">
        <v>21</v>
      </c>
      <c r="C91" s="6">
        <v>2012</v>
      </c>
      <c r="D91" s="5">
        <v>1</v>
      </c>
      <c r="E91" s="5">
        <v>1040832</v>
      </c>
      <c r="F91" s="5">
        <v>10333</v>
      </c>
      <c r="G91" s="5" t="s">
        <v>3</v>
      </c>
      <c r="H91" s="5">
        <v>168</v>
      </c>
      <c r="I91" s="5" t="s">
        <v>3</v>
      </c>
      <c r="J91" s="5">
        <v>4</v>
      </c>
      <c r="K91" s="5">
        <v>16</v>
      </c>
      <c r="L91" s="5">
        <v>10505</v>
      </c>
      <c r="M91" s="5" t="s">
        <v>3</v>
      </c>
      <c r="N91" s="5">
        <v>1051360</v>
      </c>
      <c r="O91" s="5">
        <v>1062032</v>
      </c>
      <c r="P91" s="5" t="s">
        <v>3</v>
      </c>
      <c r="Q91" s="5" t="s">
        <v>3</v>
      </c>
      <c r="R91" s="5">
        <v>1</v>
      </c>
    </row>
    <row r="92" spans="1:18" ht="15.75" customHeight="1" x14ac:dyDescent="0.25">
      <c r="A92" s="5" t="s">
        <v>20</v>
      </c>
      <c r="B92" s="5" t="s">
        <v>21</v>
      </c>
      <c r="C92" s="6">
        <v>2013</v>
      </c>
      <c r="D92" s="5">
        <v>1</v>
      </c>
      <c r="E92" s="5">
        <v>1032764</v>
      </c>
      <c r="F92" s="5">
        <v>10328</v>
      </c>
      <c r="G92" s="5" t="s">
        <v>3</v>
      </c>
      <c r="H92" s="5">
        <v>158</v>
      </c>
      <c r="I92" s="5" t="s">
        <v>3</v>
      </c>
      <c r="J92" s="5">
        <v>3</v>
      </c>
      <c r="K92" s="5">
        <v>12</v>
      </c>
      <c r="L92" s="5">
        <v>10489</v>
      </c>
      <c r="M92" s="5" t="s">
        <v>3</v>
      </c>
      <c r="N92" s="5">
        <v>1043277</v>
      </c>
      <c r="O92" s="5">
        <v>1053919</v>
      </c>
      <c r="P92" s="5" t="s">
        <v>3</v>
      </c>
      <c r="Q92" s="5" t="s">
        <v>3</v>
      </c>
      <c r="R92" s="5">
        <v>1</v>
      </c>
    </row>
    <row r="93" spans="1:18" ht="15.75" customHeight="1" x14ac:dyDescent="0.25">
      <c r="A93" s="5" t="s">
        <v>20</v>
      </c>
      <c r="B93" s="5" t="s">
        <v>21</v>
      </c>
      <c r="C93" s="6">
        <v>2014</v>
      </c>
      <c r="D93" s="5">
        <v>1</v>
      </c>
      <c r="E93" s="5">
        <v>1006528</v>
      </c>
      <c r="F93" s="5">
        <v>10074</v>
      </c>
      <c r="G93" s="5" t="s">
        <v>3</v>
      </c>
      <c r="H93" s="5">
        <v>141</v>
      </c>
      <c r="I93" s="5" t="s">
        <v>3</v>
      </c>
      <c r="J93" s="5">
        <v>2</v>
      </c>
      <c r="K93" s="5">
        <v>8</v>
      </c>
      <c r="L93" s="5">
        <v>10217</v>
      </c>
      <c r="M93" s="5" t="s">
        <v>3</v>
      </c>
      <c r="N93" s="5">
        <v>1016780</v>
      </c>
      <c r="O93" s="5">
        <v>1027135</v>
      </c>
      <c r="P93" s="5" t="s">
        <v>3</v>
      </c>
      <c r="Q93" s="5" t="s">
        <v>3</v>
      </c>
      <c r="R93" s="5">
        <v>1</v>
      </c>
    </row>
    <row r="94" spans="1:18" ht="15.75" customHeight="1" x14ac:dyDescent="0.25">
      <c r="A94" s="5" t="s">
        <v>20</v>
      </c>
      <c r="B94" s="5" t="s">
        <v>21</v>
      </c>
      <c r="C94" s="6">
        <v>2015</v>
      </c>
      <c r="D94" s="5">
        <v>1</v>
      </c>
      <c r="E94" s="5">
        <v>1007792</v>
      </c>
      <c r="F94" s="5">
        <v>10067</v>
      </c>
      <c r="G94" s="5" t="s">
        <v>3</v>
      </c>
      <c r="H94" s="5">
        <v>122</v>
      </c>
      <c r="I94" s="5" t="s">
        <v>3</v>
      </c>
      <c r="J94" s="5">
        <v>6</v>
      </c>
      <c r="K94" s="5">
        <v>25</v>
      </c>
      <c r="L94" s="5">
        <v>10195</v>
      </c>
      <c r="M94" s="5" t="s">
        <v>3</v>
      </c>
      <c r="N94" s="5">
        <v>1018022</v>
      </c>
      <c r="O94" s="5">
        <v>1028342</v>
      </c>
      <c r="P94" s="5" t="s">
        <v>3</v>
      </c>
      <c r="Q94" s="5" t="s">
        <v>3</v>
      </c>
      <c r="R94" s="5">
        <v>1</v>
      </c>
    </row>
    <row r="95" spans="1:18" ht="15.75" customHeight="1" x14ac:dyDescent="0.25">
      <c r="A95" s="5" t="s">
        <v>20</v>
      </c>
      <c r="B95" s="5" t="s">
        <v>21</v>
      </c>
      <c r="C95" s="6">
        <v>2016</v>
      </c>
      <c r="D95" s="5">
        <v>1</v>
      </c>
      <c r="E95" s="5">
        <v>977780</v>
      </c>
      <c r="F95" s="5">
        <v>10000</v>
      </c>
      <c r="G95" s="5" t="s">
        <v>3</v>
      </c>
      <c r="H95" s="5">
        <v>129</v>
      </c>
      <c r="I95" s="5" t="s">
        <v>3</v>
      </c>
      <c r="J95" s="5">
        <v>2</v>
      </c>
      <c r="K95" s="5">
        <v>8</v>
      </c>
      <c r="L95" s="5">
        <v>10131</v>
      </c>
      <c r="M95" s="5" t="s">
        <v>3</v>
      </c>
      <c r="N95" s="5">
        <v>987923</v>
      </c>
      <c r="O95" s="5">
        <v>998183</v>
      </c>
      <c r="P95" s="5" t="s">
        <v>3</v>
      </c>
      <c r="Q95" s="5" t="s">
        <v>3</v>
      </c>
      <c r="R95" s="5">
        <v>1</v>
      </c>
    </row>
    <row r="96" spans="1:18" ht="15.75" customHeight="1" x14ac:dyDescent="0.25">
      <c r="A96" s="5" t="s">
        <v>20</v>
      </c>
      <c r="B96" s="5" t="s">
        <v>21</v>
      </c>
      <c r="C96" s="6">
        <v>2017</v>
      </c>
      <c r="D96" s="5">
        <v>1</v>
      </c>
      <c r="E96" s="5">
        <v>946532</v>
      </c>
      <c r="F96" s="5">
        <v>9769</v>
      </c>
      <c r="G96" s="5" t="s">
        <v>3</v>
      </c>
      <c r="H96" s="5">
        <v>142</v>
      </c>
      <c r="I96" s="5" t="s">
        <v>3</v>
      </c>
      <c r="J96" s="5">
        <v>3</v>
      </c>
      <c r="K96" s="5">
        <v>12</v>
      </c>
      <c r="L96" s="5">
        <v>9914</v>
      </c>
      <c r="M96" s="5" t="s">
        <v>3</v>
      </c>
      <c r="N96" s="5">
        <v>956456</v>
      </c>
      <c r="O96" s="5">
        <v>966510</v>
      </c>
      <c r="P96" s="5" t="s">
        <v>3</v>
      </c>
      <c r="Q96" s="5" t="s">
        <v>3</v>
      </c>
      <c r="R96" s="5">
        <v>1</v>
      </c>
    </row>
    <row r="97" spans="1:18" ht="15.75" customHeight="1" x14ac:dyDescent="0.25">
      <c r="A97" s="5" t="s">
        <v>20</v>
      </c>
      <c r="B97" s="5" t="s">
        <v>21</v>
      </c>
      <c r="C97" s="6">
        <v>2018</v>
      </c>
      <c r="D97" s="5">
        <v>1</v>
      </c>
      <c r="E97" s="5">
        <v>918387</v>
      </c>
      <c r="F97" s="5">
        <v>9620</v>
      </c>
      <c r="G97" s="5" t="s">
        <v>3</v>
      </c>
      <c r="H97" s="5">
        <v>122</v>
      </c>
      <c r="I97" s="5" t="s">
        <v>3</v>
      </c>
      <c r="J97" s="5">
        <v>3</v>
      </c>
      <c r="K97" s="5">
        <v>12</v>
      </c>
      <c r="L97" s="5">
        <v>9745</v>
      </c>
      <c r="M97" s="5" t="s">
        <v>3</v>
      </c>
      <c r="N97" s="5">
        <v>928151</v>
      </c>
      <c r="O97" s="5">
        <v>938014</v>
      </c>
      <c r="P97" s="5" t="s">
        <v>3</v>
      </c>
      <c r="Q97" s="5" t="s">
        <v>3</v>
      </c>
      <c r="R97" s="5">
        <v>1</v>
      </c>
    </row>
    <row r="98" spans="1:18" ht="15.75" customHeight="1" x14ac:dyDescent="0.25">
      <c r="A98" s="5" t="s">
        <v>20</v>
      </c>
      <c r="B98" s="5" t="s">
        <v>21</v>
      </c>
      <c r="C98" s="6">
        <v>2019</v>
      </c>
      <c r="D98" s="5">
        <v>1</v>
      </c>
      <c r="E98" s="5">
        <v>866378</v>
      </c>
      <c r="F98" s="5">
        <v>8937</v>
      </c>
      <c r="G98" s="5" t="s">
        <v>3</v>
      </c>
      <c r="H98" s="5">
        <v>143</v>
      </c>
      <c r="I98" s="5" t="s">
        <v>3</v>
      </c>
      <c r="J98" s="5">
        <v>3</v>
      </c>
      <c r="K98" s="5">
        <v>12</v>
      </c>
      <c r="L98" s="5">
        <v>9083</v>
      </c>
      <c r="M98" s="5" t="s">
        <v>3</v>
      </c>
      <c r="N98" s="5">
        <v>875470</v>
      </c>
      <c r="O98" s="5">
        <v>884693</v>
      </c>
      <c r="P98" s="5" t="s">
        <v>3</v>
      </c>
      <c r="Q98" s="5" t="s">
        <v>3</v>
      </c>
      <c r="R98" s="5">
        <v>1</v>
      </c>
    </row>
  </sheetData>
  <sortState ref="A2:O151">
    <sortCondition ref="C2:C15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heetViews>
  <sheetFormatPr baseColWidth="10" defaultRowHeight="13.2" x14ac:dyDescent="0.25"/>
  <cols>
    <col min="1" max="1" width="29.88671875" style="89" customWidth="1"/>
    <col min="2" max="2" width="75.109375" style="1" customWidth="1"/>
    <col min="3" max="16384" width="11.5546875" style="1"/>
  </cols>
  <sheetData>
    <row r="1" spans="1:2" x14ac:dyDescent="0.25">
      <c r="A1" s="1"/>
    </row>
    <row r="2" spans="1:2" x14ac:dyDescent="0.25">
      <c r="A2" s="1"/>
    </row>
    <row r="3" spans="1:2" x14ac:dyDescent="0.25">
      <c r="A3" s="1"/>
    </row>
    <row r="4" spans="1:2" x14ac:dyDescent="0.25">
      <c r="A4" s="1"/>
    </row>
    <row r="5" spans="1:2" x14ac:dyDescent="0.25">
      <c r="A5" s="1"/>
      <c r="B5" s="98" t="s">
        <v>117</v>
      </c>
    </row>
    <row r="6" spans="1:2" x14ac:dyDescent="0.25">
      <c r="A6" s="1"/>
    </row>
    <row r="7" spans="1:2" ht="15.6" x14ac:dyDescent="0.3">
      <c r="A7" s="81" t="s">
        <v>87</v>
      </c>
    </row>
    <row r="8" spans="1:2" ht="16.2" thickBot="1" x14ac:dyDescent="0.35">
      <c r="A8" s="81"/>
    </row>
    <row r="9" spans="1:2" ht="15.6" x14ac:dyDescent="0.25">
      <c r="A9" s="82" t="s">
        <v>88</v>
      </c>
      <c r="B9" s="83" t="s">
        <v>89</v>
      </c>
    </row>
    <row r="10" spans="1:2" x14ac:dyDescent="0.25">
      <c r="A10" s="84" t="s">
        <v>0</v>
      </c>
      <c r="B10" s="85" t="s">
        <v>90</v>
      </c>
    </row>
    <row r="11" spans="1:2" x14ac:dyDescent="0.25">
      <c r="A11" s="86" t="s">
        <v>1</v>
      </c>
      <c r="B11" s="85" t="s">
        <v>91</v>
      </c>
    </row>
    <row r="12" spans="1:2" x14ac:dyDescent="0.25">
      <c r="A12" s="84" t="s">
        <v>2</v>
      </c>
      <c r="B12" s="99" t="s">
        <v>92</v>
      </c>
    </row>
    <row r="13" spans="1:2" x14ac:dyDescent="0.25">
      <c r="A13" s="106" t="s">
        <v>7</v>
      </c>
      <c r="B13" s="99" t="s">
        <v>93</v>
      </c>
    </row>
    <row r="14" spans="1:2" x14ac:dyDescent="0.25">
      <c r="A14" s="106"/>
      <c r="B14" s="100" t="s">
        <v>94</v>
      </c>
    </row>
    <row r="15" spans="1:2" x14ac:dyDescent="0.25">
      <c r="A15" s="106"/>
      <c r="B15" s="100" t="s">
        <v>95</v>
      </c>
    </row>
    <row r="16" spans="1:2" x14ac:dyDescent="0.25">
      <c r="A16" s="106"/>
      <c r="B16" s="100" t="s">
        <v>96</v>
      </c>
    </row>
    <row r="17" spans="1:2" x14ac:dyDescent="0.25">
      <c r="A17" s="106"/>
      <c r="B17" s="101" t="s">
        <v>97</v>
      </c>
    </row>
    <row r="18" spans="1:2" x14ac:dyDescent="0.25">
      <c r="A18" s="84" t="s">
        <v>10</v>
      </c>
      <c r="B18" s="101" t="s">
        <v>98</v>
      </c>
    </row>
    <row r="19" spans="1:2" x14ac:dyDescent="0.25">
      <c r="A19" s="84" t="s">
        <v>11</v>
      </c>
      <c r="B19" s="85" t="s">
        <v>99</v>
      </c>
    </row>
    <row r="20" spans="1:2" x14ac:dyDescent="0.25">
      <c r="A20" s="84" t="s">
        <v>12</v>
      </c>
      <c r="B20" s="85" t="s">
        <v>100</v>
      </c>
    </row>
    <row r="21" spans="1:2" x14ac:dyDescent="0.25">
      <c r="A21" s="84" t="s">
        <v>13</v>
      </c>
      <c r="B21" s="85" t="s">
        <v>101</v>
      </c>
    </row>
    <row r="22" spans="1:2" x14ac:dyDescent="0.25">
      <c r="A22" s="84" t="s">
        <v>14</v>
      </c>
      <c r="B22" s="85" t="s">
        <v>102</v>
      </c>
    </row>
    <row r="23" spans="1:2" x14ac:dyDescent="0.25">
      <c r="A23" s="84" t="s">
        <v>15</v>
      </c>
      <c r="B23" s="85" t="s">
        <v>103</v>
      </c>
    </row>
    <row r="24" spans="1:2" x14ac:dyDescent="0.25">
      <c r="A24" s="84" t="s">
        <v>16</v>
      </c>
      <c r="B24" s="85" t="s">
        <v>104</v>
      </c>
    </row>
    <row r="25" spans="1:2" x14ac:dyDescent="0.25">
      <c r="A25" s="84" t="s">
        <v>17</v>
      </c>
      <c r="B25" s="85" t="s">
        <v>105</v>
      </c>
    </row>
    <row r="26" spans="1:2" x14ac:dyDescent="0.25">
      <c r="A26" s="84" t="s">
        <v>18</v>
      </c>
      <c r="B26" s="87" t="s">
        <v>106</v>
      </c>
    </row>
    <row r="27" spans="1:2" ht="13.8" customHeight="1" x14ac:dyDescent="0.25">
      <c r="A27" s="84" t="s">
        <v>4</v>
      </c>
      <c r="B27" s="85" t="s">
        <v>107</v>
      </c>
    </row>
    <row r="28" spans="1:2" x14ac:dyDescent="0.25">
      <c r="A28" s="84" t="s">
        <v>19</v>
      </c>
      <c r="B28" s="85" t="s">
        <v>108</v>
      </c>
    </row>
    <row r="29" spans="1:2" x14ac:dyDescent="0.25">
      <c r="A29" s="84" t="s">
        <v>5</v>
      </c>
      <c r="B29" s="87" t="s">
        <v>109</v>
      </c>
    </row>
    <row r="30" spans="1:2" x14ac:dyDescent="0.25">
      <c r="A30" s="84" t="s">
        <v>6</v>
      </c>
      <c r="B30" s="102" t="s">
        <v>110</v>
      </c>
    </row>
    <row r="31" spans="1:2" ht="39.6" x14ac:dyDescent="0.25">
      <c r="A31" s="107" t="s">
        <v>120</v>
      </c>
      <c r="B31" s="103" t="s">
        <v>121</v>
      </c>
    </row>
    <row r="32" spans="1:2" x14ac:dyDescent="0.25">
      <c r="A32" s="108"/>
      <c r="B32" s="100" t="s">
        <v>122</v>
      </c>
    </row>
    <row r="33" spans="1:2" ht="13.8" thickBot="1" x14ac:dyDescent="0.3">
      <c r="A33" s="109"/>
      <c r="B33" s="104" t="s">
        <v>123</v>
      </c>
    </row>
    <row r="34" spans="1:2" x14ac:dyDescent="0.25">
      <c r="A34" s="110" t="s">
        <v>111</v>
      </c>
      <c r="B34" s="110"/>
    </row>
    <row r="35" spans="1:2" x14ac:dyDescent="0.25">
      <c r="A35" s="110"/>
      <c r="B35" s="110"/>
    </row>
    <row r="36" spans="1:2" x14ac:dyDescent="0.25">
      <c r="A36" s="88" t="s">
        <v>112</v>
      </c>
      <c r="B36" s="88"/>
    </row>
  </sheetData>
  <mergeCells count="3">
    <mergeCell ref="A13:A17"/>
    <mergeCell ref="A31:A33"/>
    <mergeCell ref="A34:B35"/>
  </mergeCells>
  <hyperlinks>
    <hyperlink ref="B5"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zoomScale="80" zoomScaleNormal="80" workbookViewId="0"/>
  </sheetViews>
  <sheetFormatPr baseColWidth="10" defaultColWidth="11.5546875" defaultRowHeight="13.2" x14ac:dyDescent="0.25"/>
  <cols>
    <col min="1" max="1" width="12.109375" style="1" bestFit="1" customWidth="1"/>
    <col min="2" max="16384" width="11.5546875" style="1"/>
  </cols>
  <sheetData>
    <row r="1" spans="1:21" ht="13.8" x14ac:dyDescent="0.25">
      <c r="A1" s="79"/>
      <c r="B1" s="79"/>
      <c r="C1" s="79"/>
      <c r="D1" s="79"/>
      <c r="E1" s="79"/>
      <c r="F1" s="79"/>
      <c r="G1" s="79"/>
      <c r="H1" s="79"/>
      <c r="I1" s="79"/>
      <c r="J1" s="79"/>
      <c r="K1" s="79"/>
      <c r="L1" s="79"/>
      <c r="M1" s="79"/>
      <c r="N1" s="79"/>
      <c r="O1" s="79"/>
      <c r="P1" s="79"/>
      <c r="Q1" s="79"/>
      <c r="R1" s="79"/>
      <c r="S1" s="79"/>
      <c r="T1" s="79"/>
      <c r="U1" s="79"/>
    </row>
    <row r="2" spans="1:21" ht="13.8" x14ac:dyDescent="0.25">
      <c r="A2" s="79"/>
      <c r="B2" s="79"/>
      <c r="C2" s="79"/>
      <c r="D2" s="79"/>
      <c r="E2" s="79"/>
      <c r="F2" s="79"/>
      <c r="G2" s="79"/>
      <c r="H2" s="79"/>
      <c r="I2" s="79"/>
      <c r="J2" s="79"/>
      <c r="K2" s="79"/>
      <c r="L2" s="79"/>
      <c r="M2" s="79"/>
      <c r="N2" s="79"/>
      <c r="O2" s="79"/>
      <c r="P2" s="79"/>
      <c r="Q2" s="79"/>
      <c r="R2" s="79"/>
      <c r="S2" s="79"/>
      <c r="T2" s="79"/>
      <c r="U2" s="79"/>
    </row>
    <row r="3" spans="1:21" ht="13.8" x14ac:dyDescent="0.25">
      <c r="A3" s="105"/>
      <c r="B3" s="79"/>
      <c r="C3" s="79"/>
      <c r="D3" s="79"/>
      <c r="E3" s="79"/>
      <c r="F3" s="79"/>
      <c r="G3" s="79"/>
      <c r="H3" s="79"/>
      <c r="I3" s="79"/>
      <c r="J3" s="79"/>
      <c r="K3" s="79"/>
      <c r="L3" s="79"/>
      <c r="M3" s="79"/>
      <c r="N3" s="79"/>
      <c r="O3" s="79"/>
      <c r="P3" s="79"/>
      <c r="Q3" s="79"/>
      <c r="R3" s="79"/>
      <c r="S3" s="79"/>
      <c r="T3" s="79"/>
      <c r="U3" s="79"/>
    </row>
    <row r="4" spans="1:21" ht="13.8" x14ac:dyDescent="0.25">
      <c r="A4" s="79"/>
      <c r="B4" s="79"/>
      <c r="C4" s="79"/>
      <c r="D4" s="79"/>
      <c r="E4" s="79"/>
      <c r="F4" s="79"/>
      <c r="G4" s="79"/>
      <c r="H4" s="79"/>
      <c r="I4" s="79"/>
      <c r="J4" s="79"/>
      <c r="K4" s="79"/>
      <c r="L4" s="79"/>
      <c r="M4" s="79"/>
      <c r="N4" s="79"/>
      <c r="O4" s="79"/>
      <c r="P4" s="79"/>
      <c r="Q4" s="79"/>
      <c r="R4" s="79"/>
      <c r="S4" s="79"/>
      <c r="T4" s="79"/>
      <c r="U4" s="79"/>
    </row>
    <row r="5" spans="1:21" ht="13.8" x14ac:dyDescent="0.25">
      <c r="A5" s="79"/>
      <c r="B5" s="79"/>
      <c r="C5" s="79"/>
      <c r="D5" s="79"/>
      <c r="E5" s="79"/>
      <c r="F5" s="79"/>
      <c r="G5" s="79"/>
      <c r="H5" s="79"/>
      <c r="I5" s="79"/>
      <c r="J5" s="79"/>
      <c r="K5" s="79"/>
      <c r="L5" s="79"/>
      <c r="M5" s="79"/>
      <c r="N5" s="79"/>
      <c r="O5" s="79"/>
      <c r="P5" s="79"/>
      <c r="Q5" s="79"/>
      <c r="R5" s="79"/>
      <c r="S5" s="79"/>
      <c r="T5" s="79"/>
      <c r="U5" s="98" t="s">
        <v>117</v>
      </c>
    </row>
    <row r="6" spans="1:21" ht="13.8" thickBot="1" x14ac:dyDescent="0.3"/>
    <row r="7" spans="1:21" ht="18" customHeight="1" x14ac:dyDescent="0.25">
      <c r="A7" s="122" t="s">
        <v>29</v>
      </c>
      <c r="B7" s="123"/>
      <c r="C7" s="123"/>
      <c r="D7" s="123"/>
      <c r="E7" s="123"/>
      <c r="F7" s="123"/>
      <c r="G7" s="123"/>
      <c r="H7" s="123"/>
      <c r="I7" s="123"/>
      <c r="J7" s="123"/>
      <c r="K7" s="123"/>
      <c r="L7" s="123"/>
      <c r="M7" s="123"/>
      <c r="N7" s="123"/>
      <c r="O7" s="123"/>
      <c r="P7" s="123"/>
      <c r="Q7" s="123"/>
      <c r="R7" s="123"/>
      <c r="S7" s="123"/>
      <c r="T7" s="123"/>
      <c r="U7" s="124"/>
    </row>
    <row r="8" spans="1:21" ht="18" customHeight="1" x14ac:dyDescent="0.25">
      <c r="A8" s="125"/>
      <c r="B8" s="126"/>
      <c r="C8" s="126"/>
      <c r="D8" s="126"/>
      <c r="E8" s="126"/>
      <c r="F8" s="126"/>
      <c r="G8" s="126"/>
      <c r="H8" s="126"/>
      <c r="I8" s="126"/>
      <c r="J8" s="126"/>
      <c r="K8" s="126"/>
      <c r="L8" s="126"/>
      <c r="M8" s="126"/>
      <c r="N8" s="126"/>
      <c r="O8" s="126"/>
      <c r="P8" s="126"/>
      <c r="Q8" s="126"/>
      <c r="R8" s="126"/>
      <c r="S8" s="126"/>
      <c r="T8" s="126"/>
      <c r="U8" s="127"/>
    </row>
    <row r="9" spans="1:21" ht="13.8" x14ac:dyDescent="0.25">
      <c r="A9" s="14" t="s">
        <v>8</v>
      </c>
      <c r="B9" s="15"/>
      <c r="C9" s="16"/>
      <c r="D9" s="16"/>
      <c r="E9" s="16"/>
      <c r="F9" s="16"/>
      <c r="G9" s="16"/>
      <c r="H9" s="16"/>
      <c r="I9" s="16"/>
      <c r="J9" s="16"/>
      <c r="K9" s="16"/>
      <c r="L9" s="16"/>
      <c r="M9" s="16"/>
      <c r="N9" s="16"/>
      <c r="O9" s="16"/>
      <c r="P9" s="16"/>
      <c r="Q9" s="16"/>
      <c r="R9" s="16"/>
      <c r="S9" s="16"/>
      <c r="T9" s="16"/>
      <c r="U9" s="17"/>
    </row>
    <row r="10" spans="1:21" ht="14.4" x14ac:dyDescent="0.3">
      <c r="A10" s="31" t="s">
        <v>30</v>
      </c>
      <c r="B10" s="16"/>
      <c r="C10" s="16"/>
      <c r="D10" s="16"/>
      <c r="E10" s="16"/>
      <c r="F10" s="16"/>
      <c r="G10" s="16"/>
      <c r="H10" s="16"/>
      <c r="I10" s="16"/>
      <c r="J10" s="16"/>
      <c r="K10" s="16"/>
      <c r="L10" s="16"/>
      <c r="M10" s="16"/>
      <c r="N10" s="16"/>
      <c r="O10" s="16"/>
      <c r="P10" s="16"/>
      <c r="Q10" s="16"/>
      <c r="R10" s="16"/>
      <c r="S10" s="16"/>
      <c r="T10" s="16"/>
      <c r="U10" s="17"/>
    </row>
    <row r="11" spans="1:21" ht="13.8" x14ac:dyDescent="0.25">
      <c r="A11" s="23"/>
      <c r="B11" s="16"/>
      <c r="C11" s="16"/>
      <c r="D11" s="16"/>
      <c r="E11" s="16"/>
      <c r="F11" s="16"/>
      <c r="G11" s="16"/>
      <c r="H11" s="16"/>
      <c r="I11" s="16"/>
      <c r="J11" s="16"/>
      <c r="K11" s="16"/>
      <c r="L11" s="16"/>
      <c r="M11" s="16"/>
      <c r="N11" s="16"/>
      <c r="O11" s="16"/>
      <c r="P11" s="16"/>
      <c r="Q11" s="16"/>
      <c r="R11" s="16"/>
      <c r="S11" s="16"/>
      <c r="T11" s="16"/>
      <c r="U11" s="17"/>
    </row>
    <row r="12" spans="1:21" ht="13.8" x14ac:dyDescent="0.25">
      <c r="A12" s="14" t="s">
        <v>36</v>
      </c>
      <c r="B12" s="16"/>
      <c r="C12" s="16"/>
      <c r="D12" s="16"/>
      <c r="E12" s="16"/>
      <c r="F12" s="16"/>
      <c r="G12" s="16"/>
      <c r="H12" s="16"/>
      <c r="I12" s="16"/>
      <c r="J12" s="16"/>
      <c r="K12" s="16"/>
      <c r="L12" s="16"/>
      <c r="M12" s="16"/>
      <c r="N12" s="16"/>
      <c r="O12" s="16"/>
      <c r="P12" s="16"/>
      <c r="Q12" s="16"/>
      <c r="R12" s="16"/>
      <c r="S12" s="16"/>
      <c r="T12" s="16"/>
      <c r="U12" s="17"/>
    </row>
    <row r="13" spans="1:21" ht="13.8" x14ac:dyDescent="0.25">
      <c r="A13" s="22" t="s">
        <v>57</v>
      </c>
      <c r="B13" s="16"/>
      <c r="C13" s="16"/>
      <c r="D13" s="16"/>
      <c r="E13" s="16"/>
      <c r="F13" s="16"/>
      <c r="G13" s="16"/>
      <c r="H13" s="16"/>
      <c r="I13" s="16"/>
      <c r="J13" s="16"/>
      <c r="K13" s="16"/>
      <c r="L13" s="16"/>
      <c r="M13" s="16"/>
      <c r="N13" s="16"/>
      <c r="O13" s="16"/>
      <c r="P13" s="16"/>
      <c r="Q13" s="16"/>
      <c r="R13" s="16"/>
      <c r="S13" s="16"/>
      <c r="T13" s="16"/>
      <c r="U13" s="17"/>
    </row>
    <row r="14" spans="1:21" ht="13.8" x14ac:dyDescent="0.25">
      <c r="A14" s="22" t="s">
        <v>58</v>
      </c>
      <c r="B14" s="16"/>
      <c r="C14" s="16"/>
      <c r="D14" s="16"/>
      <c r="E14" s="16"/>
      <c r="F14" s="16"/>
      <c r="G14" s="16"/>
      <c r="H14" s="16"/>
      <c r="I14" s="16"/>
      <c r="J14" s="16"/>
      <c r="K14" s="16"/>
      <c r="L14" s="16"/>
      <c r="M14" s="16"/>
      <c r="N14" s="16"/>
      <c r="O14" s="16"/>
      <c r="P14" s="16"/>
      <c r="Q14" s="16"/>
      <c r="R14" s="16"/>
      <c r="S14" s="16"/>
      <c r="T14" s="16"/>
      <c r="U14" s="17"/>
    </row>
    <row r="15" spans="1:21" ht="13.8" x14ac:dyDescent="0.25">
      <c r="A15" s="23" t="s">
        <v>59</v>
      </c>
      <c r="B15" s="16"/>
      <c r="C15" s="16"/>
      <c r="D15" s="16"/>
      <c r="E15" s="16"/>
      <c r="F15" s="16"/>
      <c r="G15" s="16"/>
      <c r="H15" s="16"/>
      <c r="I15" s="16"/>
      <c r="J15" s="16"/>
      <c r="K15" s="16"/>
      <c r="L15" s="16"/>
      <c r="M15" s="16"/>
      <c r="N15" s="16"/>
      <c r="O15" s="16"/>
      <c r="P15" s="16"/>
      <c r="Q15" s="16"/>
      <c r="R15" s="16"/>
      <c r="S15" s="16"/>
      <c r="T15" s="16"/>
      <c r="U15" s="17"/>
    </row>
    <row r="16" spans="1:21" ht="13.8" x14ac:dyDescent="0.25">
      <c r="A16" s="23" t="s">
        <v>60</v>
      </c>
      <c r="B16" s="16"/>
      <c r="C16" s="16"/>
      <c r="D16" s="16"/>
      <c r="E16" s="16"/>
      <c r="F16" s="16"/>
      <c r="G16" s="16"/>
      <c r="H16" s="16"/>
      <c r="I16" s="16"/>
      <c r="J16" s="16"/>
      <c r="K16" s="16"/>
      <c r="L16" s="16"/>
      <c r="M16" s="16"/>
      <c r="N16" s="16"/>
      <c r="O16" s="16"/>
      <c r="P16" s="16"/>
      <c r="Q16" s="16"/>
      <c r="R16" s="16"/>
      <c r="S16" s="16"/>
      <c r="T16" s="16"/>
      <c r="U16" s="17"/>
    </row>
    <row r="17" spans="1:21" ht="13.8" x14ac:dyDescent="0.25">
      <c r="A17" s="23" t="s">
        <v>61</v>
      </c>
      <c r="B17" s="16"/>
      <c r="C17" s="16"/>
      <c r="D17" s="16"/>
      <c r="E17" s="16"/>
      <c r="F17" s="16"/>
      <c r="G17" s="16"/>
      <c r="H17" s="16"/>
      <c r="I17" s="16"/>
      <c r="J17" s="16"/>
      <c r="K17" s="16"/>
      <c r="L17" s="16"/>
      <c r="M17" s="16"/>
      <c r="N17" s="16"/>
      <c r="O17" s="16"/>
      <c r="P17" s="16"/>
      <c r="Q17" s="16"/>
      <c r="R17" s="16"/>
      <c r="S17" s="16"/>
      <c r="T17" s="16"/>
      <c r="U17" s="17"/>
    </row>
    <row r="18" spans="1:21" ht="13.8" x14ac:dyDescent="0.25">
      <c r="A18" s="23"/>
      <c r="B18" s="16"/>
      <c r="C18" s="16"/>
      <c r="D18" s="16"/>
      <c r="E18" s="16"/>
      <c r="F18" s="16"/>
      <c r="G18" s="16"/>
      <c r="H18" s="16"/>
      <c r="I18" s="16"/>
      <c r="J18" s="16"/>
      <c r="K18" s="16"/>
      <c r="L18" s="16"/>
      <c r="M18" s="16"/>
      <c r="N18" s="16"/>
      <c r="O18" s="16"/>
      <c r="P18" s="16"/>
      <c r="Q18" s="16"/>
      <c r="R18" s="16"/>
      <c r="S18" s="16"/>
      <c r="T18" s="16"/>
      <c r="U18" s="17"/>
    </row>
    <row r="19" spans="1:21" ht="13.8" x14ac:dyDescent="0.25">
      <c r="A19" s="14" t="s">
        <v>76</v>
      </c>
      <c r="B19" s="16"/>
      <c r="C19" s="16"/>
      <c r="D19" s="16"/>
      <c r="E19" s="16"/>
      <c r="F19" s="16"/>
      <c r="G19" s="16"/>
      <c r="H19" s="16"/>
      <c r="I19" s="16"/>
      <c r="J19" s="16"/>
      <c r="K19" s="16"/>
      <c r="L19" s="16"/>
      <c r="M19" s="16"/>
      <c r="N19" s="16"/>
      <c r="O19" s="16"/>
      <c r="P19" s="16"/>
      <c r="Q19" s="16"/>
      <c r="R19" s="16"/>
      <c r="S19" s="16"/>
      <c r="T19" s="16"/>
      <c r="U19" s="17"/>
    </row>
    <row r="20" spans="1:21" ht="13.8" x14ac:dyDescent="0.25">
      <c r="A20" s="23" t="s">
        <v>73</v>
      </c>
      <c r="B20" s="16"/>
      <c r="C20" s="16"/>
      <c r="D20" s="16"/>
      <c r="E20" s="16"/>
      <c r="F20" s="16"/>
      <c r="G20" s="16"/>
      <c r="H20" s="16"/>
      <c r="I20" s="16"/>
      <c r="J20" s="16"/>
      <c r="K20" s="16"/>
      <c r="L20" s="16"/>
      <c r="M20" s="16"/>
      <c r="N20" s="16"/>
      <c r="O20" s="16"/>
      <c r="P20" s="16"/>
      <c r="Q20" s="16"/>
      <c r="R20" s="16"/>
      <c r="S20" s="16"/>
      <c r="T20" s="16"/>
      <c r="U20" s="17"/>
    </row>
    <row r="21" spans="1:21" ht="13.8" x14ac:dyDescent="0.25">
      <c r="A21" s="23" t="s">
        <v>70</v>
      </c>
      <c r="B21" s="16"/>
      <c r="C21" s="16"/>
      <c r="D21" s="16"/>
      <c r="E21" s="16"/>
      <c r="F21" s="16"/>
      <c r="G21" s="16"/>
      <c r="H21" s="16"/>
      <c r="I21" s="16"/>
      <c r="J21" s="16"/>
      <c r="K21" s="16"/>
      <c r="L21" s="16"/>
      <c r="M21" s="16"/>
      <c r="N21" s="16"/>
      <c r="O21" s="16"/>
      <c r="P21" s="16"/>
      <c r="Q21" s="16"/>
      <c r="R21" s="16"/>
      <c r="S21" s="16"/>
      <c r="T21" s="16"/>
      <c r="U21" s="17"/>
    </row>
    <row r="22" spans="1:21" ht="13.8" x14ac:dyDescent="0.25">
      <c r="A22" s="23" t="s">
        <v>71</v>
      </c>
      <c r="B22" s="16"/>
      <c r="C22" s="16"/>
      <c r="D22" s="16"/>
      <c r="E22" s="16"/>
      <c r="F22" s="16"/>
      <c r="G22" s="16"/>
      <c r="H22" s="16"/>
      <c r="I22" s="16"/>
      <c r="J22" s="16"/>
      <c r="K22" s="16"/>
      <c r="L22" s="16"/>
      <c r="M22" s="16"/>
      <c r="N22" s="16"/>
      <c r="O22" s="16"/>
      <c r="P22" s="16"/>
      <c r="Q22" s="16"/>
      <c r="R22" s="16"/>
      <c r="S22" s="16"/>
      <c r="T22" s="16"/>
      <c r="U22" s="17"/>
    </row>
    <row r="23" spans="1:21" ht="13.8" x14ac:dyDescent="0.25">
      <c r="A23" s="23" t="s">
        <v>72</v>
      </c>
      <c r="B23" s="16"/>
      <c r="C23" s="16"/>
      <c r="D23" s="16"/>
      <c r="E23" s="16"/>
      <c r="F23" s="16"/>
      <c r="G23" s="16"/>
      <c r="H23" s="16"/>
      <c r="I23" s="16"/>
      <c r="J23" s="16"/>
      <c r="K23" s="16"/>
      <c r="L23" s="16"/>
      <c r="M23" s="16"/>
      <c r="N23" s="16"/>
      <c r="O23" s="16"/>
      <c r="P23" s="16"/>
      <c r="Q23" s="16"/>
      <c r="R23" s="16"/>
      <c r="S23" s="16"/>
      <c r="T23" s="16"/>
      <c r="U23" s="17"/>
    </row>
    <row r="24" spans="1:21" ht="13.8" x14ac:dyDescent="0.25">
      <c r="A24" s="23"/>
      <c r="B24" s="16"/>
      <c r="C24" s="16"/>
      <c r="D24" s="16"/>
      <c r="E24" s="16"/>
      <c r="F24" s="16"/>
      <c r="G24" s="16"/>
      <c r="H24" s="16"/>
      <c r="I24" s="16"/>
      <c r="J24" s="16"/>
      <c r="K24" s="16"/>
      <c r="L24" s="16"/>
      <c r="M24" s="16"/>
      <c r="N24" s="16"/>
      <c r="O24" s="16"/>
      <c r="P24" s="16"/>
      <c r="Q24" s="16"/>
      <c r="R24" s="16"/>
      <c r="S24" s="16"/>
      <c r="T24" s="16"/>
      <c r="U24" s="17"/>
    </row>
    <row r="25" spans="1:21" ht="13.8" x14ac:dyDescent="0.25">
      <c r="A25" s="14" t="s">
        <v>37</v>
      </c>
      <c r="B25" s="16"/>
      <c r="C25" s="16"/>
      <c r="D25" s="16"/>
      <c r="E25" s="16"/>
      <c r="F25" s="16"/>
      <c r="G25" s="16"/>
      <c r="H25" s="16"/>
      <c r="I25" s="16"/>
      <c r="J25" s="16"/>
      <c r="K25" s="16"/>
      <c r="L25" s="16"/>
      <c r="M25" s="16"/>
      <c r="N25" s="16"/>
      <c r="O25" s="16"/>
      <c r="P25" s="16"/>
      <c r="Q25" s="16"/>
      <c r="R25" s="16"/>
      <c r="S25" s="16"/>
      <c r="T25" s="16"/>
      <c r="U25" s="17"/>
    </row>
    <row r="26" spans="1:21" ht="13.95" customHeight="1" x14ac:dyDescent="0.25">
      <c r="A26" s="113" t="s">
        <v>124</v>
      </c>
      <c r="B26" s="114"/>
      <c r="C26" s="114"/>
      <c r="D26" s="114"/>
      <c r="E26" s="114"/>
      <c r="F26" s="114"/>
      <c r="G26" s="114"/>
      <c r="H26" s="114"/>
      <c r="I26" s="114"/>
      <c r="J26" s="114"/>
      <c r="K26" s="114"/>
      <c r="L26" s="114"/>
      <c r="M26" s="114"/>
      <c r="N26" s="114"/>
      <c r="O26" s="114"/>
      <c r="P26" s="114"/>
      <c r="Q26" s="114"/>
      <c r="R26" s="114"/>
      <c r="S26" s="114"/>
      <c r="T26" s="114"/>
      <c r="U26" s="115"/>
    </row>
    <row r="27" spans="1:21" ht="13.95" customHeight="1" x14ac:dyDescent="0.25">
      <c r="A27" s="113"/>
      <c r="B27" s="114"/>
      <c r="C27" s="114"/>
      <c r="D27" s="114"/>
      <c r="E27" s="114"/>
      <c r="F27" s="114"/>
      <c r="G27" s="114"/>
      <c r="H27" s="114"/>
      <c r="I27" s="114"/>
      <c r="J27" s="114"/>
      <c r="K27" s="114"/>
      <c r="L27" s="114"/>
      <c r="M27" s="114"/>
      <c r="N27" s="114"/>
      <c r="O27" s="114"/>
      <c r="P27" s="114"/>
      <c r="Q27" s="114"/>
      <c r="R27" s="114"/>
      <c r="S27" s="114"/>
      <c r="T27" s="114"/>
      <c r="U27" s="115"/>
    </row>
    <row r="28" spans="1:21" ht="13.95" customHeight="1" x14ac:dyDescent="0.25">
      <c r="A28" s="45"/>
      <c r="B28" s="46"/>
      <c r="C28" s="46"/>
      <c r="D28" s="46"/>
      <c r="E28" s="46"/>
      <c r="F28" s="46"/>
      <c r="G28" s="46"/>
      <c r="H28" s="46"/>
      <c r="I28" s="46"/>
      <c r="J28" s="46"/>
      <c r="K28" s="46"/>
      <c r="L28" s="46"/>
      <c r="M28" s="46"/>
      <c r="N28" s="46"/>
      <c r="O28" s="46"/>
      <c r="P28" s="46"/>
      <c r="Q28" s="46"/>
      <c r="R28" s="46"/>
      <c r="S28" s="46"/>
      <c r="T28" s="46"/>
      <c r="U28" s="47"/>
    </row>
    <row r="29" spans="1:21" ht="13.95" customHeight="1" x14ac:dyDescent="0.25">
      <c r="A29" s="113" t="s">
        <v>69</v>
      </c>
      <c r="B29" s="114"/>
      <c r="C29" s="114"/>
      <c r="D29" s="114"/>
      <c r="E29" s="114"/>
      <c r="F29" s="114"/>
      <c r="G29" s="114"/>
      <c r="H29" s="114"/>
      <c r="I29" s="114"/>
      <c r="J29" s="114"/>
      <c r="K29" s="114"/>
      <c r="L29" s="114"/>
      <c r="M29" s="114"/>
      <c r="N29" s="114"/>
      <c r="O29" s="114"/>
      <c r="P29" s="114"/>
      <c r="Q29" s="114"/>
      <c r="R29" s="114"/>
      <c r="S29" s="114"/>
      <c r="T29" s="114"/>
      <c r="U29" s="115"/>
    </row>
    <row r="30" spans="1:21" ht="13.95" customHeight="1" x14ac:dyDescent="0.25">
      <c r="A30" s="113"/>
      <c r="B30" s="114"/>
      <c r="C30" s="114"/>
      <c r="D30" s="114"/>
      <c r="E30" s="114"/>
      <c r="F30" s="114"/>
      <c r="G30" s="114"/>
      <c r="H30" s="114"/>
      <c r="I30" s="114"/>
      <c r="J30" s="114"/>
      <c r="K30" s="114"/>
      <c r="L30" s="114"/>
      <c r="M30" s="114"/>
      <c r="N30" s="114"/>
      <c r="O30" s="114"/>
      <c r="P30" s="114"/>
      <c r="Q30" s="114"/>
      <c r="R30" s="114"/>
      <c r="S30" s="114"/>
      <c r="T30" s="114"/>
      <c r="U30" s="115"/>
    </row>
    <row r="31" spans="1:21" ht="14.4" thickBot="1" x14ac:dyDescent="0.3">
      <c r="A31" s="42"/>
      <c r="B31" s="43"/>
      <c r="C31" s="43"/>
      <c r="D31" s="43"/>
      <c r="E31" s="43"/>
      <c r="F31" s="43"/>
      <c r="G31" s="43"/>
      <c r="H31" s="43"/>
      <c r="I31" s="43"/>
      <c r="J31" s="43"/>
      <c r="K31" s="43"/>
      <c r="L31" s="43"/>
      <c r="M31" s="43"/>
      <c r="N31" s="43"/>
      <c r="O31" s="43"/>
      <c r="P31" s="43"/>
      <c r="Q31" s="43"/>
      <c r="R31" s="43"/>
      <c r="S31" s="43"/>
      <c r="T31" s="43"/>
      <c r="U31" s="44"/>
    </row>
    <row r="32" spans="1:21" ht="13.8" x14ac:dyDescent="0.25">
      <c r="A32" s="11"/>
    </row>
    <row r="33" spans="1:21" ht="14.4" thickBot="1" x14ac:dyDescent="0.3">
      <c r="A33" s="11"/>
    </row>
    <row r="34" spans="1:21" ht="18" customHeight="1" x14ac:dyDescent="0.25">
      <c r="A34" s="128" t="s">
        <v>32</v>
      </c>
      <c r="B34" s="129"/>
      <c r="C34" s="129"/>
      <c r="D34" s="129"/>
      <c r="E34" s="129"/>
      <c r="F34" s="129"/>
      <c r="G34" s="129"/>
      <c r="H34" s="129"/>
      <c r="I34" s="129"/>
      <c r="J34" s="129"/>
      <c r="K34" s="129"/>
      <c r="L34" s="129"/>
      <c r="M34" s="129"/>
      <c r="N34" s="129"/>
      <c r="O34" s="129"/>
      <c r="P34" s="129"/>
      <c r="Q34" s="129"/>
      <c r="R34" s="129"/>
      <c r="S34" s="129"/>
      <c r="T34" s="129"/>
      <c r="U34" s="130"/>
    </row>
    <row r="35" spans="1:21" ht="18" customHeight="1" x14ac:dyDescent="0.25">
      <c r="A35" s="131"/>
      <c r="B35" s="132"/>
      <c r="C35" s="132"/>
      <c r="D35" s="132"/>
      <c r="E35" s="132"/>
      <c r="F35" s="132"/>
      <c r="G35" s="132"/>
      <c r="H35" s="132"/>
      <c r="I35" s="132"/>
      <c r="J35" s="132"/>
      <c r="K35" s="132"/>
      <c r="L35" s="132"/>
      <c r="M35" s="132"/>
      <c r="N35" s="132"/>
      <c r="O35" s="132"/>
      <c r="P35" s="132"/>
      <c r="Q35" s="132"/>
      <c r="R35" s="132"/>
      <c r="S35" s="132"/>
      <c r="T35" s="132"/>
      <c r="U35" s="133"/>
    </row>
    <row r="36" spans="1:21" ht="13.8" x14ac:dyDescent="0.25">
      <c r="A36" s="14" t="s">
        <v>8</v>
      </c>
      <c r="B36" s="15"/>
      <c r="C36" s="16"/>
      <c r="D36" s="16"/>
      <c r="E36" s="16"/>
      <c r="F36" s="16"/>
      <c r="G36" s="16"/>
      <c r="H36" s="16"/>
      <c r="I36" s="16"/>
      <c r="J36" s="16"/>
      <c r="K36" s="16"/>
      <c r="L36" s="16"/>
      <c r="M36" s="16"/>
      <c r="N36" s="16"/>
      <c r="O36" s="16"/>
      <c r="P36" s="16"/>
      <c r="Q36" s="16"/>
      <c r="R36" s="16"/>
      <c r="S36" s="16"/>
      <c r="T36" s="16"/>
      <c r="U36" s="17"/>
    </row>
    <row r="37" spans="1:21" ht="13.8" x14ac:dyDescent="0.25">
      <c r="A37" s="24" t="s">
        <v>41</v>
      </c>
      <c r="B37" s="15"/>
      <c r="C37" s="16"/>
      <c r="D37" s="16"/>
      <c r="E37" s="16"/>
      <c r="F37" s="16"/>
      <c r="G37" s="16"/>
      <c r="H37" s="16"/>
      <c r="I37" s="16"/>
      <c r="J37" s="16"/>
      <c r="K37" s="16"/>
      <c r="L37" s="16"/>
      <c r="M37" s="16"/>
      <c r="N37" s="16"/>
      <c r="O37" s="16"/>
      <c r="P37" s="16"/>
      <c r="Q37" s="16"/>
      <c r="R37" s="16"/>
      <c r="S37" s="16"/>
      <c r="T37" s="16"/>
      <c r="U37" s="17"/>
    </row>
    <row r="38" spans="1:21" ht="14.4" x14ac:dyDescent="0.3">
      <c r="A38" s="23"/>
      <c r="B38" s="24" t="s">
        <v>49</v>
      </c>
      <c r="C38" s="16"/>
      <c r="D38" s="16"/>
      <c r="E38" s="16"/>
      <c r="F38" s="16"/>
      <c r="G38" s="16"/>
      <c r="H38" s="16"/>
      <c r="I38" s="16"/>
      <c r="J38" s="16"/>
      <c r="K38" s="16"/>
      <c r="L38" s="16"/>
      <c r="M38" s="16"/>
      <c r="N38" s="16"/>
      <c r="O38" s="16"/>
      <c r="P38" s="16"/>
      <c r="Q38" s="16"/>
      <c r="R38" s="16"/>
      <c r="S38" s="16"/>
      <c r="T38" s="16"/>
      <c r="U38" s="17"/>
    </row>
    <row r="39" spans="1:21" ht="14.4" x14ac:dyDescent="0.3">
      <c r="A39" s="23"/>
      <c r="B39" s="24" t="s">
        <v>48</v>
      </c>
      <c r="C39" s="16"/>
      <c r="D39" s="16"/>
      <c r="E39" s="16"/>
      <c r="F39" s="16"/>
      <c r="G39" s="16"/>
      <c r="H39" s="16"/>
      <c r="I39" s="16"/>
      <c r="J39" s="16"/>
      <c r="K39" s="16"/>
      <c r="L39" s="16"/>
      <c r="M39" s="16"/>
      <c r="N39" s="16"/>
      <c r="O39" s="16"/>
      <c r="P39" s="16"/>
      <c r="Q39" s="16"/>
      <c r="R39" s="16"/>
      <c r="S39" s="16"/>
      <c r="T39" s="16"/>
      <c r="U39" s="17"/>
    </row>
    <row r="40" spans="1:21" ht="14.4" x14ac:dyDescent="0.3">
      <c r="A40" s="23"/>
      <c r="B40" s="24" t="s">
        <v>50</v>
      </c>
      <c r="C40" s="16"/>
      <c r="D40" s="16"/>
      <c r="E40" s="16"/>
      <c r="F40" s="16"/>
      <c r="G40" s="16"/>
      <c r="H40" s="16"/>
      <c r="I40" s="16"/>
      <c r="J40" s="16"/>
      <c r="K40" s="16"/>
      <c r="L40" s="16"/>
      <c r="M40" s="16"/>
      <c r="N40" s="16"/>
      <c r="O40" s="16"/>
      <c r="P40" s="16"/>
      <c r="Q40" s="16"/>
      <c r="R40" s="16"/>
      <c r="S40" s="16"/>
      <c r="T40" s="16"/>
      <c r="U40" s="17"/>
    </row>
    <row r="41" spans="1:21" ht="14.4" x14ac:dyDescent="0.3">
      <c r="A41" s="23"/>
      <c r="B41" s="24" t="s">
        <v>51</v>
      </c>
      <c r="C41" s="16"/>
      <c r="D41" s="16"/>
      <c r="E41" s="16"/>
      <c r="F41" s="16"/>
      <c r="G41" s="16"/>
      <c r="H41" s="16"/>
      <c r="I41" s="16"/>
      <c r="J41" s="16"/>
      <c r="K41" s="16"/>
      <c r="L41" s="16"/>
      <c r="M41" s="16"/>
      <c r="N41" s="16"/>
      <c r="O41" s="16"/>
      <c r="P41" s="16"/>
      <c r="Q41" s="16"/>
      <c r="R41" s="16"/>
      <c r="S41" s="16"/>
      <c r="T41" s="16"/>
      <c r="U41" s="17"/>
    </row>
    <row r="42" spans="1:21" ht="14.4" x14ac:dyDescent="0.3">
      <c r="A42" s="23"/>
      <c r="B42" s="24" t="s">
        <v>52</v>
      </c>
      <c r="C42" s="16"/>
      <c r="D42" s="16"/>
      <c r="E42" s="16"/>
      <c r="F42" s="16"/>
      <c r="G42" s="16"/>
      <c r="H42" s="16"/>
      <c r="I42" s="16"/>
      <c r="J42" s="16"/>
      <c r="K42" s="16"/>
      <c r="L42" s="16"/>
      <c r="M42" s="16"/>
      <c r="N42" s="16"/>
      <c r="O42" s="16"/>
      <c r="P42" s="16"/>
      <c r="Q42" s="16"/>
      <c r="R42" s="16"/>
      <c r="S42" s="16"/>
      <c r="T42" s="16"/>
      <c r="U42" s="17"/>
    </row>
    <row r="43" spans="1:21" ht="13.8" x14ac:dyDescent="0.25">
      <c r="A43" s="23"/>
      <c r="B43" s="24"/>
      <c r="C43" s="16"/>
      <c r="D43" s="16"/>
      <c r="E43" s="16"/>
      <c r="F43" s="16"/>
      <c r="G43" s="16"/>
      <c r="H43" s="16"/>
      <c r="I43" s="16"/>
      <c r="J43" s="16"/>
      <c r="K43" s="16"/>
      <c r="L43" s="16"/>
      <c r="M43" s="16"/>
      <c r="N43" s="16"/>
      <c r="O43" s="16"/>
      <c r="P43" s="16"/>
      <c r="Q43" s="16"/>
      <c r="R43" s="16"/>
      <c r="S43" s="16"/>
      <c r="T43" s="16"/>
      <c r="U43" s="17"/>
    </row>
    <row r="44" spans="1:21" ht="13.8" x14ac:dyDescent="0.25">
      <c r="A44" s="14" t="s">
        <v>36</v>
      </c>
      <c r="B44" s="24"/>
      <c r="C44" s="16"/>
      <c r="D44" s="16"/>
      <c r="E44" s="16"/>
      <c r="F44" s="16"/>
      <c r="G44" s="16"/>
      <c r="H44" s="16"/>
      <c r="I44" s="16"/>
      <c r="J44" s="16"/>
      <c r="K44" s="16"/>
      <c r="L44" s="16"/>
      <c r="M44" s="16"/>
      <c r="N44" s="16"/>
      <c r="O44" s="16"/>
      <c r="P44" s="16"/>
      <c r="Q44" s="16"/>
      <c r="R44" s="16"/>
      <c r="S44" s="16"/>
      <c r="T44" s="16"/>
      <c r="U44" s="17"/>
    </row>
    <row r="45" spans="1:21" ht="13.8" x14ac:dyDescent="0.25">
      <c r="A45" s="25" t="s">
        <v>42</v>
      </c>
      <c r="B45" s="24"/>
      <c r="C45" s="16"/>
      <c r="D45" s="16"/>
      <c r="E45" s="16"/>
      <c r="F45" s="16"/>
      <c r="G45" s="16"/>
      <c r="H45" s="16"/>
      <c r="I45" s="16"/>
      <c r="J45" s="16"/>
      <c r="K45" s="16"/>
      <c r="L45" s="16"/>
      <c r="M45" s="16"/>
      <c r="N45" s="16"/>
      <c r="O45" s="16"/>
      <c r="P45" s="16"/>
      <c r="Q45" s="16"/>
      <c r="R45" s="16"/>
      <c r="S45" s="16"/>
      <c r="T45" s="16"/>
      <c r="U45" s="17"/>
    </row>
    <row r="46" spans="1:21" ht="13.8" x14ac:dyDescent="0.25">
      <c r="A46" s="22" t="s">
        <v>43</v>
      </c>
      <c r="B46" s="24"/>
      <c r="C46" s="16"/>
      <c r="D46" s="16"/>
      <c r="E46" s="16"/>
      <c r="F46" s="16"/>
      <c r="G46" s="16"/>
      <c r="H46" s="16"/>
      <c r="I46" s="16"/>
      <c r="J46" s="16"/>
      <c r="K46" s="16"/>
      <c r="L46" s="16"/>
      <c r="M46" s="16"/>
      <c r="N46" s="16"/>
      <c r="O46" s="16"/>
      <c r="P46" s="16"/>
      <c r="Q46" s="16"/>
      <c r="R46" s="16"/>
      <c r="S46" s="16"/>
      <c r="T46" s="16"/>
      <c r="U46" s="17"/>
    </row>
    <row r="47" spans="1:21" ht="13.8" x14ac:dyDescent="0.25">
      <c r="A47" s="23" t="s">
        <v>44</v>
      </c>
      <c r="B47" s="24"/>
      <c r="C47" s="16"/>
      <c r="D47" s="16"/>
      <c r="E47" s="16"/>
      <c r="F47" s="16"/>
      <c r="G47" s="16"/>
      <c r="H47" s="16"/>
      <c r="I47" s="16"/>
      <c r="J47" s="16"/>
      <c r="K47" s="16"/>
      <c r="L47" s="16"/>
      <c r="M47" s="16"/>
      <c r="N47" s="16"/>
      <c r="O47" s="16"/>
      <c r="P47" s="16"/>
      <c r="Q47" s="16"/>
      <c r="R47" s="16"/>
      <c r="S47" s="16"/>
      <c r="T47" s="16"/>
      <c r="U47" s="17"/>
    </row>
    <row r="48" spans="1:21" ht="13.8" x14ac:dyDescent="0.25">
      <c r="A48" s="25" t="s">
        <v>45</v>
      </c>
      <c r="B48" s="24"/>
      <c r="C48" s="16"/>
      <c r="D48" s="16"/>
      <c r="E48" s="16"/>
      <c r="F48" s="16"/>
      <c r="G48" s="16"/>
      <c r="H48" s="16"/>
      <c r="I48" s="16"/>
      <c r="J48" s="16"/>
      <c r="K48" s="16"/>
      <c r="L48" s="16"/>
      <c r="M48" s="16"/>
      <c r="N48" s="16"/>
      <c r="O48" s="16"/>
      <c r="P48" s="16"/>
      <c r="Q48" s="16"/>
      <c r="R48" s="16"/>
      <c r="S48" s="16"/>
      <c r="T48" s="16"/>
      <c r="U48" s="17"/>
    </row>
    <row r="49" spans="1:21" ht="13.8" x14ac:dyDescent="0.25">
      <c r="A49" s="22" t="s">
        <v>46</v>
      </c>
      <c r="B49" s="24"/>
      <c r="C49" s="16"/>
      <c r="D49" s="16"/>
      <c r="E49" s="16"/>
      <c r="F49" s="16"/>
      <c r="G49" s="16"/>
      <c r="H49" s="16"/>
      <c r="I49" s="16"/>
      <c r="J49" s="16"/>
      <c r="K49" s="16"/>
      <c r="L49" s="16"/>
      <c r="M49" s="16"/>
      <c r="N49" s="16"/>
      <c r="O49" s="16"/>
      <c r="P49" s="16"/>
      <c r="Q49" s="16"/>
      <c r="R49" s="16"/>
      <c r="S49" s="16"/>
      <c r="T49" s="16"/>
      <c r="U49" s="17"/>
    </row>
    <row r="50" spans="1:21" ht="13.8" x14ac:dyDescent="0.25">
      <c r="A50" s="25" t="s">
        <v>47</v>
      </c>
      <c r="B50" s="24"/>
      <c r="C50" s="16"/>
      <c r="D50" s="16"/>
      <c r="E50" s="16"/>
      <c r="F50" s="16"/>
      <c r="G50" s="16"/>
      <c r="H50" s="16"/>
      <c r="I50" s="16"/>
      <c r="J50" s="16"/>
      <c r="K50" s="16"/>
      <c r="L50" s="16"/>
      <c r="M50" s="16"/>
      <c r="N50" s="16"/>
      <c r="O50" s="16"/>
      <c r="P50" s="16"/>
      <c r="Q50" s="16"/>
      <c r="R50" s="16"/>
      <c r="S50" s="16"/>
      <c r="T50" s="16"/>
      <c r="U50" s="17"/>
    </row>
    <row r="51" spans="1:21" ht="13.8" x14ac:dyDescent="0.25">
      <c r="A51" s="14"/>
      <c r="B51" s="24"/>
      <c r="C51" s="16"/>
      <c r="D51" s="16"/>
      <c r="E51" s="16"/>
      <c r="F51" s="16"/>
      <c r="G51" s="16"/>
      <c r="H51" s="16"/>
      <c r="I51" s="16"/>
      <c r="J51" s="16"/>
      <c r="K51" s="16"/>
      <c r="L51" s="16"/>
      <c r="M51" s="16"/>
      <c r="N51" s="16"/>
      <c r="O51" s="16"/>
      <c r="P51" s="16"/>
      <c r="Q51" s="16"/>
      <c r="R51" s="16"/>
      <c r="S51" s="16"/>
      <c r="T51" s="16"/>
      <c r="U51" s="17"/>
    </row>
    <row r="52" spans="1:21" ht="13.8" x14ac:dyDescent="0.25">
      <c r="A52" s="14" t="s">
        <v>76</v>
      </c>
      <c r="B52" s="24"/>
      <c r="C52" s="16"/>
      <c r="D52" s="16"/>
      <c r="E52" s="16"/>
      <c r="F52" s="16"/>
      <c r="G52" s="16"/>
      <c r="H52" s="16"/>
      <c r="I52" s="16"/>
      <c r="J52" s="16"/>
      <c r="K52" s="16"/>
      <c r="L52" s="16"/>
      <c r="M52" s="16"/>
      <c r="N52" s="16"/>
      <c r="O52" s="16"/>
      <c r="P52" s="16"/>
      <c r="Q52" s="16"/>
      <c r="R52" s="16"/>
      <c r="S52" s="16"/>
      <c r="T52" s="16"/>
      <c r="U52" s="17"/>
    </row>
    <row r="53" spans="1:21" ht="13.8" x14ac:dyDescent="0.25">
      <c r="A53" s="90" t="s">
        <v>113</v>
      </c>
      <c r="B53" s="24"/>
      <c r="C53" s="16"/>
      <c r="D53" s="16"/>
      <c r="E53" s="16"/>
      <c r="F53" s="16"/>
      <c r="G53" s="16"/>
      <c r="H53" s="16"/>
      <c r="I53" s="16"/>
      <c r="J53" s="16"/>
      <c r="K53" s="16"/>
      <c r="L53" s="16"/>
      <c r="M53" s="16"/>
      <c r="N53" s="16"/>
      <c r="O53" s="16"/>
      <c r="P53" s="16"/>
      <c r="Q53" s="16"/>
      <c r="R53" s="16"/>
      <c r="S53" s="16"/>
      <c r="T53" s="16"/>
      <c r="U53" s="17"/>
    </row>
    <row r="54" spans="1:21" ht="13.8" x14ac:dyDescent="0.25">
      <c r="A54" s="23" t="s">
        <v>74</v>
      </c>
      <c r="B54" s="24"/>
      <c r="C54" s="16"/>
      <c r="D54" s="16"/>
      <c r="E54" s="16"/>
      <c r="F54" s="16"/>
      <c r="G54" s="16"/>
      <c r="H54" s="16"/>
      <c r="I54" s="16"/>
      <c r="J54" s="16"/>
      <c r="K54" s="16"/>
      <c r="L54" s="16"/>
      <c r="M54" s="16"/>
      <c r="N54" s="16"/>
      <c r="O54" s="16"/>
      <c r="P54" s="16"/>
      <c r="Q54" s="16"/>
      <c r="R54" s="16"/>
      <c r="S54" s="16"/>
      <c r="T54" s="16"/>
      <c r="U54" s="17"/>
    </row>
    <row r="55" spans="1:21" ht="13.8" x14ac:dyDescent="0.25">
      <c r="A55" s="23" t="s">
        <v>58</v>
      </c>
      <c r="B55" s="24"/>
      <c r="C55" s="16"/>
      <c r="D55" s="16"/>
      <c r="E55" s="16"/>
      <c r="F55" s="16"/>
      <c r="G55" s="16"/>
      <c r="H55" s="16"/>
      <c r="I55" s="16"/>
      <c r="J55" s="16"/>
      <c r="K55" s="16"/>
      <c r="L55" s="16"/>
      <c r="M55" s="16"/>
      <c r="N55" s="16"/>
      <c r="O55" s="16"/>
      <c r="P55" s="16"/>
      <c r="Q55" s="16"/>
      <c r="R55" s="16"/>
      <c r="S55" s="16"/>
      <c r="T55" s="16"/>
      <c r="U55" s="17"/>
    </row>
    <row r="56" spans="1:21" ht="13.8" x14ac:dyDescent="0.25">
      <c r="A56" s="23" t="s">
        <v>75</v>
      </c>
      <c r="B56" s="24"/>
      <c r="C56" s="16"/>
      <c r="D56" s="16"/>
      <c r="E56" s="16"/>
      <c r="F56" s="16"/>
      <c r="G56" s="16"/>
      <c r="H56" s="16"/>
      <c r="I56" s="16"/>
      <c r="J56" s="16"/>
      <c r="K56" s="16"/>
      <c r="L56" s="16"/>
      <c r="M56" s="16"/>
      <c r="N56" s="16"/>
      <c r="O56" s="16"/>
      <c r="P56" s="16"/>
      <c r="Q56" s="16"/>
      <c r="R56" s="16"/>
      <c r="S56" s="16"/>
      <c r="T56" s="16"/>
      <c r="U56" s="17"/>
    </row>
    <row r="57" spans="1:21" ht="13.8" x14ac:dyDescent="0.25">
      <c r="A57" s="23" t="s">
        <v>73</v>
      </c>
      <c r="B57" s="24"/>
      <c r="C57" s="16"/>
      <c r="D57" s="16"/>
      <c r="E57" s="16"/>
      <c r="F57" s="16"/>
      <c r="G57" s="16"/>
      <c r="H57" s="16"/>
      <c r="I57" s="16"/>
      <c r="J57" s="16"/>
      <c r="K57" s="16"/>
      <c r="L57" s="16"/>
      <c r="M57" s="16"/>
      <c r="N57" s="16"/>
      <c r="O57" s="16"/>
      <c r="P57" s="16"/>
      <c r="Q57" s="16"/>
      <c r="R57" s="16"/>
      <c r="S57" s="16"/>
      <c r="T57" s="16"/>
      <c r="U57" s="17"/>
    </row>
    <row r="58" spans="1:21" ht="13.8" x14ac:dyDescent="0.25">
      <c r="A58" s="23" t="s">
        <v>71</v>
      </c>
      <c r="B58" s="24"/>
      <c r="C58" s="16"/>
      <c r="D58" s="16"/>
      <c r="E58" s="16"/>
      <c r="F58" s="16"/>
      <c r="G58" s="16"/>
      <c r="H58" s="16"/>
      <c r="I58" s="16"/>
      <c r="J58" s="16"/>
      <c r="K58" s="16"/>
      <c r="L58" s="16"/>
      <c r="M58" s="16"/>
      <c r="N58" s="16"/>
      <c r="O58" s="16"/>
      <c r="P58" s="16"/>
      <c r="Q58" s="16"/>
      <c r="R58" s="16"/>
      <c r="S58" s="16"/>
      <c r="T58" s="16"/>
      <c r="U58" s="17"/>
    </row>
    <row r="59" spans="1:21" ht="13.8" x14ac:dyDescent="0.25">
      <c r="A59" s="23" t="s">
        <v>72</v>
      </c>
      <c r="B59" s="24"/>
      <c r="C59" s="16"/>
      <c r="D59" s="16"/>
      <c r="E59" s="16"/>
      <c r="F59" s="16"/>
      <c r="G59" s="16"/>
      <c r="H59" s="16"/>
      <c r="I59" s="16"/>
      <c r="J59" s="16"/>
      <c r="K59" s="16"/>
      <c r="L59" s="16"/>
      <c r="M59" s="16"/>
      <c r="N59" s="16"/>
      <c r="O59" s="16"/>
      <c r="P59" s="16"/>
      <c r="Q59" s="16"/>
      <c r="R59" s="16"/>
      <c r="S59" s="16"/>
      <c r="T59" s="16"/>
      <c r="U59" s="17"/>
    </row>
    <row r="60" spans="1:21" ht="13.8" x14ac:dyDescent="0.25">
      <c r="A60" s="23"/>
      <c r="B60" s="24"/>
      <c r="C60" s="16"/>
      <c r="D60" s="16"/>
      <c r="E60" s="16"/>
      <c r="F60" s="16"/>
      <c r="G60" s="16"/>
      <c r="H60" s="16"/>
      <c r="I60" s="16"/>
      <c r="J60" s="16"/>
      <c r="K60" s="16"/>
      <c r="L60" s="16"/>
      <c r="M60" s="16"/>
      <c r="N60" s="16"/>
      <c r="O60" s="16"/>
      <c r="P60" s="16"/>
      <c r="Q60" s="16"/>
      <c r="R60" s="16"/>
      <c r="S60" s="16"/>
      <c r="T60" s="16"/>
      <c r="U60" s="17"/>
    </row>
    <row r="61" spans="1:21" ht="13.8" x14ac:dyDescent="0.25">
      <c r="A61" s="91" t="s">
        <v>114</v>
      </c>
      <c r="B61" s="24"/>
      <c r="C61" s="16"/>
      <c r="D61" s="16"/>
      <c r="E61" s="16"/>
      <c r="F61" s="16"/>
      <c r="G61" s="16"/>
      <c r="H61" s="16"/>
      <c r="I61" s="16"/>
      <c r="J61" s="16"/>
      <c r="K61" s="16"/>
      <c r="L61" s="16"/>
      <c r="M61" s="16"/>
      <c r="N61" s="16"/>
      <c r="O61" s="16"/>
      <c r="P61" s="16"/>
      <c r="Q61" s="16"/>
      <c r="R61" s="16"/>
      <c r="S61" s="16"/>
      <c r="T61" s="16"/>
      <c r="U61" s="17"/>
    </row>
    <row r="62" spans="1:21" ht="13.8" x14ac:dyDescent="0.25">
      <c r="A62" s="23" t="s">
        <v>70</v>
      </c>
      <c r="B62" s="24"/>
      <c r="C62" s="16"/>
      <c r="D62" s="16"/>
      <c r="E62" s="16"/>
      <c r="F62" s="16"/>
      <c r="G62" s="16"/>
      <c r="H62" s="16"/>
      <c r="I62" s="16"/>
      <c r="J62" s="16"/>
      <c r="K62" s="16"/>
      <c r="L62" s="16"/>
      <c r="M62" s="16"/>
      <c r="N62" s="16"/>
      <c r="O62" s="16"/>
      <c r="P62" s="16"/>
      <c r="Q62" s="16"/>
      <c r="R62" s="16"/>
      <c r="S62" s="16"/>
      <c r="T62" s="16"/>
      <c r="U62" s="17"/>
    </row>
    <row r="63" spans="1:21" ht="13.8" x14ac:dyDescent="0.25">
      <c r="A63" s="23" t="s">
        <v>59</v>
      </c>
      <c r="B63" s="24"/>
      <c r="C63" s="16"/>
      <c r="D63" s="16"/>
      <c r="E63" s="16"/>
      <c r="F63" s="16"/>
      <c r="G63" s="16"/>
      <c r="H63" s="16"/>
      <c r="I63" s="16"/>
      <c r="J63" s="16"/>
      <c r="K63" s="16"/>
      <c r="L63" s="16"/>
      <c r="M63" s="16"/>
      <c r="N63" s="16"/>
      <c r="O63" s="16"/>
      <c r="P63" s="16"/>
      <c r="Q63" s="16"/>
      <c r="R63" s="16"/>
      <c r="S63" s="16"/>
      <c r="T63" s="16"/>
      <c r="U63" s="17"/>
    </row>
    <row r="64" spans="1:21" ht="13.8" x14ac:dyDescent="0.25">
      <c r="A64" s="23" t="s">
        <v>58</v>
      </c>
      <c r="B64" s="24"/>
      <c r="C64" s="16"/>
      <c r="D64" s="16"/>
      <c r="E64" s="16"/>
      <c r="F64" s="16"/>
      <c r="G64" s="16"/>
      <c r="H64" s="16"/>
      <c r="I64" s="16"/>
      <c r="J64" s="16"/>
      <c r="K64" s="16"/>
      <c r="L64" s="16"/>
      <c r="M64" s="16"/>
      <c r="N64" s="16"/>
      <c r="O64" s="16"/>
      <c r="P64" s="16"/>
      <c r="Q64" s="16"/>
      <c r="R64" s="16"/>
      <c r="S64" s="16"/>
      <c r="T64" s="16"/>
      <c r="U64" s="17"/>
    </row>
    <row r="65" spans="1:21" ht="13.8" x14ac:dyDescent="0.25">
      <c r="A65" s="23" t="s">
        <v>75</v>
      </c>
      <c r="B65" s="24"/>
      <c r="C65" s="16"/>
      <c r="D65" s="16"/>
      <c r="E65" s="16"/>
      <c r="F65" s="16"/>
      <c r="G65" s="16"/>
      <c r="H65" s="16"/>
      <c r="I65" s="16"/>
      <c r="J65" s="16"/>
      <c r="K65" s="16"/>
      <c r="L65" s="16"/>
      <c r="M65" s="16"/>
      <c r="N65" s="16"/>
      <c r="O65" s="16"/>
      <c r="P65" s="16"/>
      <c r="Q65" s="16"/>
      <c r="R65" s="16"/>
      <c r="S65" s="16"/>
      <c r="T65" s="16"/>
      <c r="U65" s="17"/>
    </row>
    <row r="66" spans="1:21" ht="13.8" x14ac:dyDescent="0.25">
      <c r="A66" s="23" t="s">
        <v>73</v>
      </c>
      <c r="B66" s="24"/>
      <c r="C66" s="16"/>
      <c r="D66" s="16"/>
      <c r="E66" s="16"/>
      <c r="F66" s="16"/>
      <c r="G66" s="16"/>
      <c r="H66" s="16"/>
      <c r="I66" s="16"/>
      <c r="J66" s="16"/>
      <c r="K66" s="16"/>
      <c r="L66" s="16"/>
      <c r="M66" s="16"/>
      <c r="N66" s="16"/>
      <c r="O66" s="16"/>
      <c r="P66" s="16"/>
      <c r="Q66" s="16"/>
      <c r="R66" s="16"/>
      <c r="S66" s="16"/>
      <c r="T66" s="16"/>
      <c r="U66" s="17"/>
    </row>
    <row r="67" spans="1:21" ht="13.8" x14ac:dyDescent="0.25">
      <c r="A67" s="23" t="s">
        <v>57</v>
      </c>
      <c r="B67" s="24"/>
      <c r="C67" s="16"/>
      <c r="D67" s="16"/>
      <c r="E67" s="16"/>
      <c r="F67" s="16"/>
      <c r="G67" s="16"/>
      <c r="H67" s="16"/>
      <c r="I67" s="16"/>
      <c r="J67" s="16"/>
      <c r="K67" s="16"/>
      <c r="L67" s="16"/>
      <c r="M67" s="16"/>
      <c r="N67" s="16"/>
      <c r="O67" s="16"/>
      <c r="P67" s="16"/>
      <c r="Q67" s="16"/>
      <c r="R67" s="16"/>
      <c r="S67" s="16"/>
      <c r="T67" s="16"/>
      <c r="U67" s="17"/>
    </row>
    <row r="68" spans="1:21" ht="13.8" x14ac:dyDescent="0.25">
      <c r="A68" s="23" t="s">
        <v>71</v>
      </c>
      <c r="B68" s="24"/>
      <c r="C68" s="16"/>
      <c r="D68" s="16"/>
      <c r="E68" s="16"/>
      <c r="F68" s="16"/>
      <c r="G68" s="16"/>
      <c r="H68" s="16"/>
      <c r="I68" s="16"/>
      <c r="J68" s="16"/>
      <c r="K68" s="16"/>
      <c r="L68" s="16"/>
      <c r="M68" s="16"/>
      <c r="N68" s="16"/>
      <c r="O68" s="16"/>
      <c r="P68" s="16"/>
      <c r="Q68" s="16"/>
      <c r="R68" s="16"/>
      <c r="S68" s="16"/>
      <c r="T68" s="16"/>
      <c r="U68" s="17"/>
    </row>
    <row r="69" spans="1:21" ht="13.8" x14ac:dyDescent="0.25">
      <c r="A69" s="23" t="s">
        <v>72</v>
      </c>
      <c r="B69" s="24"/>
      <c r="C69" s="16"/>
      <c r="D69" s="16"/>
      <c r="E69" s="16"/>
      <c r="F69" s="16"/>
      <c r="G69" s="16"/>
      <c r="H69" s="16"/>
      <c r="I69" s="16"/>
      <c r="J69" s="16"/>
      <c r="K69" s="16"/>
      <c r="L69" s="16"/>
      <c r="M69" s="16"/>
      <c r="N69" s="16"/>
      <c r="O69" s="16"/>
      <c r="P69" s="16"/>
      <c r="Q69" s="16"/>
      <c r="R69" s="16"/>
      <c r="S69" s="16"/>
      <c r="T69" s="16"/>
      <c r="U69" s="17"/>
    </row>
    <row r="70" spans="1:21" ht="13.8" x14ac:dyDescent="0.25">
      <c r="A70" s="23"/>
      <c r="B70" s="24"/>
      <c r="C70" s="16"/>
      <c r="D70" s="16"/>
      <c r="E70" s="16"/>
      <c r="F70" s="16"/>
      <c r="G70" s="16"/>
      <c r="H70" s="16"/>
      <c r="I70" s="16"/>
      <c r="J70" s="16"/>
      <c r="K70" s="16"/>
      <c r="L70" s="16"/>
      <c r="M70" s="16"/>
      <c r="N70" s="16"/>
      <c r="O70" s="16"/>
      <c r="P70" s="16"/>
      <c r="Q70" s="16"/>
      <c r="R70" s="16"/>
      <c r="S70" s="16"/>
      <c r="T70" s="16"/>
      <c r="U70" s="17"/>
    </row>
    <row r="71" spans="1:21" ht="13.8" x14ac:dyDescent="0.25">
      <c r="A71" s="23"/>
      <c r="B71" s="24"/>
      <c r="C71" s="16"/>
      <c r="D71" s="16"/>
      <c r="E71" s="16"/>
      <c r="F71" s="16"/>
      <c r="G71" s="16"/>
      <c r="H71" s="16"/>
      <c r="I71" s="16"/>
      <c r="J71" s="16"/>
      <c r="K71" s="16"/>
      <c r="L71" s="16"/>
      <c r="M71" s="16"/>
      <c r="N71" s="16"/>
      <c r="O71" s="16"/>
      <c r="P71" s="16"/>
      <c r="Q71" s="16"/>
      <c r="R71" s="16"/>
      <c r="S71" s="16"/>
      <c r="T71" s="16"/>
      <c r="U71" s="17"/>
    </row>
    <row r="72" spans="1:21" ht="13.8" x14ac:dyDescent="0.25">
      <c r="A72" s="14" t="s">
        <v>9</v>
      </c>
      <c r="B72" s="16"/>
      <c r="C72" s="16"/>
      <c r="D72" s="16"/>
      <c r="E72" s="16"/>
      <c r="F72" s="16"/>
      <c r="G72" s="16"/>
      <c r="H72" s="16"/>
      <c r="I72" s="16"/>
      <c r="J72" s="16"/>
      <c r="K72" s="16"/>
      <c r="L72" s="16"/>
      <c r="M72" s="16"/>
      <c r="N72" s="16"/>
      <c r="O72" s="16"/>
      <c r="P72" s="16"/>
      <c r="Q72" s="16"/>
      <c r="R72" s="16"/>
      <c r="S72" s="16"/>
      <c r="T72" s="16"/>
      <c r="U72" s="17"/>
    </row>
    <row r="73" spans="1:21" ht="12.45" customHeight="1" x14ac:dyDescent="0.25">
      <c r="A73" s="26" t="s">
        <v>35</v>
      </c>
      <c r="B73" s="27"/>
      <c r="C73" s="27"/>
      <c r="D73" s="27"/>
      <c r="E73" s="27"/>
      <c r="F73" s="27"/>
      <c r="G73" s="27"/>
      <c r="H73" s="27"/>
      <c r="I73" s="27"/>
      <c r="J73" s="27"/>
      <c r="K73" s="27"/>
      <c r="L73" s="27"/>
      <c r="M73" s="27"/>
      <c r="N73" s="27"/>
      <c r="O73" s="27"/>
      <c r="P73" s="27"/>
      <c r="Q73" s="27"/>
      <c r="R73" s="27"/>
      <c r="S73" s="27"/>
      <c r="T73" s="27"/>
      <c r="U73" s="28"/>
    </row>
    <row r="74" spans="1:21" ht="12.45" customHeight="1" x14ac:dyDescent="0.25">
      <c r="A74" s="70"/>
      <c r="B74" s="27"/>
      <c r="C74" s="27"/>
      <c r="D74" s="27"/>
      <c r="E74" s="27"/>
      <c r="F74" s="27"/>
      <c r="G74" s="27"/>
      <c r="H74" s="27"/>
      <c r="I74" s="27"/>
      <c r="J74" s="27"/>
      <c r="K74" s="27"/>
      <c r="L74" s="27"/>
      <c r="M74" s="27"/>
      <c r="N74" s="27"/>
      <c r="O74" s="27"/>
      <c r="P74" s="27"/>
      <c r="Q74" s="27"/>
      <c r="R74" s="27"/>
      <c r="S74" s="27"/>
      <c r="T74" s="27"/>
      <c r="U74" s="28"/>
    </row>
    <row r="75" spans="1:21" ht="13.95" customHeight="1" x14ac:dyDescent="0.25">
      <c r="A75" s="14" t="s">
        <v>37</v>
      </c>
      <c r="B75" s="46"/>
      <c r="C75" s="46"/>
      <c r="D75" s="46"/>
      <c r="E75" s="46"/>
      <c r="F75" s="46"/>
      <c r="G75" s="46"/>
      <c r="H75" s="46"/>
      <c r="I75" s="46"/>
      <c r="J75" s="46"/>
      <c r="K75" s="46"/>
      <c r="L75" s="46"/>
      <c r="M75" s="46"/>
      <c r="N75" s="46"/>
      <c r="O75" s="46"/>
      <c r="P75" s="46"/>
      <c r="Q75" s="46"/>
      <c r="R75" s="46"/>
      <c r="S75" s="46"/>
      <c r="T75" s="46"/>
      <c r="U75" s="47"/>
    </row>
    <row r="76" spans="1:21" ht="13.95" customHeight="1" x14ac:dyDescent="0.25">
      <c r="A76" s="119" t="s">
        <v>79</v>
      </c>
      <c r="B76" s="120"/>
      <c r="C76" s="120"/>
      <c r="D76" s="120"/>
      <c r="E76" s="120"/>
      <c r="F76" s="120"/>
      <c r="G76" s="120"/>
      <c r="H76" s="120"/>
      <c r="I76" s="120"/>
      <c r="J76" s="120"/>
      <c r="K76" s="120"/>
      <c r="L76" s="120"/>
      <c r="M76" s="120"/>
      <c r="N76" s="120"/>
      <c r="O76" s="120"/>
      <c r="P76" s="120"/>
      <c r="Q76" s="120"/>
      <c r="R76" s="120"/>
      <c r="S76" s="120"/>
      <c r="T76" s="120"/>
      <c r="U76" s="121"/>
    </row>
    <row r="77" spans="1:21" ht="13.95" customHeight="1" x14ac:dyDescent="0.25">
      <c r="A77" s="119"/>
      <c r="B77" s="120"/>
      <c r="C77" s="120"/>
      <c r="D77" s="120"/>
      <c r="E77" s="120"/>
      <c r="F77" s="120"/>
      <c r="G77" s="120"/>
      <c r="H77" s="120"/>
      <c r="I77" s="120"/>
      <c r="J77" s="120"/>
      <c r="K77" s="120"/>
      <c r="L77" s="120"/>
      <c r="M77" s="120"/>
      <c r="N77" s="120"/>
      <c r="O77" s="120"/>
      <c r="P77" s="120"/>
      <c r="Q77" s="120"/>
      <c r="R77" s="120"/>
      <c r="S77" s="120"/>
      <c r="T77" s="120"/>
      <c r="U77" s="121"/>
    </row>
    <row r="78" spans="1:21" ht="13.95" customHeight="1" x14ac:dyDescent="0.25">
      <c r="A78" s="119"/>
      <c r="B78" s="120"/>
      <c r="C78" s="120"/>
      <c r="D78" s="120"/>
      <c r="E78" s="120"/>
      <c r="F78" s="120"/>
      <c r="G78" s="120"/>
      <c r="H78" s="120"/>
      <c r="I78" s="120"/>
      <c r="J78" s="120"/>
      <c r="K78" s="120"/>
      <c r="L78" s="120"/>
      <c r="M78" s="120"/>
      <c r="N78" s="120"/>
      <c r="O78" s="120"/>
      <c r="P78" s="120"/>
      <c r="Q78" s="120"/>
      <c r="R78" s="120"/>
      <c r="S78" s="120"/>
      <c r="T78" s="120"/>
      <c r="U78" s="121"/>
    </row>
    <row r="79" spans="1:21" ht="13.95" customHeight="1" x14ac:dyDescent="0.25">
      <c r="A79" s="67"/>
      <c r="B79" s="68"/>
      <c r="C79" s="68"/>
      <c r="D79" s="68"/>
      <c r="E79" s="68"/>
      <c r="F79" s="68"/>
      <c r="G79" s="68"/>
      <c r="H79" s="68"/>
      <c r="I79" s="68"/>
      <c r="J79" s="68"/>
      <c r="K79" s="68"/>
      <c r="L79" s="68"/>
      <c r="M79" s="68"/>
      <c r="N79" s="68"/>
      <c r="O79" s="68"/>
      <c r="P79" s="68"/>
      <c r="Q79" s="68"/>
      <c r="R79" s="68"/>
      <c r="S79" s="68"/>
      <c r="T79" s="68"/>
      <c r="U79" s="69"/>
    </row>
    <row r="80" spans="1:21" ht="13.95" customHeight="1" x14ac:dyDescent="0.25">
      <c r="A80" s="113" t="s">
        <v>68</v>
      </c>
      <c r="B80" s="114"/>
      <c r="C80" s="114"/>
      <c r="D80" s="114"/>
      <c r="E80" s="114"/>
      <c r="F80" s="114"/>
      <c r="G80" s="114"/>
      <c r="H80" s="114"/>
      <c r="I80" s="114"/>
      <c r="J80" s="114"/>
      <c r="K80" s="114"/>
      <c r="L80" s="114"/>
      <c r="M80" s="114"/>
      <c r="N80" s="114"/>
      <c r="O80" s="114"/>
      <c r="P80" s="114"/>
      <c r="Q80" s="114"/>
      <c r="R80" s="114"/>
      <c r="S80" s="114"/>
      <c r="T80" s="114"/>
      <c r="U80" s="115"/>
    </row>
    <row r="81" spans="1:21" ht="13.95" customHeight="1" x14ac:dyDescent="0.25">
      <c r="A81" s="113"/>
      <c r="B81" s="114"/>
      <c r="C81" s="114"/>
      <c r="D81" s="114"/>
      <c r="E81" s="114"/>
      <c r="F81" s="114"/>
      <c r="G81" s="114"/>
      <c r="H81" s="114"/>
      <c r="I81" s="114"/>
      <c r="J81" s="114"/>
      <c r="K81" s="114"/>
      <c r="L81" s="114"/>
      <c r="M81" s="114"/>
      <c r="N81" s="114"/>
      <c r="O81" s="114"/>
      <c r="P81" s="114"/>
      <c r="Q81" s="114"/>
      <c r="R81" s="114"/>
      <c r="S81" s="114"/>
      <c r="T81" s="114"/>
      <c r="U81" s="115"/>
    </row>
    <row r="82" spans="1:21" ht="13.95" customHeight="1" x14ac:dyDescent="0.25">
      <c r="A82" s="113"/>
      <c r="B82" s="114"/>
      <c r="C82" s="114"/>
      <c r="D82" s="114"/>
      <c r="E82" s="114"/>
      <c r="F82" s="114"/>
      <c r="G82" s="114"/>
      <c r="H82" s="114"/>
      <c r="I82" s="114"/>
      <c r="J82" s="114"/>
      <c r="K82" s="114"/>
      <c r="L82" s="114"/>
      <c r="M82" s="114"/>
      <c r="N82" s="114"/>
      <c r="O82" s="114"/>
      <c r="P82" s="114"/>
      <c r="Q82" s="114"/>
      <c r="R82" s="114"/>
      <c r="S82" s="114"/>
      <c r="T82" s="114"/>
      <c r="U82" s="115"/>
    </row>
    <row r="83" spans="1:21" ht="13.95" customHeight="1" x14ac:dyDescent="0.25">
      <c r="A83" s="45"/>
      <c r="B83" s="46"/>
      <c r="C83" s="46"/>
      <c r="D83" s="46"/>
      <c r="E83" s="46"/>
      <c r="F83" s="46"/>
      <c r="G83" s="46"/>
      <c r="H83" s="46"/>
      <c r="I83" s="46"/>
      <c r="J83" s="46"/>
      <c r="K83" s="46"/>
      <c r="L83" s="46"/>
      <c r="M83" s="46"/>
      <c r="N83" s="46"/>
      <c r="O83" s="46"/>
      <c r="P83" s="46"/>
      <c r="Q83" s="46"/>
      <c r="R83" s="46"/>
      <c r="S83" s="46"/>
      <c r="T83" s="46"/>
      <c r="U83" s="47"/>
    </row>
    <row r="84" spans="1:21" ht="13.95" customHeight="1" x14ac:dyDescent="0.25">
      <c r="A84" s="113" t="s">
        <v>69</v>
      </c>
      <c r="B84" s="114"/>
      <c r="C84" s="114"/>
      <c r="D84" s="114"/>
      <c r="E84" s="114"/>
      <c r="F84" s="114"/>
      <c r="G84" s="114"/>
      <c r="H84" s="114"/>
      <c r="I84" s="114"/>
      <c r="J84" s="114"/>
      <c r="K84" s="114"/>
      <c r="L84" s="114"/>
      <c r="M84" s="114"/>
      <c r="N84" s="114"/>
      <c r="O84" s="114"/>
      <c r="P84" s="114"/>
      <c r="Q84" s="114"/>
      <c r="R84" s="114"/>
      <c r="S84" s="114"/>
      <c r="T84" s="114"/>
      <c r="U84" s="115"/>
    </row>
    <row r="85" spans="1:21" ht="13.95" customHeight="1" x14ac:dyDescent="0.25">
      <c r="A85" s="113"/>
      <c r="B85" s="114"/>
      <c r="C85" s="114"/>
      <c r="D85" s="114"/>
      <c r="E85" s="114"/>
      <c r="F85" s="114"/>
      <c r="G85" s="114"/>
      <c r="H85" s="114"/>
      <c r="I85" s="114"/>
      <c r="J85" s="114"/>
      <c r="K85" s="114"/>
      <c r="L85" s="114"/>
      <c r="M85" s="114"/>
      <c r="N85" s="114"/>
      <c r="O85" s="114"/>
      <c r="P85" s="114"/>
      <c r="Q85" s="114"/>
      <c r="R85" s="114"/>
      <c r="S85" s="114"/>
      <c r="T85" s="114"/>
      <c r="U85" s="115"/>
    </row>
    <row r="86" spans="1:21" ht="13.95" customHeight="1" thickBot="1" x14ac:dyDescent="0.3">
      <c r="A86" s="71"/>
      <c r="B86" s="29"/>
      <c r="C86" s="29"/>
      <c r="D86" s="29"/>
      <c r="E86" s="29"/>
      <c r="F86" s="29"/>
      <c r="G86" s="29"/>
      <c r="H86" s="29"/>
      <c r="I86" s="29"/>
      <c r="J86" s="29"/>
      <c r="K86" s="29"/>
      <c r="L86" s="29"/>
      <c r="M86" s="29"/>
      <c r="N86" s="29"/>
      <c r="O86" s="29"/>
      <c r="P86" s="29"/>
      <c r="Q86" s="29"/>
      <c r="R86" s="29"/>
      <c r="S86" s="29"/>
      <c r="T86" s="29"/>
      <c r="U86" s="30"/>
    </row>
    <row r="87" spans="1:21" ht="13.8" x14ac:dyDescent="0.25">
      <c r="A87" s="11"/>
    </row>
    <row r="88" spans="1:21" ht="14.4" thickBot="1" x14ac:dyDescent="0.3">
      <c r="A88" s="11"/>
    </row>
    <row r="89" spans="1:21" ht="18" customHeight="1" x14ac:dyDescent="0.25">
      <c r="A89" s="128" t="s">
        <v>34</v>
      </c>
      <c r="B89" s="129"/>
      <c r="C89" s="129"/>
      <c r="D89" s="129"/>
      <c r="E89" s="129"/>
      <c r="F89" s="129"/>
      <c r="G89" s="129"/>
      <c r="H89" s="129"/>
      <c r="I89" s="129"/>
      <c r="J89" s="129"/>
      <c r="K89" s="129"/>
      <c r="L89" s="129"/>
      <c r="M89" s="129"/>
      <c r="N89" s="129"/>
      <c r="O89" s="129"/>
      <c r="P89" s="129"/>
      <c r="Q89" s="129"/>
      <c r="R89" s="129"/>
      <c r="S89" s="129"/>
      <c r="T89" s="129"/>
      <c r="U89" s="130"/>
    </row>
    <row r="90" spans="1:21" ht="13.05" customHeight="1" x14ac:dyDescent="0.25">
      <c r="A90" s="131"/>
      <c r="B90" s="132"/>
      <c r="C90" s="132"/>
      <c r="D90" s="132"/>
      <c r="E90" s="132"/>
      <c r="F90" s="132"/>
      <c r="G90" s="132"/>
      <c r="H90" s="132"/>
      <c r="I90" s="132"/>
      <c r="J90" s="132"/>
      <c r="K90" s="132"/>
      <c r="L90" s="132"/>
      <c r="M90" s="132"/>
      <c r="N90" s="132"/>
      <c r="O90" s="132"/>
      <c r="P90" s="132"/>
      <c r="Q90" s="132"/>
      <c r="R90" s="132"/>
      <c r="S90" s="132"/>
      <c r="T90" s="132"/>
      <c r="U90" s="133"/>
    </row>
    <row r="91" spans="1:21" ht="13.8" x14ac:dyDescent="0.25">
      <c r="A91" s="14" t="s">
        <v>8</v>
      </c>
      <c r="B91" s="15"/>
      <c r="C91" s="16"/>
      <c r="D91" s="16"/>
      <c r="E91" s="16"/>
      <c r="F91" s="16"/>
      <c r="G91" s="16"/>
      <c r="H91" s="16"/>
      <c r="I91" s="16"/>
      <c r="J91" s="16"/>
      <c r="K91" s="16"/>
      <c r="L91" s="16"/>
      <c r="M91" s="16"/>
      <c r="N91" s="16"/>
      <c r="O91" s="16"/>
      <c r="P91" s="16"/>
      <c r="Q91" s="16"/>
      <c r="R91" s="16"/>
      <c r="S91" s="16"/>
      <c r="T91" s="16"/>
      <c r="U91" s="17"/>
    </row>
    <row r="92" spans="1:21" ht="13.8" x14ac:dyDescent="0.25">
      <c r="A92" s="18" t="s">
        <v>26</v>
      </c>
      <c r="B92" s="16"/>
      <c r="C92" s="16"/>
      <c r="D92" s="16"/>
      <c r="E92" s="16"/>
      <c r="F92" s="16"/>
      <c r="G92" s="16"/>
      <c r="H92" s="16"/>
      <c r="I92" s="16"/>
      <c r="J92" s="16"/>
      <c r="K92" s="16"/>
      <c r="L92" s="16"/>
      <c r="M92" s="16"/>
      <c r="N92" s="16"/>
      <c r="O92" s="16"/>
      <c r="P92" s="16"/>
      <c r="Q92" s="16"/>
      <c r="R92" s="16"/>
      <c r="S92" s="16"/>
      <c r="T92" s="16"/>
      <c r="U92" s="17"/>
    </row>
    <row r="93" spans="1:21" ht="13.8" x14ac:dyDescent="0.25">
      <c r="A93" s="31"/>
      <c r="B93" s="16"/>
      <c r="C93" s="16"/>
      <c r="D93" s="16"/>
      <c r="E93" s="16"/>
      <c r="F93" s="16"/>
      <c r="G93" s="16"/>
      <c r="H93" s="16"/>
      <c r="I93" s="16"/>
      <c r="J93" s="16"/>
      <c r="K93" s="16"/>
      <c r="L93" s="16"/>
      <c r="M93" s="16"/>
      <c r="N93" s="16"/>
      <c r="O93" s="16"/>
      <c r="P93" s="16"/>
      <c r="Q93" s="16"/>
      <c r="R93" s="16"/>
      <c r="S93" s="16"/>
      <c r="T93" s="16"/>
      <c r="U93" s="17"/>
    </row>
    <row r="94" spans="1:21" ht="15" customHeight="1" x14ac:dyDescent="0.25">
      <c r="A94" s="31"/>
      <c r="B94" s="19" t="s">
        <v>33</v>
      </c>
      <c r="C94" s="116" t="s">
        <v>22</v>
      </c>
      <c r="D94" s="117"/>
      <c r="E94" s="117"/>
      <c r="F94" s="117"/>
      <c r="G94" s="117"/>
      <c r="H94" s="117"/>
      <c r="I94" s="117"/>
      <c r="J94" s="117"/>
      <c r="K94" s="117"/>
      <c r="L94" s="117"/>
      <c r="M94" s="117"/>
      <c r="N94" s="117"/>
      <c r="O94" s="117"/>
      <c r="P94" s="117"/>
      <c r="Q94" s="117"/>
      <c r="R94" s="117"/>
      <c r="S94" s="117"/>
      <c r="T94" s="117"/>
      <c r="U94" s="118"/>
    </row>
    <row r="95" spans="1:21" ht="15" customHeight="1" x14ac:dyDescent="0.25">
      <c r="A95" s="31"/>
      <c r="B95" s="19"/>
      <c r="C95" s="117"/>
      <c r="D95" s="117"/>
      <c r="E95" s="117"/>
      <c r="F95" s="117"/>
      <c r="G95" s="117"/>
      <c r="H95" s="117"/>
      <c r="I95" s="117"/>
      <c r="J95" s="117"/>
      <c r="K95" s="117"/>
      <c r="L95" s="117"/>
      <c r="M95" s="117"/>
      <c r="N95" s="117"/>
      <c r="O95" s="117"/>
      <c r="P95" s="117"/>
      <c r="Q95" s="117"/>
      <c r="R95" s="117"/>
      <c r="S95" s="117"/>
      <c r="T95" s="117"/>
      <c r="U95" s="118"/>
    </row>
    <row r="96" spans="1:21" ht="15" customHeight="1" x14ac:dyDescent="0.25">
      <c r="A96" s="31"/>
      <c r="B96" s="19"/>
      <c r="C96" s="32"/>
      <c r="D96" s="32"/>
      <c r="E96" s="32"/>
      <c r="F96" s="32"/>
      <c r="G96" s="32"/>
      <c r="H96" s="32"/>
      <c r="I96" s="32"/>
      <c r="J96" s="32"/>
      <c r="K96" s="32"/>
      <c r="L96" s="32"/>
      <c r="M96" s="32"/>
      <c r="N96" s="32"/>
      <c r="O96" s="32"/>
      <c r="P96" s="32"/>
      <c r="Q96" s="32"/>
      <c r="R96" s="32"/>
      <c r="S96" s="32"/>
      <c r="T96" s="32"/>
      <c r="U96" s="33"/>
    </row>
    <row r="97" spans="1:21" ht="13.8" x14ac:dyDescent="0.25">
      <c r="A97" s="31"/>
      <c r="B97" s="19" t="s">
        <v>23</v>
      </c>
      <c r="C97" s="111" t="s">
        <v>24</v>
      </c>
      <c r="D97" s="111"/>
      <c r="E97" s="111"/>
      <c r="F97" s="111"/>
      <c r="G97" s="111"/>
      <c r="H97" s="111"/>
      <c r="I97" s="111"/>
      <c r="J97" s="111"/>
      <c r="K97" s="111"/>
      <c r="L97" s="111"/>
      <c r="M97" s="111"/>
      <c r="N97" s="111"/>
      <c r="O97" s="111"/>
      <c r="P97" s="111"/>
      <c r="Q97" s="111"/>
      <c r="R97" s="111"/>
      <c r="S97" s="111"/>
      <c r="T97" s="111"/>
      <c r="U97" s="112"/>
    </row>
    <row r="98" spans="1:21" ht="13.8" x14ac:dyDescent="0.25">
      <c r="A98" s="31"/>
      <c r="B98" s="19"/>
      <c r="C98" s="111"/>
      <c r="D98" s="111"/>
      <c r="E98" s="111"/>
      <c r="F98" s="111"/>
      <c r="G98" s="111"/>
      <c r="H98" s="111"/>
      <c r="I98" s="111"/>
      <c r="J98" s="111"/>
      <c r="K98" s="111"/>
      <c r="L98" s="111"/>
      <c r="M98" s="111"/>
      <c r="N98" s="111"/>
      <c r="O98" s="111"/>
      <c r="P98" s="111"/>
      <c r="Q98" s="111"/>
      <c r="R98" s="111"/>
      <c r="S98" s="111"/>
      <c r="T98" s="111"/>
      <c r="U98" s="112"/>
    </row>
    <row r="99" spans="1:21" ht="13.8" x14ac:dyDescent="0.25">
      <c r="A99" s="31"/>
      <c r="B99" s="19"/>
      <c r="C99" s="16"/>
      <c r="D99" s="16"/>
      <c r="E99" s="16"/>
      <c r="F99" s="16"/>
      <c r="G99" s="16"/>
      <c r="H99" s="16"/>
      <c r="I99" s="16"/>
      <c r="J99" s="16"/>
      <c r="K99" s="16"/>
      <c r="L99" s="16"/>
      <c r="M99" s="16"/>
      <c r="N99" s="16"/>
      <c r="O99" s="16"/>
      <c r="P99" s="16"/>
      <c r="Q99" s="16"/>
      <c r="R99" s="16"/>
      <c r="S99" s="16"/>
      <c r="T99" s="16"/>
      <c r="U99" s="17"/>
    </row>
    <row r="100" spans="1:21" ht="13.8" x14ac:dyDescent="0.25">
      <c r="A100" s="31"/>
      <c r="B100" s="19"/>
      <c r="C100" s="16"/>
      <c r="D100" s="16"/>
      <c r="E100" s="16"/>
      <c r="F100" s="16"/>
      <c r="G100" s="16"/>
      <c r="H100" s="16"/>
      <c r="I100" s="16"/>
      <c r="J100" s="16"/>
      <c r="K100" s="16"/>
      <c r="L100" s="16"/>
      <c r="M100" s="16"/>
      <c r="N100" s="16"/>
      <c r="O100" s="16"/>
      <c r="P100" s="16"/>
      <c r="Q100" s="16"/>
      <c r="R100" s="16"/>
      <c r="S100" s="16"/>
      <c r="T100" s="16"/>
      <c r="U100" s="17"/>
    </row>
    <row r="101" spans="1:21" ht="13.8" x14ac:dyDescent="0.25">
      <c r="A101" s="18" t="s">
        <v>27</v>
      </c>
      <c r="B101" s="16"/>
      <c r="C101" s="20"/>
      <c r="D101" s="16"/>
      <c r="E101" s="16"/>
      <c r="F101" s="16"/>
      <c r="G101" s="16"/>
      <c r="H101" s="16"/>
      <c r="I101" s="16"/>
      <c r="J101" s="16"/>
      <c r="K101" s="16"/>
      <c r="L101" s="16"/>
      <c r="M101" s="16"/>
      <c r="N101" s="16"/>
      <c r="O101" s="16"/>
      <c r="P101" s="16"/>
      <c r="Q101" s="16"/>
      <c r="R101" s="16"/>
      <c r="S101" s="16"/>
      <c r="T101" s="16"/>
      <c r="U101" s="17"/>
    </row>
    <row r="102" spans="1:21" ht="13.95" customHeight="1" x14ac:dyDescent="0.25">
      <c r="A102" s="76" t="s">
        <v>25</v>
      </c>
      <c r="B102" s="74"/>
      <c r="C102" s="74"/>
      <c r="D102" s="74"/>
      <c r="E102" s="74"/>
      <c r="F102" s="74"/>
      <c r="G102" s="74"/>
      <c r="H102" s="74"/>
      <c r="I102" s="74"/>
      <c r="J102" s="74"/>
      <c r="K102" s="74"/>
      <c r="L102" s="74"/>
      <c r="M102" s="74"/>
      <c r="N102" s="74"/>
      <c r="O102" s="74"/>
      <c r="P102" s="74"/>
      <c r="Q102" s="74"/>
      <c r="R102" s="74"/>
      <c r="S102" s="74"/>
      <c r="T102" s="74"/>
      <c r="U102" s="75"/>
    </row>
    <row r="103" spans="1:21" ht="13.95" customHeight="1" x14ac:dyDescent="0.25">
      <c r="A103" s="73"/>
      <c r="B103" s="74"/>
      <c r="C103" s="74"/>
      <c r="D103" s="74"/>
      <c r="E103" s="74"/>
      <c r="F103" s="74"/>
      <c r="G103" s="74"/>
      <c r="H103" s="74"/>
      <c r="I103" s="74"/>
      <c r="J103" s="74"/>
      <c r="K103" s="74"/>
      <c r="L103" s="74"/>
      <c r="M103" s="74"/>
      <c r="N103" s="74"/>
      <c r="O103" s="74"/>
      <c r="P103" s="74"/>
      <c r="Q103" s="74"/>
      <c r="R103" s="74"/>
      <c r="S103" s="74"/>
      <c r="T103" s="74"/>
      <c r="U103" s="75"/>
    </row>
    <row r="104" spans="1:21" ht="13.8" x14ac:dyDescent="0.25">
      <c r="A104" s="34"/>
      <c r="B104" s="16"/>
      <c r="C104" s="35"/>
      <c r="D104" s="16"/>
      <c r="E104" s="16"/>
      <c r="F104" s="16"/>
      <c r="G104" s="16"/>
      <c r="H104" s="16"/>
      <c r="I104" s="16"/>
      <c r="J104" s="16"/>
      <c r="K104" s="16"/>
      <c r="L104" s="16"/>
      <c r="M104" s="16"/>
      <c r="N104" s="16"/>
      <c r="O104" s="16"/>
      <c r="P104" s="16"/>
      <c r="Q104" s="16"/>
      <c r="R104" s="16"/>
      <c r="S104" s="16"/>
      <c r="T104" s="16"/>
      <c r="U104" s="17"/>
    </row>
    <row r="105" spans="1:21" ht="13.8" x14ac:dyDescent="0.25">
      <c r="A105" s="14" t="s">
        <v>36</v>
      </c>
      <c r="B105" s="16"/>
      <c r="C105" s="35"/>
      <c r="D105" s="16"/>
      <c r="E105" s="16"/>
      <c r="F105" s="16"/>
      <c r="G105" s="16"/>
      <c r="H105" s="16"/>
      <c r="I105" s="16"/>
      <c r="J105" s="16"/>
      <c r="K105" s="16"/>
      <c r="L105" s="16"/>
      <c r="M105" s="16"/>
      <c r="N105" s="16"/>
      <c r="O105" s="16"/>
      <c r="P105" s="16"/>
      <c r="Q105" s="16"/>
      <c r="R105" s="16"/>
      <c r="S105" s="16"/>
      <c r="T105" s="16"/>
      <c r="U105" s="17"/>
    </row>
    <row r="106" spans="1:21" ht="13.8" x14ac:dyDescent="0.25">
      <c r="A106" s="26" t="s">
        <v>53</v>
      </c>
      <c r="B106" s="16"/>
      <c r="C106" s="35"/>
      <c r="D106" s="16"/>
      <c r="E106" s="16"/>
      <c r="F106" s="16"/>
      <c r="G106" s="16"/>
      <c r="H106" s="16"/>
      <c r="I106" s="16"/>
      <c r="J106" s="16"/>
      <c r="K106" s="16"/>
      <c r="L106" s="16"/>
      <c r="M106" s="16"/>
      <c r="N106" s="16"/>
      <c r="O106" s="16"/>
      <c r="P106" s="16"/>
      <c r="Q106" s="16"/>
      <c r="R106" s="16"/>
      <c r="S106" s="16"/>
      <c r="T106" s="16"/>
      <c r="U106" s="17"/>
    </row>
    <row r="107" spans="1:21" ht="13.8" x14ac:dyDescent="0.25">
      <c r="A107" s="26" t="s">
        <v>54</v>
      </c>
      <c r="B107" s="16"/>
      <c r="C107" s="35"/>
      <c r="D107" s="16"/>
      <c r="E107" s="16"/>
      <c r="F107" s="16"/>
      <c r="G107" s="16"/>
      <c r="H107" s="16"/>
      <c r="I107" s="16"/>
      <c r="J107" s="16"/>
      <c r="K107" s="16"/>
      <c r="L107" s="16"/>
      <c r="M107" s="16"/>
      <c r="N107" s="16"/>
      <c r="O107" s="16"/>
      <c r="P107" s="16"/>
      <c r="Q107" s="16"/>
      <c r="R107" s="16"/>
      <c r="S107" s="16"/>
      <c r="T107" s="16"/>
      <c r="U107" s="17"/>
    </row>
    <row r="108" spans="1:21" ht="13.8" x14ac:dyDescent="0.25">
      <c r="A108" s="26" t="s">
        <v>55</v>
      </c>
      <c r="B108" s="16"/>
      <c r="C108" s="35"/>
      <c r="D108" s="16"/>
      <c r="E108" s="16"/>
      <c r="F108" s="16"/>
      <c r="G108" s="16"/>
      <c r="H108" s="16"/>
      <c r="I108" s="16"/>
      <c r="J108" s="16"/>
      <c r="K108" s="16"/>
      <c r="L108" s="16"/>
      <c r="M108" s="16"/>
      <c r="N108" s="16"/>
      <c r="O108" s="16"/>
      <c r="P108" s="16"/>
      <c r="Q108" s="16"/>
      <c r="R108" s="16"/>
      <c r="S108" s="16"/>
      <c r="T108" s="16"/>
      <c r="U108" s="17"/>
    </row>
    <row r="109" spans="1:21" ht="13.8" x14ac:dyDescent="0.25">
      <c r="A109" s="21" t="s">
        <v>56</v>
      </c>
      <c r="B109" s="16"/>
      <c r="C109" s="35"/>
      <c r="D109" s="16"/>
      <c r="E109" s="16"/>
      <c r="F109" s="16"/>
      <c r="G109" s="16"/>
      <c r="H109" s="16"/>
      <c r="I109" s="16"/>
      <c r="J109" s="16"/>
      <c r="K109" s="16"/>
      <c r="L109" s="16"/>
      <c r="M109" s="16"/>
      <c r="N109" s="16"/>
      <c r="O109" s="16"/>
      <c r="P109" s="16"/>
      <c r="Q109" s="16"/>
      <c r="R109" s="16"/>
      <c r="S109" s="16"/>
      <c r="T109" s="16"/>
      <c r="U109" s="17"/>
    </row>
    <row r="110" spans="1:21" ht="13.8" x14ac:dyDescent="0.25">
      <c r="A110" s="34"/>
      <c r="B110" s="16"/>
      <c r="C110" s="35"/>
      <c r="D110" s="16"/>
      <c r="E110" s="16"/>
      <c r="F110" s="16"/>
      <c r="G110" s="16"/>
      <c r="H110" s="16"/>
      <c r="I110" s="16"/>
      <c r="J110" s="16"/>
      <c r="K110" s="16"/>
      <c r="L110" s="16"/>
      <c r="M110" s="16"/>
      <c r="N110" s="16"/>
      <c r="O110" s="16"/>
      <c r="P110" s="16"/>
      <c r="Q110" s="16"/>
      <c r="R110" s="16"/>
      <c r="S110" s="16"/>
      <c r="T110" s="16"/>
      <c r="U110" s="17"/>
    </row>
    <row r="111" spans="1:21" ht="13.8" x14ac:dyDescent="0.25">
      <c r="A111" s="34"/>
      <c r="B111" s="16"/>
      <c r="C111" s="35"/>
      <c r="D111" s="16"/>
      <c r="E111" s="16"/>
      <c r="F111" s="16"/>
      <c r="G111" s="16"/>
      <c r="H111" s="16"/>
      <c r="I111" s="16"/>
      <c r="J111" s="16"/>
      <c r="K111" s="16"/>
      <c r="L111" s="16"/>
      <c r="M111" s="16"/>
      <c r="N111" s="16"/>
      <c r="O111" s="16"/>
      <c r="P111" s="16"/>
      <c r="Q111" s="16"/>
      <c r="R111" s="16"/>
      <c r="S111" s="16"/>
      <c r="T111" s="16"/>
      <c r="U111" s="17"/>
    </row>
    <row r="112" spans="1:21" ht="13.8" x14ac:dyDescent="0.25">
      <c r="A112" s="14" t="s">
        <v>76</v>
      </c>
      <c r="B112" s="16"/>
      <c r="C112" s="35"/>
      <c r="D112" s="16"/>
      <c r="E112" s="16"/>
      <c r="F112" s="16"/>
      <c r="G112" s="16"/>
      <c r="H112" s="16"/>
      <c r="I112" s="16"/>
      <c r="J112" s="16"/>
      <c r="K112" s="16"/>
      <c r="L112" s="16"/>
      <c r="M112" s="16"/>
      <c r="N112" s="16"/>
      <c r="O112" s="16"/>
      <c r="P112" s="16"/>
      <c r="Q112" s="16"/>
      <c r="R112" s="16"/>
      <c r="S112" s="16"/>
      <c r="T112" s="16"/>
      <c r="U112" s="17"/>
    </row>
    <row r="113" spans="1:21" ht="13.8" x14ac:dyDescent="0.25">
      <c r="A113" s="72" t="s">
        <v>75</v>
      </c>
      <c r="B113" s="16"/>
      <c r="C113" s="35"/>
      <c r="D113" s="16"/>
      <c r="E113" s="16"/>
      <c r="F113" s="16"/>
      <c r="G113" s="16"/>
      <c r="H113" s="16"/>
      <c r="I113" s="16"/>
      <c r="J113" s="16"/>
      <c r="K113" s="16"/>
      <c r="L113" s="16"/>
      <c r="M113" s="16"/>
      <c r="N113" s="16"/>
      <c r="O113" s="16"/>
      <c r="P113" s="16"/>
      <c r="Q113" s="16"/>
      <c r="R113" s="16"/>
      <c r="S113" s="16"/>
      <c r="T113" s="16"/>
      <c r="U113" s="17"/>
    </row>
    <row r="114" spans="1:21" ht="13.8" x14ac:dyDescent="0.25">
      <c r="A114" s="72" t="s">
        <v>71</v>
      </c>
      <c r="B114" s="16"/>
      <c r="C114" s="35"/>
      <c r="D114" s="16"/>
      <c r="E114" s="16"/>
      <c r="F114" s="16"/>
      <c r="G114" s="16"/>
      <c r="H114" s="16"/>
      <c r="I114" s="16"/>
      <c r="J114" s="16"/>
      <c r="K114" s="16"/>
      <c r="L114" s="16"/>
      <c r="M114" s="16"/>
      <c r="N114" s="16"/>
      <c r="O114" s="16"/>
      <c r="P114" s="16"/>
      <c r="Q114" s="16"/>
      <c r="R114" s="16"/>
      <c r="S114" s="16"/>
      <c r="T114" s="16"/>
      <c r="U114" s="17"/>
    </row>
    <row r="115" spans="1:21" ht="13.8" x14ac:dyDescent="0.25">
      <c r="A115" s="72" t="s">
        <v>72</v>
      </c>
      <c r="B115" s="16"/>
      <c r="C115" s="35"/>
      <c r="D115" s="16"/>
      <c r="E115" s="16"/>
      <c r="F115" s="16"/>
      <c r="G115" s="16"/>
      <c r="H115" s="16"/>
      <c r="I115" s="16"/>
      <c r="J115" s="16"/>
      <c r="K115" s="16"/>
      <c r="L115" s="16"/>
      <c r="M115" s="16"/>
      <c r="N115" s="16"/>
      <c r="O115" s="16"/>
      <c r="P115" s="16"/>
      <c r="Q115" s="16"/>
      <c r="R115" s="16"/>
      <c r="S115" s="16"/>
      <c r="T115" s="16"/>
      <c r="U115" s="17"/>
    </row>
    <row r="116" spans="1:21" ht="13.8" x14ac:dyDescent="0.25">
      <c r="A116" s="34"/>
      <c r="B116" s="16"/>
      <c r="C116" s="35"/>
      <c r="D116" s="16"/>
      <c r="E116" s="16"/>
      <c r="F116" s="16"/>
      <c r="G116" s="16"/>
      <c r="H116" s="16"/>
      <c r="I116" s="16"/>
      <c r="J116" s="16"/>
      <c r="K116" s="16"/>
      <c r="L116" s="16"/>
      <c r="M116" s="16"/>
      <c r="N116" s="16"/>
      <c r="O116" s="16"/>
      <c r="P116" s="16"/>
      <c r="Q116" s="16"/>
      <c r="R116" s="16"/>
      <c r="S116" s="16"/>
      <c r="T116" s="16"/>
      <c r="U116" s="17"/>
    </row>
    <row r="117" spans="1:21" ht="13.8" x14ac:dyDescent="0.25">
      <c r="A117" s="14" t="s">
        <v>9</v>
      </c>
      <c r="B117" s="16"/>
      <c r="C117" s="16"/>
      <c r="D117" s="16"/>
      <c r="E117" s="16"/>
      <c r="F117" s="16"/>
      <c r="G117" s="16"/>
      <c r="H117" s="16"/>
      <c r="I117" s="16"/>
      <c r="J117" s="16"/>
      <c r="K117" s="16"/>
      <c r="L117" s="16"/>
      <c r="M117" s="16"/>
      <c r="N117" s="16"/>
      <c r="O117" s="16"/>
      <c r="P117" s="16"/>
      <c r="Q117" s="16"/>
      <c r="R117" s="16"/>
      <c r="S117" s="16"/>
      <c r="T117" s="16"/>
      <c r="U117" s="17"/>
    </row>
    <row r="118" spans="1:21" ht="13.8" x14ac:dyDescent="0.25">
      <c r="A118" s="21" t="s">
        <v>78</v>
      </c>
      <c r="B118" s="16"/>
      <c r="C118" s="16"/>
      <c r="D118" s="16"/>
      <c r="E118" s="16"/>
      <c r="F118" s="16"/>
      <c r="G118" s="16"/>
      <c r="H118" s="16"/>
      <c r="I118" s="16"/>
      <c r="J118" s="16"/>
      <c r="K118" s="16"/>
      <c r="L118" s="16"/>
      <c r="M118" s="16"/>
      <c r="N118" s="16"/>
      <c r="O118" s="16"/>
      <c r="P118" s="16"/>
      <c r="Q118" s="16"/>
      <c r="R118" s="16"/>
      <c r="S118" s="16"/>
      <c r="T118" s="16"/>
      <c r="U118" s="17"/>
    </row>
    <row r="119" spans="1:21" ht="13.8" x14ac:dyDescent="0.25">
      <c r="A119" s="14"/>
      <c r="B119" s="16"/>
      <c r="C119" s="16"/>
      <c r="D119" s="16"/>
      <c r="E119" s="16"/>
      <c r="F119" s="16"/>
      <c r="G119" s="16"/>
      <c r="H119" s="16"/>
      <c r="I119" s="16"/>
      <c r="J119" s="16"/>
      <c r="K119" s="16"/>
      <c r="L119" s="16"/>
      <c r="M119" s="16"/>
      <c r="N119" s="16"/>
      <c r="O119" s="16"/>
      <c r="P119" s="16"/>
      <c r="Q119" s="16"/>
      <c r="R119" s="16"/>
      <c r="S119" s="16"/>
      <c r="T119" s="16"/>
      <c r="U119" s="17"/>
    </row>
    <row r="120" spans="1:21" ht="14.4" x14ac:dyDescent="0.3">
      <c r="A120" s="21" t="s">
        <v>39</v>
      </c>
      <c r="B120" s="36"/>
      <c r="C120" s="36"/>
      <c r="D120" s="36"/>
      <c r="E120" s="36"/>
      <c r="F120" s="36"/>
      <c r="G120" s="36"/>
      <c r="H120" s="36"/>
      <c r="I120" s="36"/>
      <c r="J120" s="36"/>
      <c r="K120" s="36"/>
      <c r="L120" s="36"/>
      <c r="M120" s="36"/>
      <c r="N120" s="36"/>
      <c r="O120" s="36"/>
      <c r="P120" s="36"/>
      <c r="Q120" s="36"/>
      <c r="R120" s="36"/>
      <c r="S120" s="36"/>
      <c r="T120" s="36"/>
      <c r="U120" s="37"/>
    </row>
    <row r="121" spans="1:21" ht="14.4" x14ac:dyDescent="0.3">
      <c r="A121" s="21" t="s">
        <v>40</v>
      </c>
      <c r="B121" s="36"/>
      <c r="C121" s="36"/>
      <c r="D121" s="36"/>
      <c r="E121" s="36"/>
      <c r="F121" s="36"/>
      <c r="G121" s="36"/>
      <c r="H121" s="36"/>
      <c r="I121" s="36"/>
      <c r="J121" s="36"/>
      <c r="K121" s="36"/>
      <c r="L121" s="36"/>
      <c r="M121" s="36"/>
      <c r="N121" s="36"/>
      <c r="O121" s="36"/>
      <c r="P121" s="36"/>
      <c r="Q121" s="36"/>
      <c r="R121" s="36"/>
      <c r="S121" s="36"/>
      <c r="T121" s="36"/>
      <c r="U121" s="37"/>
    </row>
    <row r="122" spans="1:21" ht="13.8" x14ac:dyDescent="0.25">
      <c r="A122" s="21"/>
      <c r="B122" s="36"/>
      <c r="C122" s="36"/>
      <c r="D122" s="36"/>
      <c r="E122" s="36"/>
      <c r="F122" s="36"/>
      <c r="G122" s="36"/>
      <c r="H122" s="36"/>
      <c r="I122" s="36"/>
      <c r="J122" s="36"/>
      <c r="K122" s="36"/>
      <c r="L122" s="36"/>
      <c r="M122" s="36"/>
      <c r="N122" s="36"/>
      <c r="O122" s="36"/>
      <c r="P122" s="36"/>
      <c r="Q122" s="36"/>
      <c r="R122" s="36"/>
      <c r="S122" s="36"/>
      <c r="T122" s="36"/>
      <c r="U122" s="37"/>
    </row>
    <row r="123" spans="1:21" ht="13.8" x14ac:dyDescent="0.25">
      <c r="A123" s="21" t="s">
        <v>77</v>
      </c>
      <c r="B123" s="36"/>
      <c r="C123" s="36"/>
      <c r="D123" s="36"/>
      <c r="E123" s="36"/>
      <c r="F123" s="36"/>
      <c r="G123" s="36"/>
      <c r="H123" s="36"/>
      <c r="I123" s="36"/>
      <c r="J123" s="36"/>
      <c r="K123" s="36"/>
      <c r="L123" s="36"/>
      <c r="M123" s="36"/>
      <c r="N123" s="36"/>
      <c r="O123" s="36"/>
      <c r="P123" s="36"/>
      <c r="Q123" s="36"/>
      <c r="R123" s="36"/>
      <c r="S123" s="36"/>
      <c r="T123" s="36"/>
      <c r="U123" s="37"/>
    </row>
    <row r="124" spans="1:21" ht="13.8" x14ac:dyDescent="0.25">
      <c r="A124" s="21"/>
      <c r="B124" s="36"/>
      <c r="C124" s="36"/>
      <c r="D124" s="36"/>
      <c r="E124" s="36"/>
      <c r="F124" s="36"/>
      <c r="G124" s="36"/>
      <c r="H124" s="36"/>
      <c r="I124" s="36"/>
      <c r="J124" s="36"/>
      <c r="K124" s="36"/>
      <c r="L124" s="36"/>
      <c r="M124" s="36"/>
      <c r="N124" s="36"/>
      <c r="O124" s="36"/>
      <c r="P124" s="36"/>
      <c r="Q124" s="36"/>
      <c r="R124" s="36"/>
      <c r="S124" s="36"/>
      <c r="T124" s="36"/>
      <c r="U124" s="37"/>
    </row>
    <row r="125" spans="1:21" ht="13.8" x14ac:dyDescent="0.25">
      <c r="A125" s="14" t="s">
        <v>37</v>
      </c>
      <c r="B125" s="36"/>
      <c r="C125" s="36"/>
      <c r="D125" s="36"/>
      <c r="E125" s="36"/>
      <c r="F125" s="36"/>
      <c r="G125" s="36"/>
      <c r="H125" s="36"/>
      <c r="I125" s="36"/>
      <c r="J125" s="36"/>
      <c r="K125" s="36"/>
      <c r="L125" s="36"/>
      <c r="M125" s="36"/>
      <c r="N125" s="36"/>
      <c r="O125" s="36"/>
      <c r="P125" s="36"/>
      <c r="Q125" s="36"/>
      <c r="R125" s="36"/>
      <c r="S125" s="36"/>
      <c r="T125" s="36"/>
      <c r="U125" s="37"/>
    </row>
    <row r="126" spans="1:21" ht="14.4" x14ac:dyDescent="0.25">
      <c r="A126" s="38" t="s">
        <v>38</v>
      </c>
      <c r="B126" s="36"/>
      <c r="C126" s="36"/>
      <c r="D126" s="36"/>
      <c r="E126" s="36"/>
      <c r="F126" s="36"/>
      <c r="G126" s="36"/>
      <c r="H126" s="36"/>
      <c r="I126" s="36"/>
      <c r="J126" s="36"/>
      <c r="K126" s="36"/>
      <c r="L126" s="36"/>
      <c r="M126" s="36"/>
      <c r="N126" s="36"/>
      <c r="O126" s="36"/>
      <c r="P126" s="36"/>
      <c r="Q126" s="36"/>
      <c r="R126" s="36"/>
      <c r="S126" s="36"/>
      <c r="T126" s="36"/>
      <c r="U126" s="37"/>
    </row>
    <row r="127" spans="1:21" ht="14.4" thickBot="1" x14ac:dyDescent="0.3">
      <c r="A127" s="39"/>
      <c r="B127" s="40"/>
      <c r="C127" s="40"/>
      <c r="D127" s="40"/>
      <c r="E127" s="40"/>
      <c r="F127" s="40"/>
      <c r="G127" s="40"/>
      <c r="H127" s="40"/>
      <c r="I127" s="40"/>
      <c r="J127" s="40"/>
      <c r="K127" s="40"/>
      <c r="L127" s="40"/>
      <c r="M127" s="40"/>
      <c r="N127" s="40"/>
      <c r="O127" s="40"/>
      <c r="P127" s="40"/>
      <c r="Q127" s="40"/>
      <c r="R127" s="40"/>
      <c r="S127" s="40"/>
      <c r="T127" s="40"/>
      <c r="U127" s="41"/>
    </row>
  </sheetData>
  <mergeCells count="10">
    <mergeCell ref="C97:U98"/>
    <mergeCell ref="A26:U27"/>
    <mergeCell ref="C94:U95"/>
    <mergeCell ref="A76:U78"/>
    <mergeCell ref="A7:U8"/>
    <mergeCell ref="A34:U35"/>
    <mergeCell ref="A89:U90"/>
    <mergeCell ref="A80:U82"/>
    <mergeCell ref="A29:U30"/>
    <mergeCell ref="A84:U85"/>
  </mergeCells>
  <hyperlinks>
    <hyperlink ref="C94" r:id="rId1"/>
    <hyperlink ref="A102" r:id="rId2"/>
    <hyperlink ref="C97" r:id="rId3"/>
    <hyperlink ref="U5" r:id="rId4"/>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
  <sheetViews>
    <sheetView zoomScale="80" zoomScaleNormal="80" workbookViewId="0">
      <selection activeCell="F3" sqref="F3"/>
    </sheetView>
  </sheetViews>
  <sheetFormatPr baseColWidth="10" defaultColWidth="14.44140625" defaultRowHeight="15.75" customHeight="1" x14ac:dyDescent="0.25"/>
  <cols>
    <col min="1" max="1" width="25.21875" style="60" customWidth="1"/>
    <col min="2" max="7" width="25.21875" style="48" customWidth="1"/>
    <col min="8" max="16384" width="14.44140625" style="48"/>
  </cols>
  <sheetData>
    <row r="1" spans="1:7" ht="15.75" customHeight="1" thickBot="1" x14ac:dyDescent="0.3">
      <c r="A1" s="143" t="s">
        <v>0</v>
      </c>
      <c r="B1" s="141" t="s">
        <v>2</v>
      </c>
      <c r="C1" s="134" t="s">
        <v>62</v>
      </c>
      <c r="D1" s="135"/>
      <c r="E1" s="135"/>
      <c r="F1" s="136" t="s">
        <v>67</v>
      </c>
      <c r="G1" s="137"/>
    </row>
    <row r="2" spans="1:7" ht="15.45" customHeight="1" thickBot="1" x14ac:dyDescent="0.3">
      <c r="A2" s="144"/>
      <c r="B2" s="142"/>
      <c r="C2" s="49" t="s">
        <v>63</v>
      </c>
      <c r="D2" s="50" t="s">
        <v>64</v>
      </c>
      <c r="E2" s="51" t="s">
        <v>65</v>
      </c>
      <c r="F2" s="62" t="s">
        <v>16</v>
      </c>
      <c r="G2" s="63" t="s">
        <v>15</v>
      </c>
    </row>
    <row r="3" spans="1:7" ht="15.75" customHeight="1" x14ac:dyDescent="0.25">
      <c r="A3" s="52" t="s">
        <v>20</v>
      </c>
      <c r="B3" s="53">
        <v>1975</v>
      </c>
      <c r="C3" s="52">
        <v>52</v>
      </c>
      <c r="D3" s="54">
        <v>10</v>
      </c>
      <c r="E3" s="55"/>
      <c r="F3" s="61">
        <f>SUM(C3:E3)</f>
        <v>62</v>
      </c>
      <c r="G3" s="64">
        <f>(C3/4)+(D3/5)+(E3/6)</f>
        <v>15</v>
      </c>
    </row>
    <row r="4" spans="1:7" ht="15.75" customHeight="1" x14ac:dyDescent="0.25">
      <c r="A4" s="52" t="s">
        <v>20</v>
      </c>
      <c r="B4" s="53">
        <v>1976</v>
      </c>
      <c r="C4" s="52">
        <v>23</v>
      </c>
      <c r="D4" s="54">
        <v>10</v>
      </c>
      <c r="E4" s="55">
        <v>6</v>
      </c>
      <c r="F4" s="61">
        <f t="shared" ref="F4:F20" si="0">SUM(C4:E4)</f>
        <v>39</v>
      </c>
      <c r="G4" s="64">
        <f t="shared" ref="G4:G20" si="1">(C4/4)+(D4/5)+(E4/6)</f>
        <v>8.75</v>
      </c>
    </row>
    <row r="5" spans="1:7" ht="15.75" customHeight="1" x14ac:dyDescent="0.25">
      <c r="A5" s="52" t="s">
        <v>20</v>
      </c>
      <c r="B5" s="53">
        <v>1977</v>
      </c>
      <c r="C5" s="52">
        <v>5</v>
      </c>
      <c r="D5" s="54">
        <v>15</v>
      </c>
      <c r="E5" s="55"/>
      <c r="F5" s="61">
        <f t="shared" si="0"/>
        <v>20</v>
      </c>
      <c r="G5" s="64">
        <f t="shared" si="1"/>
        <v>4.25</v>
      </c>
    </row>
    <row r="6" spans="1:7" ht="15.75" customHeight="1" x14ac:dyDescent="0.25">
      <c r="A6" s="52" t="s">
        <v>20</v>
      </c>
      <c r="B6" s="53">
        <v>1978</v>
      </c>
      <c r="C6" s="52">
        <v>30</v>
      </c>
      <c r="D6" s="54">
        <v>0</v>
      </c>
      <c r="E6" s="55"/>
      <c r="F6" s="61">
        <f>SUM(C6:E6)</f>
        <v>30</v>
      </c>
      <c r="G6" s="64">
        <f t="shared" si="1"/>
        <v>7.5</v>
      </c>
    </row>
    <row r="7" spans="1:7" ht="15.75" customHeight="1" x14ac:dyDescent="0.25">
      <c r="A7" s="52" t="s">
        <v>20</v>
      </c>
      <c r="B7" s="53">
        <v>1979</v>
      </c>
      <c r="C7" s="52">
        <v>32</v>
      </c>
      <c r="D7" s="54">
        <v>5</v>
      </c>
      <c r="E7" s="55">
        <v>6</v>
      </c>
      <c r="F7" s="61">
        <f t="shared" si="0"/>
        <v>43</v>
      </c>
      <c r="G7" s="64">
        <f t="shared" si="1"/>
        <v>10</v>
      </c>
    </row>
    <row r="8" spans="1:7" ht="15.75" customHeight="1" x14ac:dyDescent="0.25">
      <c r="A8" s="52" t="s">
        <v>20</v>
      </c>
      <c r="B8" s="53">
        <v>1980</v>
      </c>
      <c r="C8" s="52">
        <v>16</v>
      </c>
      <c r="D8" s="54">
        <v>10</v>
      </c>
      <c r="E8" s="55"/>
      <c r="F8" s="61">
        <f t="shared" si="0"/>
        <v>26</v>
      </c>
      <c r="G8" s="64">
        <f t="shared" si="1"/>
        <v>6</v>
      </c>
    </row>
    <row r="9" spans="1:7" ht="15.75" customHeight="1" x14ac:dyDescent="0.25">
      <c r="A9" s="52" t="s">
        <v>20</v>
      </c>
      <c r="B9" s="53">
        <v>1981</v>
      </c>
      <c r="C9" s="52">
        <v>20</v>
      </c>
      <c r="D9" s="54">
        <v>10</v>
      </c>
      <c r="E9" s="55"/>
      <c r="F9" s="61">
        <f t="shared" si="0"/>
        <v>30</v>
      </c>
      <c r="G9" s="64">
        <f t="shared" si="1"/>
        <v>7</v>
      </c>
    </row>
    <row r="10" spans="1:7" ht="15.75" customHeight="1" x14ac:dyDescent="0.25">
      <c r="A10" s="52" t="s">
        <v>20</v>
      </c>
      <c r="B10" s="53">
        <v>1982</v>
      </c>
      <c r="C10" s="52">
        <v>31</v>
      </c>
      <c r="D10" s="54">
        <v>10</v>
      </c>
      <c r="E10" s="55"/>
      <c r="F10" s="61">
        <f t="shared" si="0"/>
        <v>41</v>
      </c>
      <c r="G10" s="64">
        <f>(C10/4)+(D10/5)+(E10/6)</f>
        <v>9.75</v>
      </c>
    </row>
    <row r="11" spans="1:7" ht="15.75" customHeight="1" x14ac:dyDescent="0.25">
      <c r="A11" s="52" t="s">
        <v>20</v>
      </c>
      <c r="B11" s="53">
        <v>1983</v>
      </c>
      <c r="C11" s="52">
        <v>16</v>
      </c>
      <c r="D11" s="54">
        <v>5</v>
      </c>
      <c r="E11" s="55"/>
      <c r="F11" s="61">
        <f t="shared" si="0"/>
        <v>21</v>
      </c>
      <c r="G11" s="64">
        <f t="shared" si="1"/>
        <v>5</v>
      </c>
    </row>
    <row r="12" spans="1:7" ht="15.75" customHeight="1" x14ac:dyDescent="0.25">
      <c r="A12" s="52" t="s">
        <v>20</v>
      </c>
      <c r="B12" s="53">
        <v>1984</v>
      </c>
      <c r="C12" s="52">
        <v>16</v>
      </c>
      <c r="D12" s="54">
        <v>0</v>
      </c>
      <c r="E12" s="55"/>
      <c r="F12" s="61">
        <f t="shared" si="0"/>
        <v>16</v>
      </c>
      <c r="G12" s="64">
        <f t="shared" si="1"/>
        <v>4</v>
      </c>
    </row>
    <row r="13" spans="1:7" ht="15.75" customHeight="1" x14ac:dyDescent="0.25">
      <c r="A13" s="52" t="s">
        <v>20</v>
      </c>
      <c r="B13" s="53">
        <v>1985</v>
      </c>
      <c r="C13" s="52">
        <v>48</v>
      </c>
      <c r="D13" s="54">
        <v>0</v>
      </c>
      <c r="E13" s="55"/>
      <c r="F13" s="61">
        <f t="shared" si="0"/>
        <v>48</v>
      </c>
      <c r="G13" s="64">
        <f t="shared" si="1"/>
        <v>12</v>
      </c>
    </row>
    <row r="14" spans="1:7" ht="15.75" customHeight="1" x14ac:dyDescent="0.25">
      <c r="A14" s="52" t="s">
        <v>20</v>
      </c>
      <c r="B14" s="53">
        <v>1986</v>
      </c>
      <c r="C14" s="52">
        <v>48</v>
      </c>
      <c r="D14" s="54">
        <v>5</v>
      </c>
      <c r="E14" s="55"/>
      <c r="F14" s="61">
        <f t="shared" si="0"/>
        <v>53</v>
      </c>
      <c r="G14" s="64">
        <f t="shared" si="1"/>
        <v>13</v>
      </c>
    </row>
    <row r="15" spans="1:7" ht="15.75" customHeight="1" x14ac:dyDescent="0.25">
      <c r="A15" s="52" t="s">
        <v>20</v>
      </c>
      <c r="B15" s="53">
        <v>1987</v>
      </c>
      <c r="C15" s="52">
        <v>60</v>
      </c>
      <c r="D15" s="54">
        <v>5</v>
      </c>
      <c r="E15" s="55">
        <v>6</v>
      </c>
      <c r="F15" s="61">
        <f t="shared" si="0"/>
        <v>71</v>
      </c>
      <c r="G15" s="64">
        <f t="shared" si="1"/>
        <v>17</v>
      </c>
    </row>
    <row r="16" spans="1:7" ht="15.75" customHeight="1" x14ac:dyDescent="0.25">
      <c r="A16" s="52" t="s">
        <v>20</v>
      </c>
      <c r="B16" s="53">
        <v>1988</v>
      </c>
      <c r="C16" s="52">
        <v>48</v>
      </c>
      <c r="D16" s="54">
        <v>0</v>
      </c>
      <c r="E16" s="55">
        <v>6</v>
      </c>
      <c r="F16" s="61">
        <f t="shared" si="0"/>
        <v>54</v>
      </c>
      <c r="G16" s="64">
        <f t="shared" si="1"/>
        <v>13</v>
      </c>
    </row>
    <row r="17" spans="1:7" ht="15.75" customHeight="1" x14ac:dyDescent="0.25">
      <c r="A17" s="52" t="s">
        <v>20</v>
      </c>
      <c r="B17" s="53">
        <v>1989</v>
      </c>
      <c r="C17" s="52">
        <v>60</v>
      </c>
      <c r="D17" s="54">
        <v>20</v>
      </c>
      <c r="E17" s="55">
        <v>6</v>
      </c>
      <c r="F17" s="61">
        <f t="shared" si="0"/>
        <v>86</v>
      </c>
      <c r="G17" s="64">
        <f t="shared" si="1"/>
        <v>20</v>
      </c>
    </row>
    <row r="18" spans="1:7" ht="15.75" customHeight="1" x14ac:dyDescent="0.25">
      <c r="A18" s="52" t="s">
        <v>20</v>
      </c>
      <c r="B18" s="53">
        <v>1990</v>
      </c>
      <c r="C18" s="52">
        <v>68</v>
      </c>
      <c r="D18" s="54">
        <v>15</v>
      </c>
      <c r="E18" s="55">
        <v>6</v>
      </c>
      <c r="F18" s="61">
        <f t="shared" si="0"/>
        <v>89</v>
      </c>
      <c r="G18" s="64">
        <f t="shared" si="1"/>
        <v>21</v>
      </c>
    </row>
    <row r="19" spans="1:7" ht="15.75" customHeight="1" x14ac:dyDescent="0.25">
      <c r="A19" s="52" t="s">
        <v>20</v>
      </c>
      <c r="B19" s="53">
        <v>1991</v>
      </c>
      <c r="C19" s="52">
        <v>80</v>
      </c>
      <c r="D19" s="54">
        <v>20</v>
      </c>
      <c r="E19" s="55"/>
      <c r="F19" s="61">
        <f t="shared" si="0"/>
        <v>100</v>
      </c>
      <c r="G19" s="64">
        <f t="shared" si="1"/>
        <v>24</v>
      </c>
    </row>
    <row r="20" spans="1:7" ht="15.75" customHeight="1" thickBot="1" x14ac:dyDescent="0.3">
      <c r="A20" s="56" t="s">
        <v>20</v>
      </c>
      <c r="B20" s="57">
        <v>1992</v>
      </c>
      <c r="C20" s="56">
        <v>99</v>
      </c>
      <c r="D20" s="58">
        <v>20</v>
      </c>
      <c r="E20" s="59"/>
      <c r="F20" s="65">
        <f t="shared" si="0"/>
        <v>119</v>
      </c>
      <c r="G20" s="66">
        <f t="shared" si="1"/>
        <v>28.75</v>
      </c>
    </row>
    <row r="21" spans="1:7" ht="15.75" customHeight="1" thickBot="1" x14ac:dyDescent="0.3">
      <c r="A21" s="138" t="s">
        <v>66</v>
      </c>
      <c r="B21" s="139"/>
      <c r="C21" s="139"/>
      <c r="D21" s="139"/>
      <c r="E21" s="140"/>
      <c r="F21" s="54"/>
      <c r="G21" s="54"/>
    </row>
  </sheetData>
  <mergeCells count="5">
    <mergeCell ref="C1:E1"/>
    <mergeCell ref="F1:G1"/>
    <mergeCell ref="A21:E21"/>
    <mergeCell ref="B1:B2"/>
    <mergeCell ref="A1:A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contents</vt:lpstr>
      <vt:lpstr>input data</vt:lpstr>
      <vt:lpstr>metadata - variables input data</vt:lpstr>
      <vt:lpstr>metadata - sources &amp; notes</vt:lpstr>
      <vt:lpstr>supplement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Catalina</dc:creator>
  <cp:lastModifiedBy>TORRES Catalina</cp:lastModifiedBy>
  <dcterms:created xsi:type="dcterms:W3CDTF">2020-07-21T14:58:51Z</dcterms:created>
  <dcterms:modified xsi:type="dcterms:W3CDTF">2021-09-24T15:33:59Z</dcterms:modified>
</cp:coreProperties>
</file>