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169F6C7-BBD0-4C25-8A6A-F845A0E4DF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задание" sheetId="1" r:id="rId1"/>
  </sheets>
  <calcPr calcId="191029"/>
  <pivotCaches>
    <pivotCache cacheId="5" r:id="rId2"/>
    <pivotCache cacheId="6" r:id="rId3"/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2" i="1"/>
  <c r="F2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31" i="1"/>
  <c r="F32" i="1"/>
  <c r="F33" i="1"/>
  <c r="F34" i="1"/>
  <c r="F35" i="1"/>
  <c r="F36" i="1"/>
  <c r="F37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F4" i="1"/>
  <c r="F5" i="1"/>
  <c r="F6" i="1"/>
  <c r="F7" i="1"/>
  <c r="F8" i="1"/>
  <c r="F9" i="1"/>
  <c r="F10" i="1"/>
  <c r="F11" i="1"/>
  <c r="F12" i="1"/>
  <c r="F13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757" i="1"/>
  <c r="E75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606" i="1"/>
  <c r="E60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455" i="1"/>
  <c r="E45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304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53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907" i="1"/>
  <c r="D756" i="1"/>
  <c r="D605" i="1"/>
  <c r="D454" i="1"/>
  <c r="D303" i="1"/>
  <c r="D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</calcChain>
</file>

<file path=xl/sharedStrings.xml><?xml version="1.0" encoding="utf-8"?>
<sst xmlns="http://schemas.openxmlformats.org/spreadsheetml/2006/main" count="42" uniqueCount="32">
  <si>
    <t>месяц открытия счёта</t>
  </si>
  <si>
    <t xml:space="preserve"> № дня с открытия</t>
  </si>
  <si>
    <t>кол-во активных клиентов</t>
  </si>
  <si>
    <t>Задание:</t>
  </si>
  <si>
    <t>2) Постройте разбивку базы по поколениям на 21.05.2024 (предполагая, что клиенты начали приходить только с 01.01.2024). Добавьте долю (в %) каждого поколения от всех</t>
  </si>
  <si>
    <t>1) Постройте винтажи по остающимся клиентам (хотим увидеть, какая доля клиентов осталась осталась активными). Какое поколение выжило лучше всех?</t>
  </si>
  <si>
    <t>3) Постройте срез "оставшихся" клиентов на 30-й и 150-й день, подпишите значения на визуализации. Какое поколение хуже всего на 30-й день? Сохраняется ли картина на 150-й день?</t>
  </si>
  <si>
    <t>Названия строк</t>
  </si>
  <si>
    <t>Общий итог</t>
  </si>
  <si>
    <t>Названия столбцов</t>
  </si>
  <si>
    <t>диапазоны</t>
  </si>
  <si>
    <t>янв</t>
  </si>
  <si>
    <t>фев</t>
  </si>
  <si>
    <t>мар</t>
  </si>
  <si>
    <t>апр</t>
  </si>
  <si>
    <t>май</t>
  </si>
  <si>
    <t>июн</t>
  </si>
  <si>
    <t>Доля активных</t>
  </si>
  <si>
    <t>Среднее по полю Доля активных</t>
  </si>
  <si>
    <t>1 Задание</t>
  </si>
  <si>
    <r>
      <rPr>
        <sz val="14"/>
        <color rgb="FF000000"/>
        <rFont val="Calibri"/>
        <family val="2"/>
        <charset val="204"/>
        <scheme val="minor"/>
      </rPr>
      <t>Из графика можно заметить, что большая доля сохранилась с</t>
    </r>
    <r>
      <rPr>
        <sz val="14"/>
        <color theme="5"/>
        <rFont val="Calibri"/>
        <family val="2"/>
        <charset val="204"/>
        <scheme val="minor"/>
      </rPr>
      <t xml:space="preserve"> января</t>
    </r>
  </si>
  <si>
    <t>Дни</t>
  </si>
  <si>
    <t>Месяцы лобавления</t>
  </si>
  <si>
    <t>Количество клиентов</t>
  </si>
  <si>
    <t>Дата наблюдения</t>
  </si>
  <si>
    <t>Сумма по полю Количество клиентов</t>
  </si>
  <si>
    <t>2 задание</t>
  </si>
  <si>
    <t>День</t>
  </si>
  <si>
    <t>Месяц</t>
  </si>
  <si>
    <t>Количествово активных клиентов</t>
  </si>
  <si>
    <r>
      <t xml:space="preserve">Хуже всего на 30 день значения у </t>
    </r>
    <r>
      <rPr>
        <sz val="12"/>
        <color theme="5"/>
        <rFont val="Calibri"/>
        <family val="2"/>
        <charset val="204"/>
        <scheme val="minor"/>
      </rPr>
      <t>июня</t>
    </r>
    <r>
      <rPr>
        <sz val="12"/>
        <color indexed="8"/>
        <rFont val="Calibri"/>
        <family val="2"/>
        <scheme val="minor"/>
      </rPr>
      <t xml:space="preserve"> - 84,04%. К 150 дню ситуация немного изменилась и значения </t>
    </r>
    <r>
      <rPr>
        <sz val="12"/>
        <color theme="5"/>
        <rFont val="Calibri"/>
        <family val="2"/>
        <charset val="204"/>
        <scheme val="minor"/>
      </rPr>
      <t>марта</t>
    </r>
    <r>
      <rPr>
        <sz val="12"/>
        <color indexed="8"/>
        <rFont val="Calibri"/>
        <family val="2"/>
        <scheme val="minor"/>
      </rPr>
      <t xml:space="preserve"> стали наименьшими - 65,04%, хотя значения июня близки к мартовским - 65,22%</t>
    </r>
  </si>
  <si>
    <t>3 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</si>
</sst>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8"/>
      <color rgb="FFFF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4"/>
      <color theme="5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2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5" fillId="0" borderId="0" xfId="0" applyFont="1"/>
    <xf numFmtId="0" fontId="8" fillId="0" borderId="0" xfId="0" applyFont="1" applyAlignment="1">
      <alignment horizontal="left" wrapText="1"/>
    </xf>
    <xf numFmtId="14" fontId="0" fillId="0" borderId="0" xfId="1" applyNumberFormat="1" applyFont="1"/>
    <xf numFmtId="14" fontId="9" fillId="0" borderId="0" xfId="0" applyNumberFormat="1" applyFont="1" applyAlignment="1">
      <alignment horizontal="left" wrapText="1"/>
    </xf>
    <xf numFmtId="1" fontId="0" fillId="0" borderId="0" xfId="1" applyNumberFormat="1" applyFont="1"/>
    <xf numFmtId="0" fontId="10" fillId="0" borderId="0" xfId="0" applyFon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1"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[визуализация.xlsx]задание!Сводная таблица12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активных клиентов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60000"/>
              </a:schemeClr>
            </a:solidFill>
            <a:ln w="9525" cap="flat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задание!$K$3:$K$4</c:f>
              <c:strCache>
                <c:ptCount val="1"/>
                <c:pt idx="0">
                  <c:v>01.01.2024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задание!$J$5:$J$21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151</c:v>
                </c:pt>
              </c:strCache>
            </c:strRef>
          </c:cat>
          <c:val>
            <c:numRef>
              <c:f>задание!$K$5:$K$21</c:f>
              <c:numCache>
                <c:formatCode>0.000</c:formatCode>
                <c:ptCount val="16"/>
                <c:pt idx="0">
                  <c:v>0.99794721700075883</c:v>
                </c:pt>
                <c:pt idx="1">
                  <c:v>0.99574796426588286</c:v>
                </c:pt>
                <c:pt idx="2">
                  <c:v>0.99012474010268359</c:v>
                </c:pt>
                <c:pt idx="3">
                  <c:v>0.85733337449678204</c:v>
                </c:pt>
                <c:pt idx="4">
                  <c:v>0.82602305492625694</c:v>
                </c:pt>
                <c:pt idx="5">
                  <c:v>0.80754193950712916</c:v>
                </c:pt>
                <c:pt idx="6">
                  <c:v>0.79019341304189616</c:v>
                </c:pt>
                <c:pt idx="7">
                  <c:v>0.77474926897746399</c:v>
                </c:pt>
                <c:pt idx="8">
                  <c:v>0.76094663413481123</c:v>
                </c:pt>
                <c:pt idx="9">
                  <c:v>0.74936269857385629</c:v>
                </c:pt>
                <c:pt idx="10">
                  <c:v>0.73975900073818368</c:v>
                </c:pt>
                <c:pt idx="11">
                  <c:v>0.73074104392628014</c:v>
                </c:pt>
                <c:pt idx="12">
                  <c:v>0.72319178411510998</c:v>
                </c:pt>
                <c:pt idx="13">
                  <c:v>0.71737892164070693</c:v>
                </c:pt>
                <c:pt idx="14">
                  <c:v>0.71082846957480073</c:v>
                </c:pt>
                <c:pt idx="15">
                  <c:v>0.70537791971387587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E-4426-B706-0B185B834E7F}"/>
            </c:ext>
          </c:extLst>
        </c:ser>
        <c:ser>
          <c:idx val="1"/>
          <c:order val="1"/>
          <c:tx>
            <c:strRef>
              <c:f>задание!$L$3:$L$4</c:f>
              <c:strCache>
                <c:ptCount val="1"/>
                <c:pt idx="0">
                  <c:v>01.02.2024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задание!$J$5:$J$21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151</c:v>
                </c:pt>
              </c:strCache>
            </c:strRef>
          </c:cat>
          <c:val>
            <c:numRef>
              <c:f>задание!$L$5:$L$21</c:f>
              <c:numCache>
                <c:formatCode>0.000</c:formatCode>
                <c:ptCount val="16"/>
                <c:pt idx="0">
                  <c:v>0.99748336259788084</c:v>
                </c:pt>
                <c:pt idx="1">
                  <c:v>0.99441398619895671</c:v>
                </c:pt>
                <c:pt idx="2">
                  <c:v>0.98912454002365036</c:v>
                </c:pt>
                <c:pt idx="3">
                  <c:v>0.86494386682726621</c:v>
                </c:pt>
                <c:pt idx="4">
                  <c:v>0.83061530203305711</c:v>
                </c:pt>
                <c:pt idx="5">
                  <c:v>0.80847753867818217</c:v>
                </c:pt>
                <c:pt idx="6">
                  <c:v>0.79021719997491335</c:v>
                </c:pt>
                <c:pt idx="7">
                  <c:v>0.77642077057182102</c:v>
                </c:pt>
                <c:pt idx="8">
                  <c:v>0.76326008954250479</c:v>
                </c:pt>
                <c:pt idx="9">
                  <c:v>0.75175848761879405</c:v>
                </c:pt>
                <c:pt idx="10">
                  <c:v>0.74323906530039408</c:v>
                </c:pt>
                <c:pt idx="11">
                  <c:v>0.7348516697655445</c:v>
                </c:pt>
                <c:pt idx="12">
                  <c:v>0.72333418029045504</c:v>
                </c:pt>
                <c:pt idx="13">
                  <c:v>0.70105293633591947</c:v>
                </c:pt>
                <c:pt idx="14">
                  <c:v>0.67385936002252478</c:v>
                </c:pt>
                <c:pt idx="15">
                  <c:v>0.65964554370762951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E-4426-B706-0B185B834E7F}"/>
            </c:ext>
          </c:extLst>
        </c:ser>
        <c:ser>
          <c:idx val="2"/>
          <c:order val="2"/>
          <c:tx>
            <c:strRef>
              <c:f>задание!$M$3:$M$4</c:f>
              <c:strCache>
                <c:ptCount val="1"/>
                <c:pt idx="0">
                  <c:v>01.03.2024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задание!$J$5:$J$21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151</c:v>
                </c:pt>
              </c:strCache>
            </c:strRef>
          </c:cat>
          <c:val>
            <c:numRef>
              <c:f>задание!$M$5:$M$21</c:f>
              <c:numCache>
                <c:formatCode>0.000</c:formatCode>
                <c:ptCount val="16"/>
                <c:pt idx="0">
                  <c:v>0.99816317338631966</c:v>
                </c:pt>
                <c:pt idx="1">
                  <c:v>0.99513372269754874</c:v>
                </c:pt>
                <c:pt idx="2">
                  <c:v>0.9900692570322811</c:v>
                </c:pt>
                <c:pt idx="3">
                  <c:v>0.86505203776746398</c:v>
                </c:pt>
                <c:pt idx="4">
                  <c:v>0.83320672200062285</c:v>
                </c:pt>
                <c:pt idx="5">
                  <c:v>0.81301042423523473</c:v>
                </c:pt>
                <c:pt idx="6">
                  <c:v>0.79578430136864431</c:v>
                </c:pt>
                <c:pt idx="7">
                  <c:v>0.78335939701063184</c:v>
                </c:pt>
                <c:pt idx="8">
                  <c:v>0.77108244116905655</c:v>
                </c:pt>
                <c:pt idx="9">
                  <c:v>0.75565483251531007</c:v>
                </c:pt>
                <c:pt idx="10">
                  <c:v>0.73075912120583042</c:v>
                </c:pt>
                <c:pt idx="11">
                  <c:v>0.70222843050756989</c:v>
                </c:pt>
                <c:pt idx="12">
                  <c:v>0.67595720762466827</c:v>
                </c:pt>
                <c:pt idx="13">
                  <c:v>0.66160596057177601</c:v>
                </c:pt>
                <c:pt idx="14">
                  <c:v>0.65431889374101049</c:v>
                </c:pt>
                <c:pt idx="15">
                  <c:v>0.65041379987840864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E-4426-B706-0B185B834E7F}"/>
            </c:ext>
          </c:extLst>
        </c:ser>
        <c:ser>
          <c:idx val="3"/>
          <c:order val="3"/>
          <c:tx>
            <c:strRef>
              <c:f>задание!$N$3:$N$4</c:f>
              <c:strCache>
                <c:ptCount val="1"/>
                <c:pt idx="0">
                  <c:v>01.04.2024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задание!$J$5:$J$21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151</c:v>
                </c:pt>
              </c:strCache>
            </c:strRef>
          </c:cat>
          <c:val>
            <c:numRef>
              <c:f>задание!$N$5:$N$21</c:f>
              <c:numCache>
                <c:formatCode>0.000</c:formatCode>
                <c:ptCount val="16"/>
                <c:pt idx="0">
                  <c:v>0.99847992404989849</c:v>
                </c:pt>
                <c:pt idx="1">
                  <c:v>0.99615511426576087</c:v>
                </c:pt>
                <c:pt idx="2">
                  <c:v>0.99101936211467745</c:v>
                </c:pt>
                <c:pt idx="3">
                  <c:v>0.87092752763217085</c:v>
                </c:pt>
                <c:pt idx="4">
                  <c:v>0.84132292850281443</c:v>
                </c:pt>
                <c:pt idx="5">
                  <c:v>0.82223779671614872</c:v>
                </c:pt>
                <c:pt idx="6">
                  <c:v>0.80102330836552282</c:v>
                </c:pt>
                <c:pt idx="7">
                  <c:v>0.77193286789372295</c:v>
                </c:pt>
                <c:pt idx="8">
                  <c:v>0.73968454517054716</c:v>
                </c:pt>
                <c:pt idx="9">
                  <c:v>0.71254123968376759</c:v>
                </c:pt>
                <c:pt idx="10">
                  <c:v>0.69819845314019457</c:v>
                </c:pt>
                <c:pt idx="11">
                  <c:v>0.68968602781962574</c:v>
                </c:pt>
                <c:pt idx="12">
                  <c:v>0.68269982543209606</c:v>
                </c:pt>
                <c:pt idx="13">
                  <c:v>0.67885202248561538</c:v>
                </c:pt>
                <c:pt idx="14">
                  <c:v>0.67556109451879864</c:v>
                </c:pt>
                <c:pt idx="15">
                  <c:v>0.67297321470217264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E-4426-B706-0B185B834E7F}"/>
            </c:ext>
          </c:extLst>
        </c:ser>
        <c:ser>
          <c:idx val="4"/>
          <c:order val="4"/>
          <c:tx>
            <c:strRef>
              <c:f>задание!$O$3:$O$4</c:f>
              <c:strCache>
                <c:ptCount val="1"/>
                <c:pt idx="0">
                  <c:v>01.05.2024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задание!$J$5:$J$21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151</c:v>
                </c:pt>
              </c:strCache>
            </c:strRef>
          </c:cat>
          <c:val>
            <c:numRef>
              <c:f>задание!$O$5:$O$21</c:f>
              <c:numCache>
                <c:formatCode>0.000</c:formatCode>
                <c:ptCount val="16"/>
                <c:pt idx="0">
                  <c:v>0.99778257360852973</c:v>
                </c:pt>
                <c:pt idx="1">
                  <c:v>0.99454023618887055</c:v>
                </c:pt>
                <c:pt idx="2">
                  <c:v>0.98979121293680328</c:v>
                </c:pt>
                <c:pt idx="3">
                  <c:v>0.85556094497125845</c:v>
                </c:pt>
                <c:pt idx="4">
                  <c:v>0.80162659458775187</c:v>
                </c:pt>
                <c:pt idx="5">
                  <c:v>0.76058866145254922</c:v>
                </c:pt>
                <c:pt idx="6">
                  <c:v>0.73400899823638732</c:v>
                </c:pt>
                <c:pt idx="7">
                  <c:v>0.71808085933678956</c:v>
                </c:pt>
                <c:pt idx="8">
                  <c:v>0.70698753279801596</c:v>
                </c:pt>
                <c:pt idx="9">
                  <c:v>0.69342303578723874</c:v>
                </c:pt>
                <c:pt idx="10">
                  <c:v>0.68474688167108755</c:v>
                </c:pt>
                <c:pt idx="11">
                  <c:v>0.67756584237676276</c:v>
                </c:pt>
                <c:pt idx="12">
                  <c:v>0.67054773226173947</c:v>
                </c:pt>
                <c:pt idx="13">
                  <c:v>0.66390188142654105</c:v>
                </c:pt>
                <c:pt idx="14">
                  <c:v>0.65687687545672668</c:v>
                </c:pt>
                <c:pt idx="15">
                  <c:v>0.65381172644153029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E-4426-B706-0B185B834E7F}"/>
            </c:ext>
          </c:extLst>
        </c:ser>
        <c:ser>
          <c:idx val="5"/>
          <c:order val="5"/>
          <c:tx>
            <c:strRef>
              <c:f>задание!$P$3:$P$4</c:f>
              <c:strCache>
                <c:ptCount val="1"/>
                <c:pt idx="0">
                  <c:v>01.06.2024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задание!$J$5:$J$21</c:f>
              <c:strCach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151</c:v>
                </c:pt>
              </c:strCache>
            </c:strRef>
          </c:cat>
          <c:val>
            <c:numRef>
              <c:f>задание!$P$5:$P$21</c:f>
              <c:numCache>
                <c:formatCode>0.000</c:formatCode>
                <c:ptCount val="16"/>
                <c:pt idx="0">
                  <c:v>0.99873683129083146</c:v>
                </c:pt>
                <c:pt idx="1">
                  <c:v>0.99678218570774424</c:v>
                </c:pt>
                <c:pt idx="2">
                  <c:v>0.99245750757385154</c:v>
                </c:pt>
                <c:pt idx="3">
                  <c:v>0.78999908901086269</c:v>
                </c:pt>
                <c:pt idx="4">
                  <c:v>0.75182125991804316</c:v>
                </c:pt>
                <c:pt idx="5">
                  <c:v>0.73378453381234521</c:v>
                </c:pt>
                <c:pt idx="6">
                  <c:v>0.72005516500742239</c:v>
                </c:pt>
                <c:pt idx="7">
                  <c:v>0.70993969412436075</c:v>
                </c:pt>
                <c:pt idx="8">
                  <c:v>0.69983350971206726</c:v>
                </c:pt>
                <c:pt idx="9">
                  <c:v>0.68864174730124483</c:v>
                </c:pt>
                <c:pt idx="10">
                  <c:v>0.67788404914204492</c:v>
                </c:pt>
                <c:pt idx="11">
                  <c:v>0.66837021635390059</c:v>
                </c:pt>
                <c:pt idx="12">
                  <c:v>0.66222111191240707</c:v>
                </c:pt>
                <c:pt idx="13">
                  <c:v>0.65970917374087867</c:v>
                </c:pt>
                <c:pt idx="14">
                  <c:v>0.6552722232188255</c:v>
                </c:pt>
                <c:pt idx="15">
                  <c:v>0.65222897370853239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E-4426-B706-0B185B83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55753280"/>
        <c:axId val="1555749920"/>
      </c:lineChart>
      <c:catAx>
        <c:axId val="155575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749920"/>
        <c:crosses val="autoZero"/>
        <c:auto val="1"/>
        <c:lblAlgn val="ctr"/>
        <c:lblOffset val="100"/>
        <c:noMultiLvlLbl val="0"/>
      </c:catAx>
      <c:valAx>
        <c:axId val="155574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клиентов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753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[визуализация.xlsx]задание!Сводная таблица14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клиентов, пришедших в разные месяцы</a:t>
            </a:r>
            <a:r>
              <a:rPr lang="ru-RU"/>
              <a:t> по поколениям на </a:t>
            </a:r>
            <a:r>
              <a:rPr lang="en-US"/>
              <a:t>21.05.2024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задание!$K$25:$K$26</c:f>
              <c:strCache>
                <c:ptCount val="1"/>
                <c:pt idx="0">
                  <c:v>21.05.2024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DA-487D-BE91-01C48D7E9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DA-487D-BE91-01C48D7E9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A-487D-BE91-01C48D7E9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A-487D-BE91-01C48D7E9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DA-487D-BE91-01C48D7E9E7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задание!$J$27:$J$32</c:f>
              <c:strCache>
                <c:ptCount val="5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</c:strCache>
            </c:strRef>
          </c:cat>
          <c:val>
            <c:numRef>
              <c:f>задание!$K$27:$K$32</c:f>
              <c:numCache>
                <c:formatCode>General</c:formatCode>
                <c:ptCount val="5"/>
                <c:pt idx="0">
                  <c:v>672595.9</c:v>
                </c:pt>
                <c:pt idx="1">
                  <c:v>780159.20000000007</c:v>
                </c:pt>
                <c:pt idx="2">
                  <c:v>836926.3</c:v>
                </c:pt>
                <c:pt idx="3">
                  <c:v>1036801.3</c:v>
                </c:pt>
                <c:pt idx="4">
                  <c:v>1104237.5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4-40AA-9899-E304371BD7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[визуализация.xlsx]задание!Сводная таблица15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Доля</a:t>
            </a:r>
            <a:r>
              <a:rPr lang="ru-RU" b="1" baseline="0"/>
              <a:t> оставшихся клиентов</a:t>
            </a:r>
            <a:br>
              <a:rPr lang="ru-RU" b="1" baseline="0"/>
            </a:br>
            <a:r>
              <a:rPr lang="ru-RU" b="1" baseline="0"/>
              <a:t> после некотрого количества дней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задание!$K$61:$K$62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задание!$J$63:$J$69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задание!$K$63:$K$69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5-495E-B4BD-A1BFA7BC65CA}"/>
            </c:ext>
          </c:extLst>
        </c:ser>
        <c:ser>
          <c:idx val="1"/>
          <c:order val="1"/>
          <c:tx>
            <c:strRef>
              <c:f>задание!$L$61:$L$62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задание!$J$63:$J$69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задание!$L$63:$L$69</c:f>
              <c:numCache>
                <c:formatCode>0.00%</c:formatCode>
                <c:ptCount val="6"/>
                <c:pt idx="0">
                  <c:v>0.89309364323893525</c:v>
                </c:pt>
                <c:pt idx="1">
                  <c:v>0.90012764989104188</c:v>
                </c:pt>
                <c:pt idx="2">
                  <c:v>0.8981600965316805</c:v>
                </c:pt>
                <c:pt idx="3">
                  <c:v>0.90326628393483199</c:v>
                </c:pt>
                <c:pt idx="4">
                  <c:v>0.89551961839220662</c:v>
                </c:pt>
                <c:pt idx="5">
                  <c:v>0.84040208732894384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5-495E-B4BD-A1BFA7BC65CA}"/>
            </c:ext>
          </c:extLst>
        </c:ser>
        <c:ser>
          <c:idx val="2"/>
          <c:order val="2"/>
          <c:tx>
            <c:strRef>
              <c:f>задание!$M$61:$M$62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задание!$J$63:$J$69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задание!$M$63:$M$69</c:f>
              <c:numCache>
                <c:formatCode>0.00%</c:formatCode>
                <c:ptCount val="6"/>
                <c:pt idx="0">
                  <c:v>0.70537791971387587</c:v>
                </c:pt>
                <c:pt idx="1">
                  <c:v>0.65964554370762951</c:v>
                </c:pt>
                <c:pt idx="2">
                  <c:v>0.65041379987840864</c:v>
                </c:pt>
                <c:pt idx="3">
                  <c:v>0.67297321470217264</c:v>
                </c:pt>
                <c:pt idx="4">
                  <c:v>0.65381172644153029</c:v>
                </c:pt>
                <c:pt idx="5">
                  <c:v>0.65222897370853239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5-495E-B4BD-A1BFA7BC6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199968"/>
        <c:axId val="1291199488"/>
      </c:barChart>
      <c:catAx>
        <c:axId val="12911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199488"/>
        <c:crosses val="autoZero"/>
        <c:auto val="1"/>
        <c:lblAlgn val="ctr"/>
        <c:lblOffset val="100"/>
        <c:noMultiLvlLbl val="0"/>
      </c:catAx>
      <c:valAx>
        <c:axId val="1291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1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5193</xdr:colOff>
      <xdr:row>2</xdr:row>
      <xdr:rowOff>138545</xdr:rowOff>
    </xdr:from>
    <xdr:to>
      <xdr:col>62</xdr:col>
      <xdr:colOff>112889</xdr:colOff>
      <xdr:row>24</xdr:row>
      <xdr:rowOff>141111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BBA9F10-03E0-41DB-BBF9-2E8277A9C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586153</xdr:colOff>
      <xdr:row>33</xdr:row>
      <xdr:rowOff>107462</xdr:rowOff>
    </xdr:from>
    <xdr:to>
      <xdr:col>13</xdr:col>
      <xdr:colOff>1240692</xdr:colOff>
      <xdr:row>57</xdr:row>
      <xdr:rowOff>9769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D904140-96F2-B24D-CF09-F0C4F714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615460</xdr:colOff>
      <xdr:row>71</xdr:row>
      <xdr:rowOff>15632</xdr:rowOff>
    </xdr:from>
    <xdr:to>
      <xdr:col>15</xdr:col>
      <xdr:colOff>410307</xdr:colOff>
      <xdr:row>87</xdr:row>
      <xdr:rowOff>175846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CBA8D76-914B-FC3D-704B-630B1A0B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0.599750810186" createdVersion="8" refreshedVersion="8" minRefreshableVersion="3" recordCount="907" xr:uid="{9D90C93A-6B05-4C7D-B956-BA443337131B}">
  <cacheSource type="worksheet">
    <worksheetSource ref="A1:E1048576" sheet="задание"/>
  </cacheSource>
  <cacheFields count="7">
    <cacheField name="месяц открытия счёта" numFmtId="14">
      <sharedItems containsNonDate="0" containsDate="1" containsString="0" containsBlank="1" minDate="2024-01-01T00:00:00" maxDate="2024-06-02T00:00:00" count="7">
        <d v="2024-01-01T00:00:00"/>
        <d v="2024-02-01T00:00:00"/>
        <d v="2024-03-01T00:00:00"/>
        <d v="2024-04-01T00:00:00"/>
        <d v="2024-05-01T00:00:00"/>
        <d v="2024-06-01T00:00:00"/>
        <m/>
      </sharedItems>
      <fieldGroup par="6"/>
    </cacheField>
    <cacheField name=" № дня с открытия" numFmtId="0">
      <sharedItems containsString="0" containsBlank="1" containsNumber="1" containsInteger="1" minValue="0" maxValue="150"/>
    </cacheField>
    <cacheField name="кол-во активных клиентов" numFmtId="3">
      <sharedItems containsString="0" containsBlank="1" containsNumber="1" minValue="664877.80000000005" maxValue="1247766.6000000001"/>
    </cacheField>
    <cacheField name="диапазоны" numFmtId="0">
      <sharedItems containsString="0" containsBlank="1" containsNumber="1" containsInteger="1" minValue="10" maxValue="151" count="17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51"/>
        <m/>
      </sharedItems>
    </cacheField>
    <cacheField name="Доля активных" numFmtId="165">
      <sharedItems containsString="0" containsBlank="1" containsNumber="1" minValue="0.65041379987840864" maxValue="1"/>
    </cacheField>
    <cacheField name="Дни (месяц открытия счёта)" numFmtId="0" databaseField="0">
      <fieldGroup base="0">
        <rangePr groupBy="days" startDate="2024-01-01T00:00:00" endDate="2024-06-02T00:00:00"/>
        <groupItems count="368">
          <s v="&lt;01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4"/>
        </groupItems>
      </fieldGroup>
    </cacheField>
    <cacheField name="Месяцы (месяц открытия счёта)" numFmtId="0" databaseField="0">
      <fieldGroup base="0">
        <rangePr groupBy="months" startDate="2024-01-01T00:00:00" endDate="2024-06-02T00:00:00"/>
        <groupItems count="14">
          <s v="&lt;01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0.6326162037" createdVersion="8" refreshedVersion="8" minRefreshableVersion="3" recordCount="907" xr:uid="{FCADD98D-CDEE-4CEE-A2CC-A4B67014FC7B}">
  <cacheSource type="worksheet">
    <worksheetSource ref="A1:G1048576" sheet="задание"/>
  </cacheSource>
  <cacheFields count="11">
    <cacheField name="месяц открытия счёта" numFmtId="14">
      <sharedItems containsNonDate="0" containsDate="1" containsString="0" containsBlank="1" minDate="2024-01-01T00:00:00" maxDate="2024-06-02T00:00:00" count="7">
        <d v="2024-01-01T00:00:00"/>
        <d v="2024-02-01T00:00:00"/>
        <d v="2024-03-01T00:00:00"/>
        <d v="2024-04-01T00:00:00"/>
        <d v="2024-05-01T00:00:00"/>
        <d v="2024-06-01T00:00:00"/>
        <m/>
      </sharedItems>
      <fieldGroup par="10"/>
    </cacheField>
    <cacheField name=" № дня с открытия" numFmtId="0">
      <sharedItems containsString="0" containsBlank="1" containsNumber="1" containsInteger="1" minValue="0" maxValue="150"/>
    </cacheField>
    <cacheField name="кол-во активных клиентов" numFmtId="3">
      <sharedItems containsString="0" containsBlank="1" containsNumber="1" minValue="664877.80000000005" maxValue="1247766.6000000001"/>
    </cacheField>
    <cacheField name="диапазоны" numFmtId="0">
      <sharedItems containsString="0" containsBlank="1" containsNumber="1" containsInteger="1" minValue="10" maxValue="151"/>
    </cacheField>
    <cacheField name="Доля активных" numFmtId="165">
      <sharedItems containsString="0" containsBlank="1" containsNumber="1" minValue="0.65041379987840864" maxValue="1"/>
    </cacheField>
    <cacheField name="Дата наблюдения" numFmtId="0">
      <sharedItems containsNonDate="0" containsDate="1" containsString="0" containsBlank="1" minDate="2024-01-01T00:00:00" maxDate="2024-10-30T00:00:00" count="304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m/>
      </sharedItems>
      <fieldGroup par="8"/>
    </cacheField>
    <cacheField name="Количество клиентов" numFmtId="0">
      <sharedItems containsString="0" containsBlank="1" containsNumber="1" minValue="0" maxValue="1104237.5" count="7">
        <n v="0"/>
        <n v="672595.9"/>
        <n v="780159.20000000007"/>
        <n v="836926.3"/>
        <n v="1036801.3"/>
        <n v="1104237.5"/>
        <m/>
      </sharedItems>
    </cacheField>
    <cacheField name="Дни (Дата наблюдения)" numFmtId="0" databaseField="0">
      <fieldGroup base="5">
        <rangePr groupBy="days" startDate="2024-01-01T00:00:00" endDate="2024-10-30T00:00:00"/>
        <groupItems count="368">
          <s v="&lt;01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0.10.2024"/>
        </groupItems>
      </fieldGroup>
    </cacheField>
    <cacheField name="Месяцы (Дата наблюдения)" numFmtId="0" databaseField="0">
      <fieldGroup base="5">
        <rangePr groupBy="months" startDate="2024-01-01T00:00:00" endDate="2024-10-30T00:00:00"/>
        <groupItems count="14">
          <s v="&lt;01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0.10.2024"/>
        </groupItems>
      </fieldGroup>
    </cacheField>
    <cacheField name="Дни (месяц открытия счёта)" numFmtId="0" databaseField="0">
      <fieldGroup base="0">
        <rangePr groupBy="days" startDate="2024-01-01T00:00:00" endDate="2024-06-02T00:00:00"/>
        <groupItems count="368">
          <s v="&lt;01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4"/>
        </groupItems>
      </fieldGroup>
    </cacheField>
    <cacheField name="Месяцы (месяц открытия счёта)" numFmtId="0" databaseField="0">
      <fieldGroup base="0">
        <rangePr groupBy="months" startDate="2024-01-01T00:00:00" endDate="2024-06-02T00:00:00"/>
        <groupItems count="14">
          <s v="&lt;01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0.642093287039" createdVersion="8" refreshedVersion="8" minRefreshableVersion="3" recordCount="907" xr:uid="{0798FD51-3FD3-4CDF-BBD1-E44ECF5A4CC6}">
  <cacheSource type="worksheet">
    <worksheetSource ref="A1:C1048576" sheet="задание"/>
  </cacheSource>
  <cacheFields count="5">
    <cacheField name="месяц открытия счёта" numFmtId="14">
      <sharedItems containsNonDate="0" containsDate="1" containsString="0" containsBlank="1" minDate="2024-01-01T00:00:00" maxDate="2024-06-02T00:00:00" count="7">
        <d v="2024-01-01T00:00:00"/>
        <d v="2024-02-01T00:00:00"/>
        <d v="2024-03-01T00:00:00"/>
        <d v="2024-04-01T00:00:00"/>
        <d v="2024-05-01T00:00:00"/>
        <d v="2024-06-01T00:00:00"/>
        <m/>
      </sharedItems>
      <fieldGroup par="4"/>
    </cacheField>
    <cacheField name=" № дня с открытия" numFmtId="0">
      <sharedItems containsString="0" containsBlank="1" containsNumber="1" containsInteger="1" minValue="0" maxValue="150" count="15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m/>
      </sharedItems>
    </cacheField>
    <cacheField name="кол-во активных клиентов" numFmtId="3">
      <sharedItems containsString="0" containsBlank="1" containsNumber="1" minValue="664877.80000000005" maxValue="1247766.6000000001"/>
    </cacheField>
    <cacheField name="Дни (месяц открытия счёта)" numFmtId="0" databaseField="0">
      <fieldGroup base="0">
        <rangePr groupBy="days" startDate="2024-01-01T00:00:00" endDate="2024-06-02T00:00:00"/>
        <groupItems count="368">
          <s v="&lt;01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4"/>
        </groupItems>
      </fieldGroup>
    </cacheField>
    <cacheField name="Месяцы (месяц открытия счёта)" numFmtId="0" databaseField="0">
      <fieldGroup base="0">
        <rangePr groupBy="months" startDate="2024-01-01T00:00:00" endDate="2024-06-02T00:00:00"/>
        <groupItems count="14">
          <s v="&lt;01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n v="0"/>
    <n v="942583.8"/>
    <x v="0"/>
    <n v="1"/>
  </r>
  <r>
    <x v="0"/>
    <n v="1"/>
    <n v="942028.70000000007"/>
    <x v="0"/>
    <n v="0.9994110868444801"/>
  </r>
  <r>
    <x v="0"/>
    <n v="2"/>
    <n v="941213.6"/>
    <x v="0"/>
    <n v="0.9985463361453909"/>
  </r>
  <r>
    <x v="0"/>
    <n v="3"/>
    <n v="941039.4"/>
    <x v="0"/>
    <n v="0.99836152499119968"/>
  </r>
  <r>
    <x v="0"/>
    <n v="4"/>
    <n v="940161.9"/>
    <x v="0"/>
    <n v="0.99743057328165408"/>
  </r>
  <r>
    <x v="0"/>
    <n v="5"/>
    <n v="940035.8"/>
    <x v="0"/>
    <n v="0.99729679207302313"/>
  </r>
  <r>
    <x v="0"/>
    <n v="6"/>
    <n v="939929.20000000007"/>
    <x v="0"/>
    <n v="0.99718369868015977"/>
  </r>
  <r>
    <x v="0"/>
    <n v="7"/>
    <n v="939916.20000000007"/>
    <x v="0"/>
    <n v="0.99716990680298134"/>
  </r>
  <r>
    <x v="0"/>
    <n v="8"/>
    <n v="939853.8"/>
    <x v="0"/>
    <n v="0.99710370579252472"/>
  </r>
  <r>
    <x v="0"/>
    <n v="9"/>
    <n v="939726.4"/>
    <x v="0"/>
    <n v="0.99696854539617585"/>
  </r>
  <r>
    <x v="0"/>
    <n v="10"/>
    <n v="939588.6"/>
    <x v="1"/>
    <n v="0.99682235149808418"/>
  </r>
  <r>
    <x v="0"/>
    <n v="11"/>
    <n v="939379.3"/>
    <x v="1"/>
    <n v="0.99660030227551122"/>
  </r>
  <r>
    <x v="0"/>
    <n v="12"/>
    <n v="939205.1"/>
    <x v="1"/>
    <n v="0.99641549112131989"/>
  </r>
  <r>
    <x v="0"/>
    <n v="13"/>
    <n v="938964.6"/>
    <x v="1"/>
    <n v="0.9961603413935185"/>
  </r>
  <r>
    <x v="0"/>
    <n v="14"/>
    <n v="938830.70000000007"/>
    <x v="1"/>
    <n v="0.99601828505858048"/>
  </r>
  <r>
    <x v="0"/>
    <n v="15"/>
    <n v="938557.70000000007"/>
    <x v="1"/>
    <n v="0.99572865563783297"/>
  </r>
  <r>
    <x v="0"/>
    <n v="16"/>
    <n v="938295.1"/>
    <x v="1"/>
    <n v="0.99545005971882816"/>
  </r>
  <r>
    <x v="0"/>
    <n v="17"/>
    <n v="937975.3"/>
    <x v="1"/>
    <n v="0.99511077954023819"/>
  </r>
  <r>
    <x v="0"/>
    <n v="18"/>
    <n v="937632.1"/>
    <x v="1"/>
    <n v="0.99474667398272698"/>
  </r>
  <r>
    <x v="0"/>
    <n v="19"/>
    <n v="937330.5"/>
    <x v="1"/>
    <n v="0.99442670243218689"/>
  </r>
  <r>
    <x v="0"/>
    <n v="20"/>
    <n v="936922.3"/>
    <x v="2"/>
    <n v="0.99399363748878344"/>
  </r>
  <r>
    <x v="0"/>
    <n v="21"/>
    <n v="936440"/>
    <x v="2"/>
    <n v="0.99348195884546286"/>
  </r>
  <r>
    <x v="0"/>
    <n v="22"/>
    <n v="935907"/>
    <x v="2"/>
    <n v="0.99291649188114617"/>
  </r>
  <r>
    <x v="0"/>
    <n v="23"/>
    <n v="935435.1"/>
    <x v="2"/>
    <n v="0.99241584673956829"/>
  </r>
  <r>
    <x v="0"/>
    <n v="24"/>
    <n v="934769.5"/>
    <x v="2"/>
    <n v="0.99170970262803149"/>
  </r>
  <r>
    <x v="0"/>
    <n v="25"/>
    <n v="933981.70000000007"/>
    <x v="2"/>
    <n v="0.99087391487101728"/>
  </r>
  <r>
    <x v="0"/>
    <n v="26"/>
    <n v="932918.3"/>
    <x v="2"/>
    <n v="0.98974573931781984"/>
  </r>
  <r>
    <x v="0"/>
    <n v="27"/>
    <n v="931723.6"/>
    <x v="2"/>
    <n v="0.98847826580511988"/>
  </r>
  <r>
    <x v="0"/>
    <n v="28"/>
    <n v="929504.5"/>
    <x v="2"/>
    <n v="0.98612399237075787"/>
  </r>
  <r>
    <x v="0"/>
    <n v="29"/>
    <n v="925153.4"/>
    <x v="2"/>
    <n v="0.98150785107912952"/>
  </r>
  <r>
    <x v="0"/>
    <n v="30"/>
    <n v="841815.6"/>
    <x v="3"/>
    <n v="0.89309364323893525"/>
  </r>
  <r>
    <x v="0"/>
    <n v="31"/>
    <n v="824913"/>
    <x v="3"/>
    <n v="0.87516144453151001"/>
  </r>
  <r>
    <x v="0"/>
    <n v="32"/>
    <n v="816860.8"/>
    <x v="3"/>
    <n v="0.86661875580717596"/>
  </r>
  <r>
    <x v="0"/>
    <n v="33"/>
    <n v="811075.8"/>
    <x v="3"/>
    <n v="0.86048137046276418"/>
  </r>
  <r>
    <x v="0"/>
    <n v="34"/>
    <n v="806436.1"/>
    <x v="3"/>
    <n v="0.85555904949777406"/>
  </r>
  <r>
    <x v="0"/>
    <n v="35"/>
    <n v="802395.70000000007"/>
    <x v="3"/>
    <n v="0.8512725340707108"/>
  </r>
  <r>
    <x v="0"/>
    <n v="36"/>
    <n v="798985.8"/>
    <x v="3"/>
    <n v="0.84765492468680237"/>
  </r>
  <r>
    <x v="0"/>
    <n v="37"/>
    <n v="795620.1"/>
    <x v="3"/>
    <n v="0.84408420768530068"/>
  </r>
  <r>
    <x v="0"/>
    <n v="38"/>
    <n v="792736.70000000007"/>
    <x v="3"/>
    <n v="0.84102516932711979"/>
  </r>
  <r>
    <x v="0"/>
    <n v="39"/>
    <n v="790245.9"/>
    <x v="3"/>
    <n v="0.83838264565972809"/>
  </r>
  <r>
    <x v="0"/>
    <n v="40"/>
    <n v="787671.9"/>
    <x v="4"/>
    <n v="0.83565185397839425"/>
  </r>
  <r>
    <x v="0"/>
    <n v="41"/>
    <n v="785549"/>
    <x v="4"/>
    <n v="0.8333996404351528"/>
  </r>
  <r>
    <x v="0"/>
    <n v="42"/>
    <n v="783335.1"/>
    <x v="4"/>
    <n v="0.83105088375166214"/>
  </r>
  <r>
    <x v="0"/>
    <n v="43"/>
    <n v="781413.70000000007"/>
    <x v="4"/>
    <n v="0.82901244430468679"/>
  </r>
  <r>
    <x v="0"/>
    <n v="44"/>
    <n v="779350.6"/>
    <x v="4"/>
    <n v="0.82682367339646612"/>
  </r>
  <r>
    <x v="0"/>
    <n v="45"/>
    <n v="777369.4"/>
    <x v="4"/>
    <n v="0.82472179131446988"/>
  </r>
  <r>
    <x v="0"/>
    <n v="46"/>
    <n v="775423.3"/>
    <x v="4"/>
    <n v="0.82265714730085537"/>
  </r>
  <r>
    <x v="0"/>
    <n v="47"/>
    <n v="773569.5"/>
    <x v="4"/>
    <n v="0.82069042561520789"/>
  </r>
  <r>
    <x v="0"/>
    <n v="48"/>
    <n v="771983.5"/>
    <x v="4"/>
    <n v="0.81900781659943656"/>
  </r>
  <r>
    <x v="0"/>
    <n v="49"/>
    <n v="770293.5"/>
    <x v="4"/>
    <n v="0.81721487256623759"/>
  </r>
  <r>
    <x v="0"/>
    <n v="50"/>
    <n v="768697.1"/>
    <x v="5"/>
    <n v="0.81552123004872346"/>
  </r>
  <r>
    <x v="0"/>
    <n v="51"/>
    <n v="767024"/>
    <x v="5"/>
    <n v="0.81374621545585646"/>
  </r>
  <r>
    <x v="0"/>
    <n v="52"/>
    <n v="765324.9"/>
    <x v="5"/>
    <n v="0.81194361710863261"/>
  </r>
  <r>
    <x v="0"/>
    <n v="53"/>
    <n v="763728.5"/>
    <x v="5"/>
    <n v="0.81024997459111858"/>
  </r>
  <r>
    <x v="0"/>
    <n v="54"/>
    <n v="761998.20000000007"/>
    <x v="5"/>
    <n v="0.80841427573866642"/>
  </r>
  <r>
    <x v="0"/>
    <n v="55"/>
    <n v="760365.4"/>
    <x v="5"/>
    <n v="0.80668201596505262"/>
  </r>
  <r>
    <x v="0"/>
    <n v="56"/>
    <n v="758858.70000000007"/>
    <x v="5"/>
    <n v="0.80508353740006988"/>
  </r>
  <r>
    <x v="0"/>
    <n v="57"/>
    <n v="757079"/>
    <x v="5"/>
    <n v="0.80319542941433952"/>
  </r>
  <r>
    <x v="0"/>
    <n v="58"/>
    <n v="755212.20000000007"/>
    <x v="5"/>
    <n v="0.80121491585151372"/>
  </r>
  <r>
    <x v="0"/>
    <n v="59"/>
    <n v="753471.5"/>
    <x v="5"/>
    <n v="0.79936818349731875"/>
  </r>
  <r>
    <x v="0"/>
    <n v="60"/>
    <n v="751885.5"/>
    <x v="6"/>
    <n v="0.79768557448154742"/>
  </r>
  <r>
    <x v="0"/>
    <n v="61"/>
    <n v="750148.70000000007"/>
    <x v="6"/>
    <n v="0.7958429796905061"/>
  </r>
  <r>
    <x v="0"/>
    <n v="62"/>
    <n v="748476.9"/>
    <x v="6"/>
    <n v="0.79406934428535692"/>
  </r>
  <r>
    <x v="0"/>
    <n v="63"/>
    <n v="747170.4"/>
    <x v="6"/>
    <n v="0.79268326062892236"/>
  </r>
  <r>
    <x v="0"/>
    <n v="64"/>
    <n v="745674.1"/>
    <x v="6"/>
    <n v="0.79109581556568231"/>
  </r>
  <r>
    <x v="0"/>
    <n v="65"/>
    <n v="744090.70000000007"/>
    <x v="6"/>
    <n v="0.78941596492534671"/>
  </r>
  <r>
    <x v="0"/>
    <n v="66"/>
    <n v="742361.70000000007"/>
    <x v="6"/>
    <n v="0.78758164526061236"/>
  </r>
  <r>
    <x v="0"/>
    <n v="67"/>
    <n v="740830.3"/>
    <x v="6"/>
    <n v="0.78595696212899058"/>
  </r>
  <r>
    <x v="0"/>
    <n v="68"/>
    <n v="739538.1"/>
    <x v="6"/>
    <n v="0.78458604953745226"/>
  </r>
  <r>
    <x v="0"/>
    <n v="69"/>
    <n v="738058.70000000007"/>
    <x v="6"/>
    <n v="0.78301653391454429"/>
  </r>
  <r>
    <x v="0"/>
    <n v="70"/>
    <n v="736828.9"/>
    <x v="7"/>
    <n v="0.78171182233346259"/>
  </r>
  <r>
    <x v="0"/>
    <n v="71"/>
    <n v="735115.5"/>
    <x v="7"/>
    <n v="0.77989405292134228"/>
  </r>
  <r>
    <x v="0"/>
    <n v="72"/>
    <n v="733768.70000000007"/>
    <x v="7"/>
    <n v="0.77846521444565464"/>
  </r>
  <r>
    <x v="0"/>
    <n v="73"/>
    <n v="732117.70000000007"/>
    <x v="7"/>
    <n v="0.77671364604399107"/>
  </r>
  <r>
    <x v="0"/>
    <n v="74"/>
    <n v="730674.70000000007"/>
    <x v="7"/>
    <n v="0.77518274767718265"/>
  </r>
  <r>
    <x v="0"/>
    <n v="75"/>
    <n v="729253.8"/>
    <x v="7"/>
    <n v="0.77367529550157765"/>
  </r>
  <r>
    <x v="0"/>
    <n v="76"/>
    <n v="728113.70000000007"/>
    <x v="7"/>
    <n v="0.77246574787302735"/>
  </r>
  <r>
    <x v="0"/>
    <n v="77"/>
    <n v="726909.9"/>
    <x v="7"/>
    <n v="0.77118862004630251"/>
  </r>
  <r>
    <x v="0"/>
    <n v="78"/>
    <n v="725630.70000000007"/>
    <x v="7"/>
    <n v="0.76983149933194273"/>
  </r>
  <r>
    <x v="0"/>
    <n v="79"/>
    <n v="724247.5"/>
    <x v="7"/>
    <n v="0.7683640436001552"/>
  </r>
  <r>
    <x v="0"/>
    <n v="80"/>
    <n v="722740.8"/>
    <x v="8"/>
    <n v="0.76676556503517246"/>
  </r>
  <r>
    <x v="0"/>
    <n v="81"/>
    <n v="721466.8"/>
    <x v="8"/>
    <n v="0.76541396107168402"/>
  </r>
  <r>
    <x v="0"/>
    <n v="82"/>
    <n v="720220.1"/>
    <x v="8"/>
    <n v="0.76409132005027025"/>
  </r>
  <r>
    <x v="0"/>
    <n v="83"/>
    <n v="719015"/>
    <x v="8"/>
    <n v="0.7628128130358276"/>
  </r>
  <r>
    <x v="0"/>
    <n v="84"/>
    <n v="717964.6"/>
    <x v="8"/>
    <n v="0.76169842935980858"/>
  </r>
  <r>
    <x v="0"/>
    <n v="85"/>
    <n v="716815.4"/>
    <x v="8"/>
    <n v="0.76047922741723339"/>
  </r>
  <r>
    <x v="0"/>
    <n v="86"/>
    <n v="715466"/>
    <x v="8"/>
    <n v="0.7590476305661098"/>
  </r>
  <r>
    <x v="0"/>
    <n v="87"/>
    <n v="714155.6"/>
    <x v="8"/>
    <n v="0.7576574093465217"/>
  </r>
  <r>
    <x v="0"/>
    <n v="88"/>
    <n v="712953.1"/>
    <x v="8"/>
    <n v="0.75638166070751478"/>
  </r>
  <r>
    <x v="0"/>
    <n v="89"/>
    <n v="711762.3"/>
    <x v="8"/>
    <n v="0.75511832475796847"/>
  </r>
  <r>
    <x v="0"/>
    <n v="90"/>
    <n v="710519.5"/>
    <x v="9"/>
    <n v="0.75379982129970824"/>
  </r>
  <r>
    <x v="0"/>
    <n v="91"/>
    <n v="709739.5"/>
    <x v="9"/>
    <n v="0.75297230866900111"/>
  </r>
  <r>
    <x v="0"/>
    <n v="92"/>
    <n v="708860.70000000007"/>
    <x v="9"/>
    <n v="0.7520399777717377"/>
  </r>
  <r>
    <x v="0"/>
    <n v="93"/>
    <n v="707740.1"/>
    <x v="9"/>
    <n v="0.75085111795895487"/>
  </r>
  <r>
    <x v="0"/>
    <n v="94"/>
    <n v="706749.5"/>
    <x v="9"/>
    <n v="0.74980017691795675"/>
  </r>
  <r>
    <x v="0"/>
    <n v="95"/>
    <n v="705730.3"/>
    <x v="9"/>
    <n v="0.74871889374716605"/>
  </r>
  <r>
    <x v="0"/>
    <n v="96"/>
    <n v="704894.4"/>
    <x v="9"/>
    <n v="0.74783207604459145"/>
  </r>
  <r>
    <x v="0"/>
    <n v="97"/>
    <n v="703871.3"/>
    <x v="9"/>
    <n v="0.74674665531064721"/>
  </r>
  <r>
    <x v="0"/>
    <n v="98"/>
    <n v="703116"/>
    <x v="9"/>
    <n v="0.74594534724657902"/>
  </r>
  <r>
    <x v="0"/>
    <n v="99"/>
    <n v="702150.1"/>
    <x v="9"/>
    <n v="0.74492061077221983"/>
  </r>
  <r>
    <x v="0"/>
    <n v="100"/>
    <n v="701260.9"/>
    <x v="10"/>
    <n v="0.74397724637321372"/>
  </r>
  <r>
    <x v="0"/>
    <n v="101"/>
    <n v="700204"/>
    <x v="10"/>
    <n v="0.74285596675860543"/>
  </r>
  <r>
    <x v="0"/>
    <n v="102"/>
    <n v="699317.4"/>
    <x v="10"/>
    <n v="0.74191536073503495"/>
  </r>
  <r>
    <x v="0"/>
    <n v="103"/>
    <n v="698506.20000000007"/>
    <x v="10"/>
    <n v="0.74105474759909939"/>
  </r>
  <r>
    <x v="0"/>
    <n v="104"/>
    <n v="697580.6"/>
    <x v="10"/>
    <n v="0.7400727659439934"/>
  </r>
  <r>
    <x v="0"/>
    <n v="105"/>
    <n v="696861.70000000007"/>
    <x v="10"/>
    <n v="0.73931007513602509"/>
  </r>
  <r>
    <x v="0"/>
    <n v="106"/>
    <n v="696168.8"/>
    <x v="10"/>
    <n v="0.73857496808241352"/>
  </r>
  <r>
    <x v="0"/>
    <n v="107"/>
    <n v="695247.1"/>
    <x v="10"/>
    <n v="0.73759712399046107"/>
  </r>
  <r>
    <x v="0"/>
    <n v="108"/>
    <n v="694344.9"/>
    <x v="10"/>
    <n v="0.73663996771427642"/>
  </r>
  <r>
    <x v="0"/>
    <n v="109"/>
    <n v="693356.9"/>
    <x v="10"/>
    <n v="0.73559178504871392"/>
  </r>
  <r>
    <x v="0"/>
    <n v="110"/>
    <n v="692539.20000000007"/>
    <x v="11"/>
    <n v="0.73472427597418932"/>
  </r>
  <r>
    <x v="0"/>
    <n v="111"/>
    <n v="691767"/>
    <x v="11"/>
    <n v="0.73390503846978905"/>
  </r>
  <r>
    <x v="0"/>
    <n v="112"/>
    <n v="690871.3"/>
    <x v="11"/>
    <n v="0.73295477813219367"/>
  </r>
  <r>
    <x v="0"/>
    <n v="113"/>
    <n v="690118.6"/>
    <x v="11"/>
    <n v="0.7321562284435611"/>
  </r>
  <r>
    <x v="0"/>
    <n v="114"/>
    <n v="689251.5"/>
    <x v="11"/>
    <n v="0.7312363102357583"/>
  </r>
  <r>
    <x v="0"/>
    <n v="115"/>
    <n v="688440.3"/>
    <x v="11"/>
    <n v="0.73037569709982286"/>
  </r>
  <r>
    <x v="0"/>
    <n v="116"/>
    <n v="687527.70000000007"/>
    <x v="11"/>
    <n v="0.72940750732189541"/>
  </r>
  <r>
    <x v="0"/>
    <n v="117"/>
    <n v="686712.6"/>
    <x v="11"/>
    <n v="0.72854275662280632"/>
  </r>
  <r>
    <x v="0"/>
    <n v="118"/>
    <n v="685735"/>
    <x v="11"/>
    <n v="0.72750560745898663"/>
  </r>
  <r>
    <x v="0"/>
    <n v="119"/>
    <n v="684883.5"/>
    <x v="11"/>
    <n v="0.72660223950379788"/>
  </r>
  <r>
    <x v="0"/>
    <n v="120"/>
    <n v="684103.5"/>
    <x v="12"/>
    <n v="0.72577472687309075"/>
  </r>
  <r>
    <x v="0"/>
    <n v="121"/>
    <n v="683536.70000000007"/>
    <x v="12"/>
    <n v="0.72517340102811023"/>
  </r>
  <r>
    <x v="0"/>
    <n v="122"/>
    <n v="682924.4"/>
    <x v="12"/>
    <n v="0.72452380361300506"/>
  </r>
  <r>
    <x v="0"/>
    <n v="123"/>
    <n v="682331.6"/>
    <x v="12"/>
    <n v="0.72389489401366747"/>
  </r>
  <r>
    <x v="0"/>
    <n v="124"/>
    <n v="681911.70000000007"/>
    <x v="12"/>
    <n v="0.72344941638080351"/>
  </r>
  <r>
    <x v="0"/>
    <n v="125"/>
    <n v="681529.5"/>
    <x v="12"/>
    <n v="0.72304393519175691"/>
  </r>
  <r>
    <x v="0"/>
    <n v="126"/>
    <n v="681103.1"/>
    <x v="12"/>
    <n v="0.72259156162030358"/>
  </r>
  <r>
    <x v="0"/>
    <n v="127"/>
    <n v="680511.6"/>
    <x v="12"/>
    <n v="0.72196403120868402"/>
  </r>
  <r>
    <x v="0"/>
    <n v="128"/>
    <n v="679656.20000000007"/>
    <x v="12"/>
    <n v="0.72105652569034184"/>
  </r>
  <r>
    <x v="0"/>
    <n v="129"/>
    <n v="679080.3"/>
    <x v="12"/>
    <n v="0.72044554553133633"/>
  </r>
  <r>
    <x v="0"/>
    <n v="130"/>
    <n v="678520"/>
    <x v="13"/>
    <n v="0.71985111562494497"/>
  </r>
  <r>
    <x v="0"/>
    <n v="131"/>
    <n v="677990.9"/>
    <x v="13"/>
    <n v="0.71928978622378192"/>
  </r>
  <r>
    <x v="0"/>
    <n v="132"/>
    <n v="677438.4"/>
    <x v="13"/>
    <n v="0.71870363144369764"/>
  </r>
  <r>
    <x v="0"/>
    <n v="133"/>
    <n v="677038"/>
    <x v="13"/>
    <n v="0.71827884162660127"/>
  </r>
  <r>
    <x v="0"/>
    <n v="134"/>
    <n v="676451.70000000007"/>
    <x v="13"/>
    <n v="0.71765682796585306"/>
  </r>
  <r>
    <x v="0"/>
    <n v="135"/>
    <n v="675887.5"/>
    <x v="13"/>
    <n v="0.71705826049630805"/>
  </r>
  <r>
    <x v="0"/>
    <n v="136"/>
    <n v="675345.4"/>
    <x v="13"/>
    <n v="0.71648313921796658"/>
  </r>
  <r>
    <x v="0"/>
    <n v="137"/>
    <n v="674864.4"/>
    <x v="13"/>
    <n v="0.71597283976236381"/>
  </r>
  <r>
    <x v="0"/>
    <n v="138"/>
    <n v="674388.6"/>
    <x v="13"/>
    <n v="0.71546805705763239"/>
  </r>
  <r>
    <x v="0"/>
    <n v="139"/>
    <n v="673972.6"/>
    <x v="13"/>
    <n v="0.71502671698792186"/>
  </r>
  <r>
    <x v="0"/>
    <n v="140"/>
    <n v="673366.8"/>
    <x v="14"/>
    <n v="0.71438401551140596"/>
  </r>
  <r>
    <x v="0"/>
    <n v="141"/>
    <n v="672595.9"/>
    <x v="14"/>
    <n v="0.71356615719472372"/>
  </r>
  <r>
    <x v="0"/>
    <n v="142"/>
    <n v="672005.70000000007"/>
    <x v="14"/>
    <n v="0.71294000597082197"/>
  </r>
  <r>
    <x v="0"/>
    <n v="143"/>
    <n v="671290.70000000007"/>
    <x v="14"/>
    <n v="0.71218145272600697"/>
  </r>
  <r>
    <x v="0"/>
    <n v="144"/>
    <n v="670460"/>
    <x v="14"/>
    <n v="0.71130015177430372"/>
  </r>
  <r>
    <x v="0"/>
    <n v="145"/>
    <n v="669756.70000000007"/>
    <x v="14"/>
    <n v="0.71055401121894946"/>
  </r>
  <r>
    <x v="0"/>
    <n v="146"/>
    <n v="669097.6"/>
    <x v="14"/>
    <n v="0.70985476304600181"/>
  </r>
  <r>
    <x v="0"/>
    <n v="147"/>
    <n v="668237"/>
    <x v="14"/>
    <n v="0.70894174077678818"/>
  </r>
  <r>
    <x v="0"/>
    <n v="148"/>
    <n v="667260.70000000007"/>
    <x v="14"/>
    <n v="0.7079059708006864"/>
  </r>
  <r>
    <x v="0"/>
    <n v="149"/>
    <n v="666082.9"/>
    <x v="14"/>
    <n v="0.70665642672831852"/>
  </r>
  <r>
    <x v="0"/>
    <n v="150"/>
    <n v="664877.80000000005"/>
    <x v="15"/>
    <n v="0.70537791971387587"/>
  </r>
  <r>
    <x v="1"/>
    <n v="0"/>
    <n v="1055543.4000000001"/>
    <x v="0"/>
    <n v="1"/>
  </r>
  <r>
    <x v="1"/>
    <n v="1"/>
    <n v="1054277.2"/>
    <x v="0"/>
    <n v="0.99880042829124771"/>
  </r>
  <r>
    <x v="1"/>
    <n v="2"/>
    <n v="1053163.1000000001"/>
    <x v="0"/>
    <n v="0.99774495297872168"/>
  </r>
  <r>
    <x v="1"/>
    <n v="3"/>
    <n v="1053055.2"/>
    <x v="0"/>
    <n v="0.99764273074892029"/>
  </r>
  <r>
    <x v="1"/>
    <n v="4"/>
    <n v="1052765.3"/>
    <x v="0"/>
    <n v="0.99736808548090006"/>
  </r>
  <r>
    <x v="1"/>
    <n v="5"/>
    <n v="1052562.5"/>
    <x v="0"/>
    <n v="0.99717595695259886"/>
  </r>
  <r>
    <x v="1"/>
    <n v="6"/>
    <n v="1052292.1000000001"/>
    <x v="0"/>
    <n v="0.99691978558153072"/>
  </r>
  <r>
    <x v="1"/>
    <n v="7"/>
    <n v="1052020.4000000001"/>
    <x v="0"/>
    <n v="0.99666238261733242"/>
  </r>
  <r>
    <x v="1"/>
    <n v="8"/>
    <n v="1051720.1000000001"/>
    <x v="0"/>
    <n v="0.99637788460427112"/>
  </r>
  <r>
    <x v="1"/>
    <n v="9"/>
    <n v="1051470.5"/>
    <x v="0"/>
    <n v="0.99614141872328499"/>
  </r>
  <r>
    <x v="1"/>
    <n v="10"/>
    <n v="1051062.3"/>
    <x v="1"/>
    <n v="0.99575469848042242"/>
  </r>
  <r>
    <x v="1"/>
    <n v="11"/>
    <n v="1050793.2"/>
    <x v="1"/>
    <n v="0.99549975870248431"/>
  </r>
  <r>
    <x v="1"/>
    <n v="12"/>
    <n v="1050431.8"/>
    <x v="1"/>
    <n v="0.99515737581230668"/>
  </r>
  <r>
    <x v="1"/>
    <n v="13"/>
    <n v="1050132.8"/>
    <x v="1"/>
    <n v="0.99487410939237542"/>
  </r>
  <r>
    <x v="1"/>
    <n v="14"/>
    <n v="1049862.4000000001"/>
    <x v="1"/>
    <n v="0.99461793802130727"/>
  </r>
  <r>
    <x v="1"/>
    <n v="15"/>
    <n v="1049575.1000000001"/>
    <x v="1"/>
    <n v="0.99434575593954733"/>
  </r>
  <r>
    <x v="1"/>
    <n v="16"/>
    <n v="1049207.2"/>
    <x v="1"/>
    <n v="0.99399721508371874"/>
  </r>
  <r>
    <x v="1"/>
    <n v="17"/>
    <n v="1048827.6000000001"/>
    <x v="1"/>
    <n v="0.99363758988971929"/>
  </r>
  <r>
    <x v="1"/>
    <n v="18"/>
    <n v="1048476.6000000001"/>
    <x v="1"/>
    <n v="0.99330505974458272"/>
  </r>
  <r>
    <x v="1"/>
    <n v="19"/>
    <n v="1048102.2000000001"/>
    <x v="1"/>
    <n v="0.99295036092310363"/>
  </r>
  <r>
    <x v="1"/>
    <n v="20"/>
    <n v="1047600.4"/>
    <x v="2"/>
    <n v="0.99247496597487117"/>
  </r>
  <r>
    <x v="1"/>
    <n v="21"/>
    <n v="1047242.9"/>
    <x v="2"/>
    <n v="0.99213627786408387"/>
  </r>
  <r>
    <x v="1"/>
    <n v="22"/>
    <n v="1046657.9"/>
    <x v="2"/>
    <n v="0.99158206095552293"/>
  </r>
  <r>
    <x v="1"/>
    <n v="23"/>
    <n v="1046052.1000000001"/>
    <x v="2"/>
    <n v="0.99100813855687975"/>
  </r>
  <r>
    <x v="1"/>
    <n v="24"/>
    <n v="1045386.5"/>
    <x v="2"/>
    <n v="0.99037756287425027"/>
  </r>
  <r>
    <x v="1"/>
    <n v="25"/>
    <n v="1044629.9"/>
    <x v="2"/>
    <n v="0.98966077567251132"/>
  </r>
  <r>
    <x v="1"/>
    <n v="26"/>
    <n v="1043665.3"/>
    <x v="2"/>
    <n v="0.98874693356995069"/>
  </r>
  <r>
    <x v="1"/>
    <n v="27"/>
    <n v="1042379.6000000001"/>
    <x v="2"/>
    <n v="0.98752888796424665"/>
  </r>
  <r>
    <x v="1"/>
    <n v="28"/>
    <n v="1040466"/>
    <x v="2"/>
    <n v="0.98571598287668694"/>
  </r>
  <r>
    <x v="1"/>
    <n v="29"/>
    <n v="1036558.2000000001"/>
    <x v="2"/>
    <n v="0.98201381392749931"/>
  </r>
  <r>
    <x v="1"/>
    <n v="30"/>
    <n v="950123.8"/>
    <x v="3"/>
    <n v="0.90012764989104188"/>
  </r>
  <r>
    <x v="1"/>
    <n v="31"/>
    <n v="932330.70000000007"/>
    <x v="3"/>
    <n v="0.88327083471887557"/>
  </r>
  <r>
    <x v="1"/>
    <n v="32"/>
    <n v="923445.20000000007"/>
    <x v="3"/>
    <n v="0.87485289567439861"/>
  </r>
  <r>
    <x v="1"/>
    <n v="33"/>
    <n v="917027.1"/>
    <x v="3"/>
    <n v="0.8687725203909189"/>
  </r>
  <r>
    <x v="1"/>
    <n v="34"/>
    <n v="911689.3"/>
    <x v="3"/>
    <n v="0.86371559899858208"/>
  </r>
  <r>
    <x v="1"/>
    <n v="35"/>
    <n v="907132.8"/>
    <x v="3"/>
    <n v="0.85939886507745666"/>
  </r>
  <r>
    <x v="1"/>
    <n v="36"/>
    <n v="903087.20000000007"/>
    <x v="3"/>
    <n v="0.85556614725647473"/>
  </r>
  <r>
    <x v="1"/>
    <n v="37"/>
    <n v="898545"/>
    <x v="3"/>
    <n v="0.8512629608597807"/>
  </r>
  <r>
    <x v="1"/>
    <n v="38"/>
    <n v="894903.70000000007"/>
    <x v="3"/>
    <n v="0.8478132685022709"/>
  </r>
  <r>
    <x v="1"/>
    <n v="39"/>
    <n v="891573.1"/>
    <x v="3"/>
    <n v="0.84465792690286334"/>
  </r>
  <r>
    <x v="1"/>
    <n v="40"/>
    <n v="888583.1"/>
    <x v="4"/>
    <n v="0.8418252627035514"/>
  </r>
  <r>
    <x v="1"/>
    <n v="41"/>
    <n v="885699.70000000007"/>
    <x v="4"/>
    <n v="0.8390935891409107"/>
  </r>
  <r>
    <x v="1"/>
    <n v="42"/>
    <n v="883138.70000000007"/>
    <x v="4"/>
    <n v="0.83666735067454356"/>
  </r>
  <r>
    <x v="1"/>
    <n v="43"/>
    <n v="880646.6"/>
    <x v="4"/>
    <n v="0.83430638664407342"/>
  </r>
  <r>
    <x v="1"/>
    <n v="44"/>
    <n v="877825.6"/>
    <x v="4"/>
    <n v="0.83163382955167908"/>
  </r>
  <r>
    <x v="1"/>
    <n v="45"/>
    <n v="875009.8"/>
    <x v="4"/>
    <n v="0.82896619883180545"/>
  </r>
  <r>
    <x v="1"/>
    <n v="46"/>
    <n v="872520.3"/>
    <x v="4"/>
    <n v="0.8266076979875957"/>
  </r>
  <r>
    <x v="1"/>
    <n v="47"/>
    <n v="870155.6"/>
    <x v="4"/>
    <n v="0.82436743008387892"/>
  </r>
  <r>
    <x v="1"/>
    <n v="48"/>
    <n v="868004.1"/>
    <x v="4"/>
    <n v="0.8223291434535045"/>
  </r>
  <r>
    <x v="1"/>
    <n v="49"/>
    <n v="865921.5"/>
    <x v="4"/>
    <n v="0.82035613125902718"/>
  </r>
  <r>
    <x v="1"/>
    <n v="50"/>
    <n v="863676.4"/>
    <x v="5"/>
    <n v="0.81822916992328298"/>
  </r>
  <r>
    <x v="1"/>
    <n v="51"/>
    <n v="861183"/>
    <x v="5"/>
    <n v="0.81586697429968291"/>
  </r>
  <r>
    <x v="1"/>
    <n v="52"/>
    <n v="858963.9"/>
    <x v="5"/>
    <n v="0.81376464482654143"/>
  </r>
  <r>
    <x v="1"/>
    <n v="53"/>
    <n v="856625.20000000007"/>
    <x v="5"/>
    <n v="0.81154900878542746"/>
  </r>
  <r>
    <x v="1"/>
    <n v="54"/>
    <n v="854459.4"/>
    <x v="5"/>
    <n v="0.80949717463062143"/>
  </r>
  <r>
    <x v="1"/>
    <n v="55"/>
    <n v="852493.8"/>
    <x v="5"/>
    <n v="0.80763500581785641"/>
  </r>
  <r>
    <x v="1"/>
    <n v="56"/>
    <n v="850577.6"/>
    <x v="5"/>
    <n v="0.8058196375440364"/>
  </r>
  <r>
    <x v="1"/>
    <n v="57"/>
    <n v="848043.9"/>
    <x v="5"/>
    <n v="0.80341926253340212"/>
  </r>
  <r>
    <x v="1"/>
    <n v="58"/>
    <n v="845186.5"/>
    <x v="5"/>
    <n v="0.80071222083336402"/>
  </r>
  <r>
    <x v="1"/>
    <n v="59"/>
    <n v="842621.6"/>
    <x v="5"/>
    <n v="0.79828228758760644"/>
  </r>
  <r>
    <x v="1"/>
    <n v="60"/>
    <n v="840762.6"/>
    <x v="6"/>
    <n v="0.79652110941151244"/>
  </r>
  <r>
    <x v="1"/>
    <n v="61"/>
    <n v="839861.70000000007"/>
    <x v="6"/>
    <n v="0.79566761537232855"/>
  </r>
  <r>
    <x v="1"/>
    <n v="62"/>
    <n v="838061.20000000007"/>
    <x v="6"/>
    <n v="0.7939618588870907"/>
  </r>
  <r>
    <x v="1"/>
    <n v="63"/>
    <n v="836650.70000000007"/>
    <x v="6"/>
    <n v="0.79262558034089359"/>
  </r>
  <r>
    <x v="1"/>
    <n v="64"/>
    <n v="834998.4"/>
    <x v="6"/>
    <n v="0.79106022547249111"/>
  </r>
  <r>
    <x v="1"/>
    <n v="65"/>
    <n v="833244.70000000007"/>
    <x v="6"/>
    <n v="0.7893988063399382"/>
  </r>
  <r>
    <x v="1"/>
    <n v="66"/>
    <n v="831602.8"/>
    <x v="6"/>
    <n v="0.78784330421657689"/>
  </r>
  <r>
    <x v="1"/>
    <n v="67"/>
    <n v="830135.1"/>
    <x v="6"/>
    <n v="0.78645283557265377"/>
  </r>
  <r>
    <x v="1"/>
    <n v="68"/>
    <n v="828553"/>
    <x v="6"/>
    <n v="0.78495398673327865"/>
  </r>
  <r>
    <x v="1"/>
    <n v="69"/>
    <n v="827215.3"/>
    <x v="6"/>
    <n v="0.78368667740236919"/>
  </r>
  <r>
    <x v="1"/>
    <n v="70"/>
    <n v="825933.5"/>
    <x v="7"/>
    <n v="0.78247232657605537"/>
  </r>
  <r>
    <x v="1"/>
    <n v="71"/>
    <n v="824645.20000000007"/>
    <x v="7"/>
    <n v="0.78125181778409103"/>
  </r>
  <r>
    <x v="1"/>
    <n v="72"/>
    <n v="823083.9"/>
    <x v="7"/>
    <n v="0.77977267443479814"/>
  </r>
  <r>
    <x v="1"/>
    <n v="73"/>
    <n v="821626.6"/>
    <x v="7"/>
    <n v="0.77839205853591609"/>
  </r>
  <r>
    <x v="1"/>
    <n v="74"/>
    <n v="820062.70000000007"/>
    <x v="7"/>
    <n v="0.77691045200036302"/>
  </r>
  <r>
    <x v="1"/>
    <n v="75"/>
    <n v="818754.9"/>
    <x v="7"/>
    <n v="0.77567146931144648"/>
  </r>
  <r>
    <x v="1"/>
    <n v="76"/>
    <n v="817389.9"/>
    <x v="7"/>
    <n v="0.77437829652480406"/>
  </r>
  <r>
    <x v="1"/>
    <n v="77"/>
    <n v="816087.3"/>
    <x v="7"/>
    <n v="0.77314424020840822"/>
  </r>
  <r>
    <x v="1"/>
    <n v="78"/>
    <n v="814719.70000000007"/>
    <x v="7"/>
    <n v="0.77184860423550561"/>
  </r>
  <r>
    <x v="1"/>
    <n v="79"/>
    <n v="813154.5"/>
    <x v="7"/>
    <n v="0.77036576610682217"/>
  </r>
  <r>
    <x v="1"/>
    <n v="80"/>
    <n v="811712.8"/>
    <x v="8"/>
    <n v="0.76899992932550187"/>
  </r>
  <r>
    <x v="1"/>
    <n v="81"/>
    <n v="810551.9"/>
    <x v="8"/>
    <n v="0.76790011666029068"/>
  </r>
  <r>
    <x v="1"/>
    <n v="82"/>
    <n v="809127.1"/>
    <x v="8"/>
    <n v="0.76655029058966206"/>
  </r>
  <r>
    <x v="1"/>
    <n v="83"/>
    <n v="807775.1"/>
    <x v="8"/>
    <n v="0.76526943373432099"/>
  </r>
  <r>
    <x v="1"/>
    <n v="84"/>
    <n v="806521.9"/>
    <x v="8"/>
    <n v="0.76408217795687028"/>
  </r>
  <r>
    <x v="1"/>
    <n v="85"/>
    <n v="805028.20000000007"/>
    <x v="8"/>
    <n v="0.76266707745034445"/>
  </r>
  <r>
    <x v="1"/>
    <n v="86"/>
    <n v="803659.3"/>
    <x v="8"/>
    <n v="0.7613702098843117"/>
  </r>
  <r>
    <x v="1"/>
    <n v="87"/>
    <n v="802170.8"/>
    <x v="8"/>
    <n v="0.75996003575030635"/>
  </r>
  <r>
    <x v="1"/>
    <n v="88"/>
    <n v="800736.9"/>
    <x v="8"/>
    <n v="0.75860158852776671"/>
  </r>
  <r>
    <x v="1"/>
    <n v="89"/>
    <n v="799257.5"/>
    <x v="8"/>
    <n v="0.75720003554567239"/>
  </r>
  <r>
    <x v="1"/>
    <n v="90"/>
    <n v="798142.1"/>
    <x v="9"/>
    <n v="0.75614332864001599"/>
  </r>
  <r>
    <x v="1"/>
    <n v="91"/>
    <n v="797241.20000000007"/>
    <x v="9"/>
    <n v="0.7552898346008321"/>
  </r>
  <r>
    <x v="1"/>
    <n v="92"/>
    <n v="796212.9"/>
    <x v="9"/>
    <n v="0.75431564443489474"/>
  </r>
  <r>
    <x v="1"/>
    <n v="93"/>
    <n v="795117"/>
    <x v="9"/>
    <n v="0.75327741142619042"/>
  </r>
  <r>
    <x v="1"/>
    <n v="94"/>
    <n v="793636.3"/>
    <x v="9"/>
    <n v="0.75187462685096595"/>
  </r>
  <r>
    <x v="1"/>
    <n v="95"/>
    <n v="792852.4"/>
    <x v="9"/>
    <n v="0.75113197619349414"/>
  </r>
  <r>
    <x v="1"/>
    <n v="96"/>
    <n v="791903.4"/>
    <x v="9"/>
    <n v="0.75023291320849517"/>
  </r>
  <r>
    <x v="1"/>
    <n v="97"/>
    <n v="790997.3"/>
    <x v="9"/>
    <n v="0.74937449279679069"/>
  </r>
  <r>
    <x v="1"/>
    <n v="98"/>
    <n v="789956"/>
    <x v="9"/>
    <n v="0.74838798669955198"/>
  </r>
  <r>
    <x v="1"/>
    <n v="99"/>
    <n v="789078.5"/>
    <x v="9"/>
    <n v="0.7475566613367105"/>
  </r>
  <r>
    <x v="1"/>
    <n v="100"/>
    <n v="788093.1"/>
    <x v="10"/>
    <n v="0.74662311374406765"/>
  </r>
  <r>
    <x v="1"/>
    <n v="101"/>
    <n v="787259.8"/>
    <x v="10"/>
    <n v="0.74583366254765071"/>
  </r>
  <r>
    <x v="1"/>
    <n v="102"/>
    <n v="786310.8"/>
    <x v="10"/>
    <n v="0.74493459956265173"/>
  </r>
  <r>
    <x v="1"/>
    <n v="103"/>
    <n v="785536"/>
    <x v="10"/>
    <n v="0.74420057005709084"/>
  </r>
  <r>
    <x v="1"/>
    <n v="104"/>
    <n v="784847"/>
    <x v="10"/>
    <n v="0.74354782569811895"/>
  </r>
  <r>
    <x v="1"/>
    <n v="105"/>
    <n v="784369.9"/>
    <x v="10"/>
    <n v="0.74309583101935928"/>
  </r>
  <r>
    <x v="1"/>
    <n v="106"/>
    <n v="783517.1"/>
    <x v="10"/>
    <n v="0.74228790592599025"/>
  </r>
  <r>
    <x v="1"/>
    <n v="107"/>
    <n v="782595.4"/>
    <x v="10"/>
    <n v="0.74141470639672413"/>
  </r>
  <r>
    <x v="1"/>
    <n v="108"/>
    <n v="781645.1"/>
    <x v="10"/>
    <n v="0.7405144118185949"/>
  </r>
  <r>
    <x v="1"/>
    <n v="109"/>
    <n v="781036.70000000007"/>
    <x v="10"/>
    <n v="0.73993802623369154"/>
  </r>
  <r>
    <x v="1"/>
    <n v="110"/>
    <n v="780159.20000000007"/>
    <x v="11"/>
    <n v="0.73910670087084995"/>
  </r>
  <r>
    <x v="1"/>
    <n v="111"/>
    <n v="779344.1"/>
    <x v="11"/>
    <n v="0.73833449197825485"/>
  </r>
  <r>
    <x v="1"/>
    <n v="112"/>
    <n v="778583.6"/>
    <x v="11"/>
    <n v="0.73761400999712556"/>
  </r>
  <r>
    <x v="1"/>
    <n v="113"/>
    <n v="777669.70000000007"/>
    <x v="11"/>
    <n v="0.73674820002664032"/>
  </r>
  <r>
    <x v="1"/>
    <n v="114"/>
    <n v="776465.9"/>
    <x v="11"/>
    <n v="0.73560774478813462"/>
  </r>
  <r>
    <x v="1"/>
    <n v="115"/>
    <n v="775299.8"/>
    <x v="11"/>
    <n v="0.73450300575040306"/>
  </r>
  <r>
    <x v="1"/>
    <n v="116"/>
    <n v="773990.70000000007"/>
    <x v="11"/>
    <n v="0.73326279146835649"/>
  </r>
  <r>
    <x v="1"/>
    <n v="117"/>
    <n v="773023.5"/>
    <x v="11"/>
    <n v="0.73234648617953546"/>
  </r>
  <r>
    <x v="1"/>
    <n v="118"/>
    <n v="771697.5"/>
    <x v="11"/>
    <n v="0.7310902611867971"/>
  </r>
  <r>
    <x v="1"/>
    <n v="119"/>
    <n v="770444.3"/>
    <x v="11"/>
    <n v="0.72990300540934649"/>
  </r>
  <r>
    <x v="1"/>
    <n v="120"/>
    <n v="769210.6"/>
    <x v="12"/>
    <n v="0.72873422352884765"/>
  </r>
  <r>
    <x v="1"/>
    <n v="121"/>
    <n v="768129"/>
    <x v="12"/>
    <n v="0.72770953804457483"/>
  </r>
  <r>
    <x v="1"/>
    <n v="122"/>
    <n v="767117.6"/>
    <x v="12"/>
    <n v="0.72675135858932927"/>
  </r>
  <r>
    <x v="1"/>
    <n v="123"/>
    <n v="765993.1"/>
    <x v="12"/>
    <n v="0.72568603053176206"/>
  </r>
  <r>
    <x v="1"/>
    <n v="124"/>
    <n v="764798.4"/>
    <x v="12"/>
    <n v="0.72455419644516739"/>
  </r>
  <r>
    <x v="1"/>
    <n v="125"/>
    <n v="763502.3"/>
    <x v="12"/>
    <n v="0.72332629809442217"/>
  </r>
  <r>
    <x v="1"/>
    <n v="126"/>
    <n v="762071"/>
    <x v="12"/>
    <n v="0.72197031405814283"/>
  </r>
  <r>
    <x v="1"/>
    <n v="127"/>
    <n v="760244.5"/>
    <x v="12"/>
    <n v="0.72023992571030226"/>
  </r>
  <r>
    <x v="1"/>
    <n v="128"/>
    <n v="758202.20000000007"/>
    <x v="12"/>
    <n v="0.71830509290285927"/>
  </r>
  <r>
    <x v="1"/>
    <n v="129"/>
    <n v="755837.5"/>
    <x v="12"/>
    <n v="0.71606482499914248"/>
  </r>
  <r>
    <x v="1"/>
    <n v="130"/>
    <n v="753402.6"/>
    <x v="13"/>
    <n v="0.71375805106639845"/>
  </r>
  <r>
    <x v="1"/>
    <n v="131"/>
    <n v="750499.70000000007"/>
    <x v="13"/>
    <n v="0.71100790360680577"/>
  </r>
  <r>
    <x v="1"/>
    <n v="132"/>
    <n v="747501.9"/>
    <x v="13"/>
    <n v="0.70816784984871295"/>
  </r>
  <r>
    <x v="1"/>
    <n v="133"/>
    <n v="744610.70000000007"/>
    <x v="13"/>
    <n v="0.70542878672729137"/>
  </r>
  <r>
    <x v="1"/>
    <n v="134"/>
    <n v="741603.8"/>
    <x v="13"/>
    <n v="0.70258011181728763"/>
  </r>
  <r>
    <x v="1"/>
    <n v="135"/>
    <n v="738611.20000000007"/>
    <x v="13"/>
    <n v="0.6997449844317154"/>
  </r>
  <r>
    <x v="1"/>
    <n v="136"/>
    <n v="735482.1"/>
    <x v="13"/>
    <n v="0.69678053976747889"/>
  </r>
  <r>
    <x v="1"/>
    <n v="137"/>
    <n v="732392"/>
    <x v="13"/>
    <n v="0.69385304289714655"/>
  </r>
  <r>
    <x v="1"/>
    <n v="138"/>
    <n v="729403.3"/>
    <x v="13"/>
    <n v="0.69102161029096476"/>
  </r>
  <r>
    <x v="1"/>
    <n v="139"/>
    <n v="726410.70000000007"/>
    <x v="13"/>
    <n v="0.68818648290539264"/>
  </r>
  <r>
    <x v="1"/>
    <n v="140"/>
    <n v="723731.4"/>
    <x v="14"/>
    <n v="0.68564816946418305"/>
  </r>
  <r>
    <x v="1"/>
    <n v="141"/>
    <n v="721005.3"/>
    <x v="14"/>
    <n v="0.68306551867028864"/>
  </r>
  <r>
    <x v="1"/>
    <n v="142"/>
    <n v="717994.5"/>
    <x v="14"/>
    <n v="0.68021314898089447"/>
  </r>
  <r>
    <x v="1"/>
    <n v="143"/>
    <n v="715133.20000000007"/>
    <x v="14"/>
    <n v="0.67750241250146603"/>
  </r>
  <r>
    <x v="1"/>
    <n v="144"/>
    <n v="712336.9"/>
    <x v="14"/>
    <n v="0.67485325567854426"/>
  </r>
  <r>
    <x v="1"/>
    <n v="145"/>
    <n v="709785"/>
    <x v="14"/>
    <n v="0.67243563836408804"/>
  </r>
  <r>
    <x v="1"/>
    <n v="146"/>
    <n v="707194.1"/>
    <x v="14"/>
    <n v="0.66998107325572764"/>
  </r>
  <r>
    <x v="1"/>
    <n v="147"/>
    <n v="704631.8"/>
    <x v="14"/>
    <n v="0.66755360319623047"/>
  </r>
  <r>
    <x v="1"/>
    <n v="148"/>
    <n v="701908.3"/>
    <x v="14"/>
    <n v="0.66497341558859635"/>
  </r>
  <r>
    <x v="1"/>
    <n v="149"/>
    <n v="699157.5"/>
    <x v="14"/>
    <n v="0.66236736452522926"/>
  </r>
  <r>
    <x v="1"/>
    <n v="150"/>
    <n v="696284.5"/>
    <x v="15"/>
    <n v="0.65964554370762951"/>
  </r>
  <r>
    <x v="2"/>
    <n v="0"/>
    <n v="1079024"/>
    <x v="0"/>
    <n v="1"/>
  </r>
  <r>
    <x v="2"/>
    <n v="1"/>
    <n v="1078428.6000000001"/>
    <x v="0"/>
    <n v="0.99944820504455889"/>
  </r>
  <r>
    <x v="2"/>
    <n v="2"/>
    <n v="1077384.7"/>
    <x v="0"/>
    <n v="0.99848075668381797"/>
  </r>
  <r>
    <x v="2"/>
    <n v="3"/>
    <n v="1077336.6000000001"/>
    <x v="0"/>
    <n v="0.99843617936209028"/>
  </r>
  <r>
    <x v="2"/>
    <n v="4"/>
    <n v="1077096.1000000001"/>
    <x v="0"/>
    <n v="0.99821329275345139"/>
  </r>
  <r>
    <x v="2"/>
    <n v="5"/>
    <n v="1076765.9000000001"/>
    <x v="0"/>
    <n v="0.99790727546375257"/>
  </r>
  <r>
    <x v="2"/>
    <n v="6"/>
    <n v="1076565.7"/>
    <x v="0"/>
    <n v="0.99772173742196646"/>
  </r>
  <r>
    <x v="2"/>
    <n v="7"/>
    <n v="1076264.1000000001"/>
    <x v="0"/>
    <n v="0.99744222556680862"/>
  </r>
  <r>
    <x v="2"/>
    <n v="8"/>
    <n v="1075930"/>
    <x v="0"/>
    <n v="0.99713259389967235"/>
  </r>
  <r>
    <x v="2"/>
    <n v="9"/>
    <n v="1075624.5"/>
    <x v="0"/>
    <n v="0.99684946766707694"/>
  </r>
  <r>
    <x v="2"/>
    <n v="10"/>
    <n v="1075311.2"/>
    <x v="1"/>
    <n v="0.99655911267960673"/>
  </r>
  <r>
    <x v="2"/>
    <n v="11"/>
    <n v="1075025.2"/>
    <x v="1"/>
    <n v="0.99629405833419826"/>
  </r>
  <r>
    <x v="2"/>
    <n v="12"/>
    <n v="1074654.7"/>
    <x v="1"/>
    <n v="0.99595069247764645"/>
  </r>
  <r>
    <x v="2"/>
    <n v="13"/>
    <n v="1074301.1000000001"/>
    <x v="1"/>
    <n v="0.99562298892332335"/>
  </r>
  <r>
    <x v="2"/>
    <n v="14"/>
    <n v="1073991.7"/>
    <x v="1"/>
    <n v="0.99533624831329048"/>
  </r>
  <r>
    <x v="2"/>
    <n v="15"/>
    <n v="1073631.6000000001"/>
    <x v="1"/>
    <n v="0.99500252079657181"/>
  </r>
  <r>
    <x v="2"/>
    <n v="16"/>
    <n v="1073306.6000000001"/>
    <x v="1"/>
    <n v="0.99470132267678946"/>
  </r>
  <r>
    <x v="2"/>
    <n v="17"/>
    <n v="1072940"/>
    <x v="1"/>
    <n v="0.99436157119767499"/>
  </r>
  <r>
    <x v="2"/>
    <n v="18"/>
    <n v="1072494.1000000001"/>
    <x v="1"/>
    <n v="0.99394832737733363"/>
  </r>
  <r>
    <x v="2"/>
    <n v="19"/>
    <n v="1072075.5"/>
    <x v="1"/>
    <n v="0.99356038419905401"/>
  </r>
  <r>
    <x v="2"/>
    <n v="20"/>
    <n v="1071738.8"/>
    <x v="2"/>
    <n v="0.99324834294695952"/>
  </r>
  <r>
    <x v="2"/>
    <n v="21"/>
    <n v="1071330.6000000001"/>
    <x v="2"/>
    <n v="0.99287003810851293"/>
  </r>
  <r>
    <x v="2"/>
    <n v="22"/>
    <n v="1070769"/>
    <x v="2"/>
    <n v="0.99234956775752903"/>
  </r>
  <r>
    <x v="2"/>
    <n v="23"/>
    <n v="1070186.6000000001"/>
    <x v="2"/>
    <n v="0.99180982072687918"/>
  </r>
  <r>
    <x v="2"/>
    <n v="24"/>
    <n v="1069605.5"/>
    <x v="2"/>
    <n v="0.99127127848870833"/>
  </r>
  <r>
    <x v="2"/>
    <n v="25"/>
    <n v="1068826.8"/>
    <x v="2"/>
    <n v="0.99054960779370993"/>
  </r>
  <r>
    <x v="2"/>
    <n v="26"/>
    <n v="1067931.1000000001"/>
    <x v="2"/>
    <n v="0.98971950577558987"/>
  </r>
  <r>
    <x v="2"/>
    <n v="27"/>
    <n v="1066713"/>
    <x v="2"/>
    <n v="0.98859061522264569"/>
  </r>
  <r>
    <x v="2"/>
    <n v="28"/>
    <n v="1064899.5"/>
    <x v="2"/>
    <n v="0.98690992971426028"/>
  </r>
  <r>
    <x v="2"/>
    <n v="29"/>
    <n v="1061084"/>
    <x v="2"/>
    <n v="0.98337386378801583"/>
  </r>
  <r>
    <x v="2"/>
    <n v="30"/>
    <n v="969136.3"/>
    <x v="3"/>
    <n v="0.8981600965316805"/>
  </r>
  <r>
    <x v="2"/>
    <n v="31"/>
    <n v="951109.20000000007"/>
    <x v="3"/>
    <n v="0.88145323922359475"/>
  </r>
  <r>
    <x v="2"/>
    <n v="32"/>
    <n v="942888"/>
    <x v="3"/>
    <n v="0.8738341315855811"/>
  </r>
  <r>
    <x v="2"/>
    <n v="33"/>
    <n v="937077"/>
    <x v="3"/>
    <n v="0.86844870920387318"/>
  </r>
  <r>
    <x v="2"/>
    <n v="34"/>
    <n v="932122.70000000007"/>
    <x v="3"/>
    <n v="0.86385724506591144"/>
  </r>
  <r>
    <x v="2"/>
    <n v="35"/>
    <n v="927895.1"/>
    <x v="3"/>
    <n v="0.85993925992378295"/>
  </r>
  <r>
    <x v="2"/>
    <n v="36"/>
    <n v="923941.8"/>
    <x v="3"/>
    <n v="0.8562754859947509"/>
  </r>
  <r>
    <x v="2"/>
    <n v="37"/>
    <n v="919900.1"/>
    <x v="3"/>
    <n v="0.85252978617713782"/>
  </r>
  <r>
    <x v="2"/>
    <n v="38"/>
    <n v="916534.4"/>
    <x v="3"/>
    <n v="0.84941057844867218"/>
  </r>
  <r>
    <x v="2"/>
    <n v="39"/>
    <n v="913514.5"/>
    <x v="3"/>
    <n v="0.84661184551965485"/>
  </r>
  <r>
    <x v="2"/>
    <n v="40"/>
    <n v="910468.6"/>
    <x v="4"/>
    <n v="0.84378901674105489"/>
  </r>
  <r>
    <x v="2"/>
    <n v="41"/>
    <n v="907842.6"/>
    <x v="4"/>
    <n v="0.84135533593321365"/>
  </r>
  <r>
    <x v="2"/>
    <n v="42"/>
    <n v="905246.5"/>
    <x v="4"/>
    <n v="0.83894936535239251"/>
  </r>
  <r>
    <x v="2"/>
    <n v="43"/>
    <n v="902520.4"/>
    <x v="4"/>
    <n v="0.83642291552365844"/>
  </r>
  <r>
    <x v="2"/>
    <n v="44"/>
    <n v="899934.70000000007"/>
    <x v="4"/>
    <n v="0.83402658328267032"/>
  </r>
  <r>
    <x v="2"/>
    <n v="45"/>
    <n v="897443.9"/>
    <x v="4"/>
    <n v="0.83171820089265858"/>
  </r>
  <r>
    <x v="2"/>
    <n v="46"/>
    <n v="895155.9"/>
    <x v="4"/>
    <n v="0.82959776612939107"/>
  </r>
  <r>
    <x v="2"/>
    <n v="47"/>
    <n v="892831.5"/>
    <x v="4"/>
    <n v="0.82744359717670779"/>
  </r>
  <r>
    <x v="2"/>
    <n v="48"/>
    <n v="890495.4"/>
    <x v="4"/>
    <n v="0.82527858509171248"/>
  </r>
  <r>
    <x v="2"/>
    <n v="49"/>
    <n v="888561"/>
    <x v="4"/>
    <n v="0.82348585388276818"/>
  </r>
  <r>
    <x v="2"/>
    <n v="50"/>
    <n v="886391.3"/>
    <x v="5"/>
    <n v="0.82147505523510145"/>
  </r>
  <r>
    <x v="2"/>
    <n v="51"/>
    <n v="884124.1"/>
    <x v="5"/>
    <n v="0.81937389715149989"/>
  </r>
  <r>
    <x v="2"/>
    <n v="52"/>
    <n v="882176.70000000007"/>
    <x v="5"/>
    <n v="0.81756911801776422"/>
  </r>
  <r>
    <x v="2"/>
    <n v="53"/>
    <n v="880166.9"/>
    <x v="5"/>
    <n v="0.81570650884503038"/>
  </r>
  <r>
    <x v="2"/>
    <n v="54"/>
    <n v="878354.70000000007"/>
    <x v="5"/>
    <n v="0.8140270281291242"/>
  </r>
  <r>
    <x v="2"/>
    <n v="55"/>
    <n v="876273.4"/>
    <x v="5"/>
    <n v="0.81209815537003815"/>
  </r>
  <r>
    <x v="2"/>
    <n v="56"/>
    <n v="874489.8"/>
    <x v="5"/>
    <n v="0.81044518008867272"/>
  </r>
  <r>
    <x v="2"/>
    <n v="57"/>
    <n v="872437.1"/>
    <x v="5"/>
    <n v="0.80854281276412754"/>
  </r>
  <r>
    <x v="2"/>
    <n v="58"/>
    <n v="870267.4"/>
    <x v="5"/>
    <n v="0.8065320141164608"/>
  </r>
  <r>
    <x v="2"/>
    <n v="59"/>
    <n v="867896.20000000007"/>
    <x v="5"/>
    <n v="0.80433447263452906"/>
  </r>
  <r>
    <x v="2"/>
    <n v="60"/>
    <n v="865579.6"/>
    <x v="6"/>
    <n v="0.80218753243672059"/>
  </r>
  <r>
    <x v="2"/>
    <n v="61"/>
    <n v="863828.5"/>
    <x v="6"/>
    <n v="0.80056467696733347"/>
  </r>
  <r>
    <x v="2"/>
    <n v="62"/>
    <n v="862316.6"/>
    <x v="6"/>
    <n v="0.79916350331410602"/>
  </r>
  <r>
    <x v="2"/>
    <n v="63"/>
    <n v="860817.70000000007"/>
    <x v="6"/>
    <n v="0.79777437758567005"/>
  </r>
  <r>
    <x v="2"/>
    <n v="64"/>
    <n v="859428"/>
    <x v="6"/>
    <n v="0.79648645442548083"/>
  </r>
  <r>
    <x v="2"/>
    <n v="65"/>
    <n v="857751"/>
    <x v="6"/>
    <n v="0.79493227212740403"/>
  </r>
  <r>
    <x v="2"/>
    <n v="66"/>
    <n v="856179.3"/>
    <x v="6"/>
    <n v="0.79347567802013674"/>
  </r>
  <r>
    <x v="2"/>
    <n v="67"/>
    <n v="854853.3"/>
    <x v="6"/>
    <n v="0.79224678969142492"/>
  </r>
  <r>
    <x v="2"/>
    <n v="68"/>
    <n v="853618.3"/>
    <x v="6"/>
    <n v="0.79110223683625203"/>
  </r>
  <r>
    <x v="2"/>
    <n v="69"/>
    <n v="852331.3"/>
    <x v="6"/>
    <n v="0.78990949228191409"/>
  </r>
  <r>
    <x v="2"/>
    <n v="70"/>
    <n v="851045.6"/>
    <x v="7"/>
    <n v="0.78871795252005517"/>
  </r>
  <r>
    <x v="2"/>
    <n v="71"/>
    <n v="849850.9"/>
    <x v="7"/>
    <n v="0.78761074823173538"/>
  </r>
  <r>
    <x v="2"/>
    <n v="72"/>
    <n v="848413.1"/>
    <x v="7"/>
    <n v="0.78627824774981836"/>
  </r>
  <r>
    <x v="2"/>
    <n v="73"/>
    <n v="847014.3"/>
    <x v="7"/>
    <n v="0.78498189104227534"/>
  </r>
  <r>
    <x v="2"/>
    <n v="74"/>
    <n v="845715.6"/>
    <x v="7"/>
    <n v="0.78377830335562504"/>
  </r>
  <r>
    <x v="2"/>
    <n v="75"/>
    <n v="844449.4"/>
    <x v="7"/>
    <n v="0.78260483548095316"/>
  </r>
  <r>
    <x v="2"/>
    <n v="76"/>
    <n v="843304.1"/>
    <x v="7"/>
    <n v="0.78154341330684018"/>
  </r>
  <r>
    <x v="2"/>
    <n v="77"/>
    <n v="842330.4"/>
    <x v="7"/>
    <n v="0.78064102373997246"/>
  </r>
  <r>
    <x v="2"/>
    <n v="78"/>
    <n v="841020"/>
    <x v="7"/>
    <n v="0.77942659292101013"/>
  </r>
  <r>
    <x v="2"/>
    <n v="79"/>
    <n v="839492.5"/>
    <x v="7"/>
    <n v="0.77801096175803319"/>
  </r>
  <r>
    <x v="2"/>
    <n v="80"/>
    <n v="838332.9"/>
    <x v="8"/>
    <n v="0.77693628686664984"/>
  </r>
  <r>
    <x v="2"/>
    <n v="81"/>
    <n v="836926.3"/>
    <x v="8"/>
    <n v="0.77563270140423202"/>
  </r>
  <r>
    <x v="2"/>
    <n v="82"/>
    <n v="835583.4"/>
    <x v="8"/>
    <n v="0.77438815077329148"/>
  </r>
  <r>
    <x v="2"/>
    <n v="83"/>
    <n v="834234"/>
    <x v="8"/>
    <n v="0.77313757617995527"/>
  </r>
  <r>
    <x v="2"/>
    <n v="84"/>
    <n v="832969.1"/>
    <x v="8"/>
    <n v="0.7719653130977624"/>
  </r>
  <r>
    <x v="2"/>
    <n v="85"/>
    <n v="831669.1"/>
    <x v="8"/>
    <n v="0.77076052061863309"/>
  </r>
  <r>
    <x v="2"/>
    <n v="86"/>
    <n v="830113"/>
    <x v="8"/>
    <n v="0.76931838402111541"/>
  </r>
  <r>
    <x v="2"/>
    <n v="87"/>
    <n v="828386.6"/>
    <x v="8"/>
    <n v="0.76771841960883169"/>
  </r>
  <r>
    <x v="2"/>
    <n v="88"/>
    <n v="826831.8"/>
    <x v="8"/>
    <n v="0.76627748780379312"/>
  </r>
  <r>
    <x v="2"/>
    <n v="89"/>
    <n v="825118.4"/>
    <x v="8"/>
    <n v="0.76468957131630066"/>
  </r>
  <r>
    <x v="2"/>
    <n v="90"/>
    <n v="823141.1"/>
    <x v="9"/>
    <n v="0.76285708195554502"/>
  </r>
  <r>
    <x v="2"/>
    <n v="91"/>
    <n v="821386.1"/>
    <x v="9"/>
    <n v="0.76123061210872045"/>
  </r>
  <r>
    <x v="2"/>
    <n v="92"/>
    <n v="819883.3"/>
    <x v="9"/>
    <n v="0.75983787200284703"/>
  </r>
  <r>
    <x v="2"/>
    <n v="93"/>
    <n v="818042.5"/>
    <x v="9"/>
    <n v="0.75813188585239999"/>
  </r>
  <r>
    <x v="2"/>
    <n v="94"/>
    <n v="816513.70000000007"/>
    <x v="9"/>
    <n v="0.75671504989694394"/>
  </r>
  <r>
    <x v="2"/>
    <n v="95"/>
    <n v="814991.4"/>
    <x v="9"/>
    <n v="0.75530423790388357"/>
  </r>
  <r>
    <x v="2"/>
    <n v="96"/>
    <n v="813177.9"/>
    <x v="9"/>
    <n v="0.75362355239549816"/>
  </r>
  <r>
    <x v="2"/>
    <n v="97"/>
    <n v="811303.3"/>
    <x v="9"/>
    <n v="0.75188624164059381"/>
  </r>
  <r>
    <x v="2"/>
    <n v="98"/>
    <n v="809019.20000000007"/>
    <x v="9"/>
    <n v="0.74976942125476365"/>
  </r>
  <r>
    <x v="2"/>
    <n v="99"/>
    <n v="806238.5"/>
    <x v="9"/>
    <n v="0.74719237014190598"/>
  </r>
  <r>
    <x v="2"/>
    <n v="100"/>
    <n v="802762.3"/>
    <x v="10"/>
    <n v="0.74397075505271437"/>
  </r>
  <r>
    <x v="2"/>
    <n v="101"/>
    <n v="799557.8"/>
    <x v="10"/>
    <n v="0.74100094159166063"/>
  </r>
  <r>
    <x v="2"/>
    <n v="102"/>
    <n v="796328.6"/>
    <x v="10"/>
    <n v="0.73800823707350349"/>
  </r>
  <r>
    <x v="2"/>
    <n v="103"/>
    <n v="793265.8"/>
    <x v="10"/>
    <n v="0.73516974599267493"/>
  </r>
  <r>
    <x v="2"/>
    <n v="104"/>
    <n v="790095.1"/>
    <x v="10"/>
    <n v="0.73223125713607851"/>
  </r>
  <r>
    <x v="2"/>
    <n v="105"/>
    <n v="786989.4"/>
    <x v="10"/>
    <n v="0.72935300790343871"/>
  </r>
  <r>
    <x v="2"/>
    <n v="106"/>
    <n v="783917.5"/>
    <x v="10"/>
    <n v="0.72650608327525612"/>
  </r>
  <r>
    <x v="2"/>
    <n v="107"/>
    <n v="780624.6"/>
    <x v="10"/>
    <n v="0.72345434392562169"/>
  </r>
  <r>
    <x v="2"/>
    <n v="108"/>
    <n v="777300.5"/>
    <x v="10"/>
    <n v="0.72037368955648806"/>
  </r>
  <r>
    <x v="2"/>
    <n v="109"/>
    <n v="774224.70000000007"/>
    <x v="10"/>
    <n v="0.71752315055086824"/>
  </r>
  <r>
    <x v="2"/>
    <n v="110"/>
    <n v="771129.4"/>
    <x v="11"/>
    <n v="0.71465453965806136"/>
  </r>
  <r>
    <x v="2"/>
    <n v="111"/>
    <n v="768143.3"/>
    <x v="11"/>
    <n v="0.71188713133350146"/>
  </r>
  <r>
    <x v="2"/>
    <n v="112"/>
    <n v="765141.6"/>
    <x v="11"/>
    <n v="0.70910526549919184"/>
  </r>
  <r>
    <x v="2"/>
    <n v="113"/>
    <n v="762046.3"/>
    <x v="11"/>
    <n v="0.70623665460638507"/>
  </r>
  <r>
    <x v="2"/>
    <n v="114"/>
    <n v="759110.9"/>
    <x v="11"/>
    <n v="0.70351623318851109"/>
  </r>
  <r>
    <x v="2"/>
    <n v="115"/>
    <n v="756174.20000000007"/>
    <x v="11"/>
    <n v="0.7007946069781581"/>
  </r>
  <r>
    <x v="2"/>
    <n v="116"/>
    <n v="753041.20000000007"/>
    <x v="11"/>
    <n v="0.69789105710345656"/>
  </r>
  <r>
    <x v="2"/>
    <n v="117"/>
    <n v="750360.6"/>
    <x v="11"/>
    <n v="0.69540677501149184"/>
  </r>
  <r>
    <x v="2"/>
    <n v="118"/>
    <n v="747546.1"/>
    <x v="11"/>
    <n v="0.69279839929417697"/>
  </r>
  <r>
    <x v="2"/>
    <n v="119"/>
    <n v="744519.70000000007"/>
    <x v="11"/>
    <n v="0.68999364240276406"/>
  </r>
  <r>
    <x v="2"/>
    <n v="120"/>
    <n v="741601.20000000007"/>
    <x v="12"/>
    <n v="0.68728888328711879"/>
  </r>
  <r>
    <x v="2"/>
    <n v="121"/>
    <n v="738268"/>
    <x v="12"/>
    <n v="0.68419979537063125"/>
  </r>
  <r>
    <x v="2"/>
    <n v="122"/>
    <n v="735556.20000000007"/>
    <x v="12"/>
    <n v="0.68168659825916755"/>
  </r>
  <r>
    <x v="2"/>
    <n v="123"/>
    <n v="732714.4"/>
    <x v="12"/>
    <n v="0.67905292189979094"/>
  </r>
  <r>
    <x v="2"/>
    <n v="124"/>
    <n v="730159.9"/>
    <x v="12"/>
    <n v="0.67668550467830191"/>
  </r>
  <r>
    <x v="2"/>
    <n v="125"/>
    <n v="727571.6"/>
    <x v="12"/>
    <n v="0.67428676285235545"/>
  </r>
  <r>
    <x v="2"/>
    <n v="126"/>
    <n v="725173.1"/>
    <x v="12"/>
    <n v="0.67206392072836185"/>
  </r>
  <r>
    <x v="2"/>
    <n v="127"/>
    <n v="722965.70000000007"/>
    <x v="12"/>
    <n v="0.67001818309880046"/>
  </r>
  <r>
    <x v="2"/>
    <n v="128"/>
    <n v="720816.8"/>
    <x v="12"/>
    <n v="0.66802666113079978"/>
  </r>
  <r>
    <x v="2"/>
    <n v="129"/>
    <n v="718913.6"/>
    <x v="12"/>
    <n v="0.66626284494135435"/>
  </r>
  <r>
    <x v="2"/>
    <n v="130"/>
    <n v="717395.20000000007"/>
    <x v="13"/>
    <n v="0.66485564732573144"/>
  </r>
  <r>
    <x v="2"/>
    <n v="131"/>
    <n v="716642.5"/>
    <x v="13"/>
    <n v="0.66415807248031555"/>
  </r>
  <r>
    <x v="2"/>
    <n v="132"/>
    <n v="715830"/>
    <x v="13"/>
    <n v="0.66340507718085973"/>
  </r>
  <r>
    <x v="2"/>
    <n v="133"/>
    <n v="715181.3"/>
    <x v="13"/>
    <n v="0.66280388573377425"/>
  </r>
  <r>
    <x v="2"/>
    <n v="134"/>
    <n v="714381.8"/>
    <x v="13"/>
    <n v="0.66206293835910979"/>
  </r>
  <r>
    <x v="2"/>
    <n v="135"/>
    <n v="713525.1"/>
    <x v="13"/>
    <n v="0.6612689801153635"/>
  </r>
  <r>
    <x v="2"/>
    <n v="136"/>
    <n v="712723"/>
    <x v="13"/>
    <n v="0.6605256231557407"/>
  </r>
  <r>
    <x v="2"/>
    <n v="137"/>
    <n v="711807.8"/>
    <x v="13"/>
    <n v="0.65967744925043381"/>
  </r>
  <r>
    <x v="2"/>
    <n v="138"/>
    <n v="711060.3"/>
    <x v="13"/>
    <n v="0.65898469357493439"/>
  </r>
  <r>
    <x v="2"/>
    <n v="139"/>
    <n v="710340.1"/>
    <x v="13"/>
    <n v="0.65831723854149671"/>
  </r>
  <r>
    <x v="2"/>
    <n v="140"/>
    <n v="709574.4"/>
    <x v="14"/>
    <n v="0.65760761577128968"/>
  </r>
  <r>
    <x v="2"/>
    <n v="141"/>
    <n v="708806.1"/>
    <x v="14"/>
    <n v="0.6568955834161242"/>
  </r>
  <r>
    <x v="2"/>
    <n v="142"/>
    <n v="707959.8"/>
    <x v="14"/>
    <n v="0.65611126351221105"/>
  </r>
  <r>
    <x v="2"/>
    <n v="143"/>
    <n v="707140.8"/>
    <x v="14"/>
    <n v="0.65535224425035965"/>
  </r>
  <r>
    <x v="2"/>
    <n v="144"/>
    <n v="706236"/>
    <x v="14"/>
    <n v="0.65451370868488556"/>
  </r>
  <r>
    <x v="2"/>
    <n v="145"/>
    <n v="705463.8"/>
    <x v="14"/>
    <n v="0.65379806195228285"/>
  </r>
  <r>
    <x v="2"/>
    <n v="146"/>
    <n v="704806"/>
    <x v="14"/>
    <n v="0.65318843695784334"/>
  </r>
  <r>
    <x v="2"/>
    <n v="147"/>
    <n v="704141.70000000007"/>
    <x v="14"/>
    <n v="0.65257278800100837"/>
  </r>
  <r>
    <x v="2"/>
    <n v="148"/>
    <n v="703468.3"/>
    <x v="14"/>
    <n v="0.65194870549681938"/>
  </r>
  <r>
    <x v="2"/>
    <n v="149"/>
    <n v="702661"/>
    <x v="14"/>
    <n v="0.65120052936728001"/>
  </r>
  <r>
    <x v="2"/>
    <n v="150"/>
    <n v="701812.1"/>
    <x v="15"/>
    <n v="0.65041379987840864"/>
  </r>
  <r>
    <x v="3"/>
    <n v="0"/>
    <n v="1247766.6000000001"/>
    <x v="0"/>
    <n v="1"/>
  </r>
  <r>
    <x v="3"/>
    <n v="1"/>
    <n v="1246820.2"/>
    <x v="0"/>
    <n v="0.99924152481722128"/>
  </r>
  <r>
    <x v="3"/>
    <n v="2"/>
    <n v="1246161.1000000001"/>
    <x v="0"/>
    <n v="0.99871330102921496"/>
  </r>
  <r>
    <x v="3"/>
    <n v="3"/>
    <n v="1246140.3"/>
    <x v="0"/>
    <n v="0.99869663124497798"/>
  </r>
  <r>
    <x v="3"/>
    <n v="4"/>
    <n v="1245890.7"/>
    <x v="0"/>
    <n v="0.99849659383413525"/>
  </r>
  <r>
    <x v="3"/>
    <n v="5"/>
    <n v="1245681.4000000001"/>
    <x v="0"/>
    <n v="0.99832885413025163"/>
  </r>
  <r>
    <x v="3"/>
    <n v="6"/>
    <n v="1245361.6000000001"/>
    <x v="0"/>
    <n v="0.99807255619760937"/>
  </r>
  <r>
    <x v="3"/>
    <n v="7"/>
    <n v="1245180.9000000001"/>
    <x v="0"/>
    <n v="0.99792773744705143"/>
  </r>
  <r>
    <x v="3"/>
    <n v="8"/>
    <n v="1245004.1000000001"/>
    <x v="0"/>
    <n v="0.99778604428103779"/>
  </r>
  <r>
    <x v="3"/>
    <n v="9"/>
    <n v="1244692.1000000001"/>
    <x v="0"/>
    <n v="0.99753599751748445"/>
  </r>
  <r>
    <x v="3"/>
    <n v="10"/>
    <n v="1244408.7"/>
    <x v="1"/>
    <n v="0.99730887170725668"/>
  </r>
  <r>
    <x v="3"/>
    <n v="11"/>
    <n v="1244085"/>
    <x v="1"/>
    <n v="0.99704944819007013"/>
  </r>
  <r>
    <x v="3"/>
    <n v="12"/>
    <n v="1243866.6000000001"/>
    <x v="1"/>
    <n v="0.99687441545558275"/>
  </r>
  <r>
    <x v="3"/>
    <n v="13"/>
    <n v="1243580.6000000001"/>
    <x v="1"/>
    <n v="0.99664520592232553"/>
  </r>
  <r>
    <x v="3"/>
    <n v="14"/>
    <n v="1243193.2"/>
    <x v="1"/>
    <n v="0.99633473119091331"/>
  </r>
  <r>
    <x v="3"/>
    <n v="15"/>
    <n v="1242942.3"/>
    <x v="1"/>
    <n v="0.99613365191855585"/>
  </r>
  <r>
    <x v="3"/>
    <n v="16"/>
    <n v="1242513.3"/>
    <x v="1"/>
    <n v="0.99578983761867002"/>
  </r>
  <r>
    <x v="3"/>
    <n v="17"/>
    <n v="1242111.6000000001"/>
    <x v="1"/>
    <n v="0.99546790241059502"/>
  </r>
  <r>
    <x v="3"/>
    <n v="18"/>
    <n v="1241694.3"/>
    <x v="1"/>
    <n v="0.9951334648643424"/>
  </r>
  <r>
    <x v="3"/>
    <n v="19"/>
    <n v="1241295.2"/>
    <x v="1"/>
    <n v="0.99481361337929697"/>
  </r>
  <r>
    <x v="3"/>
    <n v="20"/>
    <n v="1240831.1000000001"/>
    <x v="2"/>
    <n v="0.99444166881851137"/>
  </r>
  <r>
    <x v="3"/>
    <n v="21"/>
    <n v="1240316.3"/>
    <x v="2"/>
    <n v="0.99402909165864828"/>
  </r>
  <r>
    <x v="3"/>
    <n v="22"/>
    <n v="1239698.8"/>
    <x v="2"/>
    <n v="0.99353420743911558"/>
  </r>
  <r>
    <x v="3"/>
    <n v="23"/>
    <n v="1239086.5"/>
    <x v="2"/>
    <n v="0.99304349066564201"/>
  </r>
  <r>
    <x v="3"/>
    <n v="24"/>
    <n v="1238288.3"/>
    <x v="2"/>
    <n v="0.99240378769555138"/>
  </r>
  <r>
    <x v="3"/>
    <n v="25"/>
    <n v="1237351"/>
    <x v="2"/>
    <n v="0.99165260554337642"/>
  </r>
  <r>
    <x v="3"/>
    <n v="26"/>
    <n v="1236226.5"/>
    <x v="2"/>
    <n v="0.99075139533306944"/>
  </r>
  <r>
    <x v="3"/>
    <n v="27"/>
    <n v="1234687.3"/>
    <x v="2"/>
    <n v="0.98951783129953952"/>
  </r>
  <r>
    <x v="3"/>
    <n v="28"/>
    <n v="1232151"/>
    <x v="2"/>
    <n v="0.9874851594841535"/>
  </r>
  <r>
    <x v="3"/>
    <n v="29"/>
    <n v="1226971.8"/>
    <x v="2"/>
    <n v="0.98333438320916744"/>
  </r>
  <r>
    <x v="3"/>
    <n v="30"/>
    <n v="1127065.5"/>
    <x v="3"/>
    <n v="0.90326628393483199"/>
  </r>
  <r>
    <x v="3"/>
    <n v="31"/>
    <n v="1107572"/>
    <x v="3"/>
    <n v="0.88764357052031995"/>
  </r>
  <r>
    <x v="3"/>
    <n v="32"/>
    <n v="1097621.8"/>
    <x v="3"/>
    <n v="0.87966916248599691"/>
  </r>
  <r>
    <x v="3"/>
    <n v="33"/>
    <n v="1090744.8"/>
    <x v="3"/>
    <n v="0.87415771507267459"/>
  </r>
  <r>
    <x v="3"/>
    <n v="34"/>
    <n v="1084966.3"/>
    <x v="3"/>
    <n v="0.86952664063936314"/>
  </r>
  <r>
    <x v="3"/>
    <n v="35"/>
    <n v="1080181"/>
    <x v="3"/>
    <n v="0.86569154840336315"/>
  </r>
  <r>
    <x v="3"/>
    <n v="36"/>
    <n v="1075654.4000000001"/>
    <x v="3"/>
    <n v="0.86206378660880978"/>
  </r>
  <r>
    <x v="3"/>
    <n v="37"/>
    <n v="1071478.8"/>
    <x v="3"/>
    <n v="0.85871732742325368"/>
  </r>
  <r>
    <x v="3"/>
    <n v="38"/>
    <n v="1067610"/>
    <x v="3"/>
    <n v="0.85561674755519179"/>
  </r>
  <r>
    <x v="3"/>
    <n v="39"/>
    <n v="1064248.2"/>
    <x v="3"/>
    <n v="0.85292249367790407"/>
  </r>
  <r>
    <x v="3"/>
    <n v="40"/>
    <n v="1061169.8"/>
    <x v="4"/>
    <n v="0.85045536561084423"/>
  </r>
  <r>
    <x v="3"/>
    <n v="41"/>
    <n v="1058324.1000000001"/>
    <x v="4"/>
    <n v="0.84817473075493444"/>
  </r>
  <r>
    <x v="3"/>
    <n v="42"/>
    <n v="1055898.3"/>
    <x v="4"/>
    <n v="0.84623061716830694"/>
  </r>
  <r>
    <x v="3"/>
    <n v="43"/>
    <n v="1053356.8"/>
    <x v="4"/>
    <n v="0.84419377790686168"/>
  </r>
  <r>
    <x v="3"/>
    <n v="44"/>
    <n v="1050720.4000000001"/>
    <x v="4"/>
    <n v="0.84208088275483572"/>
  </r>
  <r>
    <x v="3"/>
    <n v="45"/>
    <n v="1048206.2000000001"/>
    <x v="4"/>
    <n v="0.84006592258520141"/>
  </r>
  <r>
    <x v="3"/>
    <n v="46"/>
    <n v="1045872.7000000001"/>
    <x v="4"/>
    <n v="0.83819578116612514"/>
  </r>
  <r>
    <x v="3"/>
    <n v="47"/>
    <n v="1043541.8"/>
    <x v="4"/>
    <n v="0.83632772347007844"/>
  </r>
  <r>
    <x v="3"/>
    <n v="48"/>
    <n v="1041322.7000000001"/>
    <x v="4"/>
    <n v="0.83454926586430511"/>
  </r>
  <r>
    <x v="3"/>
    <n v="49"/>
    <n v="1039333.7000000001"/>
    <x v="4"/>
    <n v="0.83295521774665227"/>
  </r>
  <r>
    <x v="3"/>
    <n v="50"/>
    <n v="1036801.3"/>
    <x v="5"/>
    <n v="0.83092567151581076"/>
  </r>
  <r>
    <x v="3"/>
    <n v="51"/>
    <n v="1034317"/>
    <x v="5"/>
    <n v="0.82893467416101696"/>
  </r>
  <r>
    <x v="3"/>
    <n v="52"/>
    <n v="1032143.4"/>
    <x v="5"/>
    <n v="0.82719268170826177"/>
  </r>
  <r>
    <x v="3"/>
    <n v="53"/>
    <n v="1030032.2000000001"/>
    <x v="5"/>
    <n v="0.82550069860821729"/>
  </r>
  <r>
    <x v="3"/>
    <n v="54"/>
    <n v="1027508.9"/>
    <x v="5"/>
    <n v="0.82347844540797932"/>
  </r>
  <r>
    <x v="3"/>
    <n v="55"/>
    <n v="1025041.5"/>
    <x v="5"/>
    <n v="0.82150099225287798"/>
  </r>
  <r>
    <x v="3"/>
    <n v="56"/>
    <n v="1022721"/>
    <x v="5"/>
    <n v="0.81964126944894977"/>
  </r>
  <r>
    <x v="3"/>
    <n v="57"/>
    <n v="1020122.3"/>
    <x v="5"/>
    <n v="0.81755858828085315"/>
  </r>
  <r>
    <x v="3"/>
    <n v="58"/>
    <n v="1016928.2000000001"/>
    <x v="5"/>
    <n v="0.81499873453897542"/>
  </r>
  <r>
    <x v="3"/>
    <n v="59"/>
    <n v="1013992.8"/>
    <x v="5"/>
    <n v="0.81264621123854408"/>
  </r>
  <r>
    <x v="3"/>
    <n v="60"/>
    <n v="1010876.7000000001"/>
    <x v="6"/>
    <n v="0.8101488691875548"/>
  </r>
  <r>
    <x v="3"/>
    <n v="61"/>
    <n v="1008638.1"/>
    <x v="6"/>
    <n v="0.80835478365905922"/>
  </r>
  <r>
    <x v="3"/>
    <n v="62"/>
    <n v="1006216.2000000001"/>
    <x v="6"/>
    <n v="0.80641379565697624"/>
  </r>
  <r>
    <x v="3"/>
    <n v="63"/>
    <n v="1003742.3"/>
    <x v="6"/>
    <n v="0.80443113319430093"/>
  </r>
  <r>
    <x v="3"/>
    <n v="64"/>
    <n v="1001308.7000000001"/>
    <x v="6"/>
    <n v="0.80248076843858462"/>
  </r>
  <r>
    <x v="3"/>
    <n v="65"/>
    <n v="998678.8"/>
    <x v="6"/>
    <n v="0.80037308259413253"/>
  </r>
  <r>
    <x v="3"/>
    <n v="66"/>
    <n v="995912.4"/>
    <x v="6"/>
    <n v="0.79815600129062592"/>
  </r>
  <r>
    <x v="3"/>
    <n v="67"/>
    <n v="992923.70000000007"/>
    <x v="6"/>
    <n v="0.79576076166808762"/>
  </r>
  <r>
    <x v="3"/>
    <n v="68"/>
    <n v="989948"/>
    <x v="6"/>
    <n v="0.79337594066069728"/>
  </r>
  <r>
    <x v="3"/>
    <n v="69"/>
    <n v="986656.4"/>
    <x v="6"/>
    <n v="0.79073794730520908"/>
  </r>
  <r>
    <x v="3"/>
    <n v="70"/>
    <n v="982405.4"/>
    <x v="7"/>
    <n v="0.78733106015179433"/>
  </r>
  <r>
    <x v="3"/>
    <n v="71"/>
    <n v="978115.4"/>
    <x v="7"/>
    <n v="0.78389291715293541"/>
  </r>
  <r>
    <x v="3"/>
    <n v="72"/>
    <n v="973664.20000000007"/>
    <x v="7"/>
    <n v="0.78032558332624069"/>
  </r>
  <r>
    <x v="3"/>
    <n v="73"/>
    <n v="969341.70000000007"/>
    <x v="7"/>
    <n v="0.77686139378951158"/>
  </r>
  <r>
    <x v="3"/>
    <n v="74"/>
    <n v="964860.6"/>
    <x v="7"/>
    <n v="0.77327009714797612"/>
  </r>
  <r>
    <x v="3"/>
    <n v="75"/>
    <n v="960716.20000000007"/>
    <x v="7"/>
    <n v="0.7699486426387756"/>
  </r>
  <r>
    <x v="3"/>
    <n v="76"/>
    <n v="956796.70000000007"/>
    <x v="7"/>
    <n v="0.76680743017163622"/>
  </r>
  <r>
    <x v="3"/>
    <n v="77"/>
    <n v="952713.4"/>
    <x v="7"/>
    <n v="0.76353494315363146"/>
  </r>
  <r>
    <x v="3"/>
    <n v="78"/>
    <n v="948734.1"/>
    <x v="7"/>
    <n v="0.76034580505681104"/>
  </r>
  <r>
    <x v="3"/>
    <n v="79"/>
    <n v="944572.8"/>
    <x v="7"/>
    <n v="0.75701080634791795"/>
  </r>
  <r>
    <x v="3"/>
    <n v="80"/>
    <n v="940548"/>
    <x v="8"/>
    <n v="0.75378520309807939"/>
  </r>
  <r>
    <x v="3"/>
    <n v="81"/>
    <n v="936525.8"/>
    <x v="8"/>
    <n v="0.7505616835712704"/>
  </r>
  <r>
    <x v="3"/>
    <n v="82"/>
    <n v="932393.1"/>
    <x v="8"/>
    <n v="0.74724960581570299"/>
  </r>
  <r>
    <x v="3"/>
    <n v="83"/>
    <n v="928511.3"/>
    <x v="8"/>
    <n v="0.74413860733249304"/>
  </r>
  <r>
    <x v="3"/>
    <n v="84"/>
    <n v="924686.70000000007"/>
    <x v="8"/>
    <n v="0.74107345075593467"/>
  </r>
  <r>
    <x v="3"/>
    <n v="85"/>
    <n v="920949.20000000007"/>
    <x v="8"/>
    <n v="0.73807809890086817"/>
  </r>
  <r>
    <x v="3"/>
    <n v="86"/>
    <n v="916901"/>
    <x v="8"/>
    <n v="0.73483374214376307"/>
  </r>
  <r>
    <x v="3"/>
    <n v="87"/>
    <n v="913328.6"/>
    <x v="8"/>
    <n v="0.73197070670107689"/>
  </r>
  <r>
    <x v="3"/>
    <n v="88"/>
    <n v="909758.8"/>
    <x v="8"/>
    <n v="0.72910975498142039"/>
  </r>
  <r>
    <x v="3"/>
    <n v="89"/>
    <n v="905934.20000000007"/>
    <x v="8"/>
    <n v="0.72604459840486191"/>
  </r>
  <r>
    <x v="3"/>
    <n v="90"/>
    <n v="902523"/>
    <x v="9"/>
    <n v="0.72331075379001164"/>
  </r>
  <r>
    <x v="3"/>
    <n v="91"/>
    <n v="899419.9"/>
    <x v="9"/>
    <n v="0.72082383035417041"/>
  </r>
  <r>
    <x v="3"/>
    <n v="92"/>
    <n v="896121.8"/>
    <x v="9"/>
    <n v="0.71818062769110824"/>
  </r>
  <r>
    <x v="3"/>
    <n v="93"/>
    <n v="892600.1"/>
    <x v="9"/>
    <n v="0.71535822484749945"/>
  </r>
  <r>
    <x v="3"/>
    <n v="94"/>
    <n v="889659.5"/>
    <x v="9"/>
    <n v="0.71300153410100886"/>
  </r>
  <r>
    <x v="3"/>
    <n v="95"/>
    <n v="886867.1"/>
    <x v="9"/>
    <n v="0.71076361556720613"/>
  </r>
  <r>
    <x v="3"/>
    <n v="96"/>
    <n v="884237.20000000007"/>
    <x v="9"/>
    <n v="0.70865592972275426"/>
  </r>
  <r>
    <x v="3"/>
    <n v="97"/>
    <n v="881801"/>
    <x v="9"/>
    <n v="0.70670348124400828"/>
  </r>
  <r>
    <x v="3"/>
    <n v="98"/>
    <n v="879697.6"/>
    <x v="9"/>
    <n v="0.7050177493130525"/>
  </r>
  <r>
    <x v="3"/>
    <n v="99"/>
    <n v="877924.4"/>
    <x v="9"/>
    <n v="0.70359665020685758"/>
  </r>
  <r>
    <x v="3"/>
    <n v="100"/>
    <n v="876601"/>
    <x v="10"/>
    <n v="0.70253603518478536"/>
  </r>
  <r>
    <x v="3"/>
    <n v="101"/>
    <n v="875319.20000000007"/>
    <x v="10"/>
    <n v="0.70150875973118687"/>
  </r>
  <r>
    <x v="3"/>
    <n v="102"/>
    <n v="874176.5"/>
    <x v="10"/>
    <n v="0.70059296345967259"/>
  </r>
  <r>
    <x v="3"/>
    <n v="103"/>
    <n v="872957.1"/>
    <x v="10"/>
    <n v="0.69961569735878482"/>
  </r>
  <r>
    <x v="3"/>
    <n v="104"/>
    <n v="871879.4"/>
    <x v="10"/>
    <n v="0.69875199416301093"/>
  </r>
  <r>
    <x v="3"/>
    <n v="105"/>
    <n v="870652.20000000007"/>
    <x v="10"/>
    <n v="0.69776847689303434"/>
  </r>
  <r>
    <x v="3"/>
    <n v="106"/>
    <n v="869317.1"/>
    <x v="10"/>
    <n v="0.69669848511732879"/>
  </r>
  <r>
    <x v="3"/>
    <n v="107"/>
    <n v="868045.70000000007"/>
    <x v="10"/>
    <n v="0.69567954455584879"/>
  </r>
  <r>
    <x v="3"/>
    <n v="108"/>
    <n v="866932.9"/>
    <x v="10"/>
    <n v="0.69478771109917503"/>
  </r>
  <r>
    <x v="3"/>
    <n v="109"/>
    <n v="866006"/>
    <x v="10"/>
    <n v="0.69404486383911856"/>
  </r>
  <r>
    <x v="3"/>
    <n v="110"/>
    <n v="864975.1"/>
    <x v="11"/>
    <n v="0.69321866765787765"/>
  </r>
  <r>
    <x v="3"/>
    <n v="111"/>
    <n v="863915.6"/>
    <x v="11"/>
    <n v="0.69236955052331095"/>
  </r>
  <r>
    <x v="3"/>
    <n v="112"/>
    <n v="863004.3"/>
    <x v="11"/>
    <n v="0.69163920560143222"/>
  </r>
  <r>
    <x v="3"/>
    <n v="113"/>
    <n v="862028"/>
    <x v="11"/>
    <n v="0.69085676760381298"/>
  </r>
  <r>
    <x v="3"/>
    <n v="114"/>
    <n v="861131"/>
    <x v="11"/>
    <n v="0.69013788315859703"/>
  </r>
  <r>
    <x v="3"/>
    <n v="115"/>
    <n v="859979.20000000007"/>
    <x v="11"/>
    <n v="0.68921479385647921"/>
  </r>
  <r>
    <x v="3"/>
    <n v="116"/>
    <n v="859015.9"/>
    <x v="11"/>
    <n v="0.68844277447400815"/>
  </r>
  <r>
    <x v="3"/>
    <n v="117"/>
    <n v="858104.6"/>
    <x v="11"/>
    <n v="0.6877124295521293"/>
  </r>
  <r>
    <x v="3"/>
    <n v="118"/>
    <n v="857237.5"/>
    <x v="11"/>
    <n v="0.68701750792175387"/>
  </r>
  <r>
    <x v="3"/>
    <n v="119"/>
    <n v="856280.70000000007"/>
    <x v="11"/>
    <n v="0.68625069784685699"/>
  </r>
  <r>
    <x v="3"/>
    <n v="120"/>
    <n v="855167.9"/>
    <x v="12"/>
    <n v="0.68535886439018323"/>
  </r>
  <r>
    <x v="3"/>
    <n v="121"/>
    <n v="853529.9"/>
    <x v="12"/>
    <n v="0.684046118881528"/>
  </r>
  <r>
    <x v="3"/>
    <n v="122"/>
    <n v="852907.20000000007"/>
    <x v="12"/>
    <n v="0.68354706721593606"/>
  </r>
  <r>
    <x v="3"/>
    <n v="123"/>
    <n v="852512"/>
    <x v="12"/>
    <n v="0.68323034131543503"/>
  </r>
  <r>
    <x v="3"/>
    <n v="124"/>
    <n v="851966"/>
    <x v="12"/>
    <n v="0.68279275947921669"/>
  </r>
  <r>
    <x v="3"/>
    <n v="125"/>
    <n v="851511"/>
    <x v="12"/>
    <n v="0.68242810794903463"/>
  </r>
  <r>
    <x v="3"/>
    <n v="126"/>
    <n v="851079.4"/>
    <x v="12"/>
    <n v="0.68208220992611912"/>
  </r>
  <r>
    <x v="3"/>
    <n v="127"/>
    <n v="850452.8"/>
    <x v="12"/>
    <n v="0.68158003267598277"/>
  </r>
  <r>
    <x v="3"/>
    <n v="128"/>
    <n v="849904.20000000007"/>
    <x v="12"/>
    <n v="0.68114036711673487"/>
  </r>
  <r>
    <x v="3"/>
    <n v="129"/>
    <n v="849470"/>
    <x v="12"/>
    <n v="0.68079238537078968"/>
  </r>
  <r>
    <x v="3"/>
    <n v="130"/>
    <n v="848874.6"/>
    <x v="13"/>
    <n v="0.68031521279700857"/>
  </r>
  <r>
    <x v="3"/>
    <n v="131"/>
    <n v="848448.20000000007"/>
    <x v="13"/>
    <n v="0.67997348222015241"/>
  </r>
  <r>
    <x v="3"/>
    <n v="132"/>
    <n v="848023.1"/>
    <x v="13"/>
    <n v="0.67963279350481087"/>
  </r>
  <r>
    <x v="3"/>
    <n v="133"/>
    <n v="847700.70000000007"/>
    <x v="13"/>
    <n v="0.67937441184913905"/>
  </r>
  <r>
    <x v="3"/>
    <n v="134"/>
    <n v="847256.1"/>
    <x v="13"/>
    <n v="0.67901809521107548"/>
  </r>
  <r>
    <x v="3"/>
    <n v="135"/>
    <n v="846807.6"/>
    <x v="13"/>
    <n v="0.6786586529884675"/>
  </r>
  <r>
    <x v="3"/>
    <n v="136"/>
    <n v="846447.5"/>
    <x v="13"/>
    <n v="0.67837005734886635"/>
  </r>
  <r>
    <x v="3"/>
    <n v="137"/>
    <n v="846164.1"/>
    <x v="13"/>
    <n v="0.67814293153863869"/>
  </r>
  <r>
    <x v="3"/>
    <n v="138"/>
    <n v="845611.6"/>
    <x v="13"/>
    <n v="0.67770014039484616"/>
  </r>
  <r>
    <x v="3"/>
    <n v="139"/>
    <n v="845155.3"/>
    <x v="13"/>
    <n v="0.67733444700314949"/>
  </r>
  <r>
    <x v="3"/>
    <n v="140"/>
    <n v="845052.6"/>
    <x v="14"/>
    <n v="0.67725213994347977"/>
  </r>
  <r>
    <x v="3"/>
    <n v="141"/>
    <n v="844618.4"/>
    <x v="14"/>
    <n v="0.67690415819753469"/>
  </r>
  <r>
    <x v="3"/>
    <n v="142"/>
    <n v="844163.4"/>
    <x v="14"/>
    <n v="0.67653950666735263"/>
  </r>
  <r>
    <x v="3"/>
    <n v="143"/>
    <n v="843622.6"/>
    <x v="14"/>
    <n v="0.67610609227719343"/>
  </r>
  <r>
    <x v="3"/>
    <n v="144"/>
    <n v="843085.70000000007"/>
    <x v="14"/>
    <n v="0.67567580347157874"/>
  </r>
  <r>
    <x v="3"/>
    <n v="145"/>
    <n v="842777.59999999998"/>
    <x v="14"/>
    <n v="0.6754288822925697"/>
  </r>
  <r>
    <x v="3"/>
    <n v="146"/>
    <n v="842296.6"/>
    <x v="14"/>
    <n v="0.67504339353209164"/>
  </r>
  <r>
    <x v="3"/>
    <n v="147"/>
    <n v="841984.6"/>
    <x v="14"/>
    <n v="0.67479334676853819"/>
  </r>
  <r>
    <x v="3"/>
    <n v="148"/>
    <n v="841268.3"/>
    <x v="14"/>
    <n v="0.67421928107388029"/>
  </r>
  <r>
    <x v="3"/>
    <n v="149"/>
    <n v="840555.9"/>
    <x v="14"/>
    <n v="0.6736483409637668"/>
  </r>
  <r>
    <x v="3"/>
    <n v="150"/>
    <n v="839713.5"/>
    <x v="15"/>
    <n v="0.67297321470217264"/>
  </r>
  <r>
    <x v="4"/>
    <n v="0"/>
    <n v="1112262.4000000001"/>
    <x v="0"/>
    <n v="1"/>
  </r>
  <r>
    <x v="4"/>
    <n v="1"/>
    <n v="1111525.3"/>
    <x v="0"/>
    <n v="0.9993372966666858"/>
  </r>
  <r>
    <x v="4"/>
    <n v="2"/>
    <n v="1110386.5"/>
    <x v="0"/>
    <n v="0.99831343754854962"/>
  </r>
  <r>
    <x v="4"/>
    <n v="3"/>
    <n v="1110065.4000000001"/>
    <x v="0"/>
    <n v="0.99802474667848162"/>
  </r>
  <r>
    <x v="4"/>
    <n v="4"/>
    <n v="1109756"/>
    <x v="0"/>
    <n v="0.99774657490894225"/>
  </r>
  <r>
    <x v="4"/>
    <n v="5"/>
    <n v="1109462.2"/>
    <x v="0"/>
    <n v="0.99748242860677461"/>
  </r>
  <r>
    <x v="4"/>
    <n v="6"/>
    <n v="1109078.7"/>
    <x v="0"/>
    <n v="0.99713763586721971"/>
  </r>
  <r>
    <x v="4"/>
    <n v="7"/>
    <n v="1108778.4000000001"/>
    <x v="0"/>
    <n v="0.99686764562031405"/>
  </r>
  <r>
    <x v="4"/>
    <n v="8"/>
    <n v="1108515.8"/>
    <x v="0"/>
    <n v="0.99663155025288985"/>
  </r>
  <r>
    <x v="4"/>
    <n v="9"/>
    <n v="1108129.7"/>
    <x v="0"/>
    <n v="0.99628441993543948"/>
  </r>
  <r>
    <x v="4"/>
    <n v="10"/>
    <n v="1107704.6000000001"/>
    <x v="1"/>
    <n v="0.99590222594956002"/>
  </r>
  <r>
    <x v="4"/>
    <n v="11"/>
    <n v="1107373.1000000001"/>
    <x v="1"/>
    <n v="0.99560418476791079"/>
  </r>
  <r>
    <x v="4"/>
    <n v="12"/>
    <n v="1107042.9000000001"/>
    <x v="1"/>
    <n v="0.99530731237520931"/>
  </r>
  <r>
    <x v="4"/>
    <n v="13"/>
    <n v="1106766"/>
    <x v="1"/>
    <n v="0.99505836032936101"/>
  </r>
  <r>
    <x v="4"/>
    <n v="14"/>
    <n v="1106342.2"/>
    <x v="1"/>
    <n v="0.99467733513242906"/>
  </r>
  <r>
    <x v="4"/>
    <n v="15"/>
    <n v="1106008.1000000001"/>
    <x v="1"/>
    <n v="0.99437695637288459"/>
  </r>
  <r>
    <x v="4"/>
    <n v="16"/>
    <n v="1105583"/>
    <x v="1"/>
    <n v="0.9939947623870049"/>
  </r>
  <r>
    <x v="4"/>
    <n v="17"/>
    <n v="1105399.7"/>
    <x v="1"/>
    <n v="0.99382996314538707"/>
  </r>
  <r>
    <x v="4"/>
    <n v="18"/>
    <n v="1105029.2"/>
    <x v="1"/>
    <n v="0.99349685829530854"/>
  </r>
  <r>
    <x v="4"/>
    <n v="19"/>
    <n v="1104648.3"/>
    <x v="1"/>
    <n v="0.993154403133649"/>
  </r>
  <r>
    <x v="4"/>
    <n v="20"/>
    <n v="1104237.5"/>
    <x v="2"/>
    <n v="0.99278506582619341"/>
  </r>
  <r>
    <x v="4"/>
    <n v="21"/>
    <n v="1103813.7"/>
    <x v="2"/>
    <n v="0.99240404062926146"/>
  </r>
  <r>
    <x v="4"/>
    <n v="22"/>
    <n v="1103393.8"/>
    <x v="2"/>
    <n v="0.9920265217991725"/>
  </r>
  <r>
    <x v="4"/>
    <n v="23"/>
    <n v="1102806.2"/>
    <x v="2"/>
    <n v="0.99149822919483732"/>
  </r>
  <r>
    <x v="4"/>
    <n v="24"/>
    <n v="1102212.1000000001"/>
    <x v="2"/>
    <n v="0.99096409264576413"/>
  </r>
  <r>
    <x v="4"/>
    <n v="25"/>
    <n v="1101478.9000000001"/>
    <x v="2"/>
    <n v="0.99030489567929292"/>
  </r>
  <r>
    <x v="4"/>
    <n v="26"/>
    <n v="1100646.9000000001"/>
    <x v="2"/>
    <n v="0.98955687075280074"/>
  </r>
  <r>
    <x v="4"/>
    <n v="27"/>
    <n v="1099404.1000000001"/>
    <x v="2"/>
    <n v="0.98843950851885309"/>
  </r>
  <r>
    <x v="4"/>
    <n v="28"/>
    <n v="1097612.7"/>
    <x v="2"/>
    <n v="0.98682891734899947"/>
  </r>
  <r>
    <x v="4"/>
    <n v="29"/>
    <n v="1093469.6000000001"/>
    <x v="2"/>
    <n v="0.98310398697285817"/>
  </r>
  <r>
    <x v="4"/>
    <n v="30"/>
    <n v="996052.8"/>
    <x v="3"/>
    <n v="0.89551961839220662"/>
  </r>
  <r>
    <x v="4"/>
    <n v="31"/>
    <n v="975404.9"/>
    <x v="3"/>
    <n v="0.87695574353677685"/>
  </r>
  <r>
    <x v="4"/>
    <n v="32"/>
    <n v="965329.9"/>
    <x v="3"/>
    <n v="0.86789762919253577"/>
  </r>
  <r>
    <x v="4"/>
    <n v="33"/>
    <n v="957867.9"/>
    <x v="3"/>
    <n v="0.86118878063305915"/>
  </r>
  <r>
    <x v="4"/>
    <n v="34"/>
    <n v="951314.6"/>
    <x v="3"/>
    <n v="0.8552969155479857"/>
  </r>
  <r>
    <x v="4"/>
    <n v="35"/>
    <n v="945599.8"/>
    <x v="3"/>
    <n v="0.85015891933414267"/>
  </r>
  <r>
    <x v="4"/>
    <n v="36"/>
    <n v="940117.70000000007"/>
    <x v="3"/>
    <n v="0.8452301363419279"/>
  </r>
  <r>
    <x v="4"/>
    <n v="37"/>
    <n v="934220.9"/>
    <x v="3"/>
    <n v="0.83992850967541466"/>
  </r>
  <r>
    <x v="4"/>
    <n v="38"/>
    <n v="928402.1"/>
    <x v="3"/>
    <n v="0.83469701034576005"/>
  </r>
  <r>
    <x v="4"/>
    <n v="39"/>
    <n v="921772.1"/>
    <x v="3"/>
    <n v="0.8287361867127756"/>
  </r>
  <r>
    <x v="4"/>
    <n v="40"/>
    <n v="915844.1"/>
    <x v="4"/>
    <n v="0.82340650911151891"/>
  </r>
  <r>
    <x v="4"/>
    <n v="41"/>
    <n v="910146.20000000007"/>
    <x v="4"/>
    <n v="0.81828370715399523"/>
  </r>
  <r>
    <x v="4"/>
    <n v="42"/>
    <n v="904457.4"/>
    <x v="4"/>
    <n v="0.81316908671910504"/>
  </r>
  <r>
    <x v="4"/>
    <n v="43"/>
    <n v="899223.6"/>
    <x v="4"/>
    <n v="0.80846354241589025"/>
  </r>
  <r>
    <x v="4"/>
    <n v="44"/>
    <n v="893775.3"/>
    <x v="4"/>
    <n v="0.80356514793631428"/>
  </r>
  <r>
    <x v="4"/>
    <n v="45"/>
    <n v="888419.3"/>
    <x v="4"/>
    <n v="0.79874973747202094"/>
  </r>
  <r>
    <x v="4"/>
    <n v="46"/>
    <n v="883272.6"/>
    <x v="4"/>
    <n v="0.79412250202829826"/>
  </r>
  <r>
    <x v="4"/>
    <n v="47"/>
    <n v="878246.8"/>
    <x v="4"/>
    <n v="0.78960396395670651"/>
  </r>
  <r>
    <x v="4"/>
    <n v="48"/>
    <n v="873700.70000000007"/>
    <x v="4"/>
    <n v="0.78551670900679549"/>
  </r>
  <r>
    <x v="4"/>
    <n v="49"/>
    <n v="869105.20000000007"/>
    <x v="4"/>
    <n v="0.78138504007687393"/>
  </r>
  <r>
    <x v="4"/>
    <n v="50"/>
    <n v="864517.5"/>
    <x v="5"/>
    <n v="0.77726038388063812"/>
  </r>
  <r>
    <x v="4"/>
    <n v="51"/>
    <n v="860126.1"/>
    <x v="5"/>
    <n v="0.77331221481549661"/>
  </r>
  <r>
    <x v="4"/>
    <n v="52"/>
    <n v="855841.3"/>
    <x v="5"/>
    <n v="0.76945988644406205"/>
  </r>
  <r>
    <x v="4"/>
    <n v="53"/>
    <n v="851602"/>
    <x v="5"/>
    <n v="0.76564846568579492"/>
  </r>
  <r>
    <x v="4"/>
    <n v="54"/>
    <n v="847366.6"/>
    <x v="5"/>
    <n v="0.76184055129437067"/>
  </r>
  <r>
    <x v="4"/>
    <n v="55"/>
    <n v="843516"/>
    <x v="5"/>
    <n v="0.75837859843144917"/>
  </r>
  <r>
    <x v="4"/>
    <n v="56"/>
    <n v="840007.3"/>
    <x v="5"/>
    <n v="0.755224037061758"/>
  </r>
  <r>
    <x v="4"/>
    <n v="57"/>
    <n v="836263.3"/>
    <x v="5"/>
    <n v="0.75185792489254333"/>
  </r>
  <r>
    <x v="4"/>
    <n v="58"/>
    <n v="832230.70000000007"/>
    <x v="5"/>
    <n v="0.74823234157695162"/>
  </r>
  <r>
    <x v="4"/>
    <n v="59"/>
    <n v="828270.9"/>
    <x v="5"/>
    <n v="0.74467221044242793"/>
  </r>
  <r>
    <x v="4"/>
    <n v="60"/>
    <n v="825700.8"/>
    <x v="6"/>
    <n v="0.74236151469293576"/>
  </r>
  <r>
    <x v="4"/>
    <n v="61"/>
    <n v="825422.6"/>
    <x v="6"/>
    <n v="0.74211139385813985"/>
  </r>
  <r>
    <x v="4"/>
    <n v="62"/>
    <n v="823220.4"/>
    <x v="6"/>
    <n v="0.74013146538083097"/>
  </r>
  <r>
    <x v="4"/>
    <n v="63"/>
    <n v="820768.6"/>
    <x v="6"/>
    <n v="0.73792712942557426"/>
  </r>
  <r>
    <x v="4"/>
    <n v="64"/>
    <n v="818189.4"/>
    <x v="6"/>
    <n v="0.73560825215344861"/>
  </r>
  <r>
    <x v="4"/>
    <n v="65"/>
    <n v="815213.70000000007"/>
    <x v="6"/>
    <n v="0.73293289425229147"/>
  </r>
  <r>
    <x v="4"/>
    <n v="66"/>
    <n v="812456.4"/>
    <x v="6"/>
    <n v="0.73045389289433849"/>
  </r>
  <r>
    <x v="4"/>
    <n v="67"/>
    <n v="809753.70000000007"/>
    <x v="6"/>
    <n v="0.72802398067218665"/>
  </r>
  <r>
    <x v="4"/>
    <n v="68"/>
    <n v="807590.5"/>
    <x v="6"/>
    <n v="0.72607911586330698"/>
  </r>
  <r>
    <x v="4"/>
    <n v="69"/>
    <n v="805790"/>
    <x v="6"/>
    <n v="0.72446034317082009"/>
  </r>
  <r>
    <x v="4"/>
    <n v="70"/>
    <n v="804548.5"/>
    <x v="7"/>
    <n v="0.72334414972581995"/>
  </r>
  <r>
    <x v="4"/>
    <n v="71"/>
    <n v="803303.1"/>
    <x v="7"/>
    <n v="0.72222444991397705"/>
  </r>
  <r>
    <x v="4"/>
    <n v="72"/>
    <n v="801968"/>
    <x v="7"/>
    <n v="0.72102410366474667"/>
  </r>
  <r>
    <x v="4"/>
    <n v="73"/>
    <n v="800460"/>
    <x v="7"/>
    <n v="0.71966830848547958"/>
  </r>
  <r>
    <x v="4"/>
    <n v="74"/>
    <n v="799153.5"/>
    <x v="7"/>
    <n v="0.7184936755930974"/>
  </r>
  <r>
    <x v="4"/>
    <n v="75"/>
    <n v="797793.70000000007"/>
    <x v="7"/>
    <n v="0.71727112235386181"/>
  </r>
  <r>
    <x v="4"/>
    <n v="76"/>
    <n v="796651"/>
    <x v="7"/>
    <n v="0.71624375686888264"/>
  </r>
  <r>
    <x v="4"/>
    <n v="77"/>
    <n v="795673.4"/>
    <x v="7"/>
    <n v="0.71536482758025433"/>
  </r>
  <r>
    <x v="4"/>
    <n v="78"/>
    <n v="794409.8"/>
    <x v="7"/>
    <n v="0.71422876472314445"/>
  </r>
  <r>
    <x v="4"/>
    <n v="79"/>
    <n v="792982.4"/>
    <x v="7"/>
    <n v="0.71294543445863123"/>
  </r>
  <r>
    <x v="4"/>
    <n v="80"/>
    <n v="791743.5"/>
    <x v="8"/>
    <n v="0.71183157859152646"/>
  </r>
  <r>
    <x v="4"/>
    <n v="81"/>
    <n v="790407.1"/>
    <x v="8"/>
    <n v="0.71063006355334846"/>
  </r>
  <r>
    <x v="4"/>
    <n v="82"/>
    <n v="789280"/>
    <x v="8"/>
    <n v="0.70961672353574112"/>
  </r>
  <r>
    <x v="4"/>
    <n v="83"/>
    <n v="788301.1"/>
    <x v="8"/>
    <n v="0.70873662545816518"/>
  </r>
  <r>
    <x v="4"/>
    <n v="84"/>
    <n v="787185.70000000007"/>
    <x v="8"/>
    <n v="0.7077338045410867"/>
  </r>
  <r>
    <x v="4"/>
    <n v="85"/>
    <n v="786035.20000000007"/>
    <x v="8"/>
    <n v="0.70669942632242178"/>
  </r>
  <r>
    <x v="4"/>
    <n v="86"/>
    <n v="784644.20000000007"/>
    <x v="8"/>
    <n v="0.70544882214844262"/>
  </r>
  <r>
    <x v="4"/>
    <n v="87"/>
    <n v="783190.8"/>
    <x v="8"/>
    <n v="0.70414211610497657"/>
  </r>
  <r>
    <x v="4"/>
    <n v="88"/>
    <n v="782014.3"/>
    <x v="8"/>
    <n v="0.70308436210735881"/>
  </r>
  <r>
    <x v="4"/>
    <n v="89"/>
    <n v="780754.6"/>
    <x v="8"/>
    <n v="0.7019518056170917"/>
  </r>
  <r>
    <x v="4"/>
    <n v="90"/>
    <n v="779370.1"/>
    <x v="9"/>
    <n v="0.70070704538785078"/>
  </r>
  <r>
    <x v="4"/>
    <n v="91"/>
    <n v="775307.6"/>
    <x v="9"/>
    <n v="0.69705457992646325"/>
  </r>
  <r>
    <x v="4"/>
    <n v="92"/>
    <n v="773667"/>
    <x v="9"/>
    <n v="0.6955795682745366"/>
  </r>
  <r>
    <x v="4"/>
    <n v="93"/>
    <n v="772341"/>
    <x v="9"/>
    <n v="0.69438740354793971"/>
  </r>
  <r>
    <x v="4"/>
    <n v="94"/>
    <n v="771154.1"/>
    <x v="9"/>
    <n v="0.69332029923874072"/>
  </r>
  <r>
    <x v="4"/>
    <n v="95"/>
    <n v="770030.9"/>
    <x v="9"/>
    <n v="0.69231046558797626"/>
  </r>
  <r>
    <x v="4"/>
    <n v="96"/>
    <n v="768997.4"/>
    <x v="9"/>
    <n v="0.69138127837459928"/>
  </r>
  <r>
    <x v="4"/>
    <n v="97"/>
    <n v="768147.20000000007"/>
    <x v="9"/>
    <n v="0.69061689040284013"/>
  </r>
  <r>
    <x v="4"/>
    <n v="98"/>
    <n v="767256.70000000007"/>
    <x v="9"/>
    <n v="0.68981626997370404"/>
  </r>
  <r>
    <x v="4"/>
    <n v="99"/>
    <n v="766411.70000000007"/>
    <x v="9"/>
    <n v="0.68905655715773539"/>
  </r>
  <r>
    <x v="4"/>
    <n v="100"/>
    <n v="765301.5"/>
    <x v="10"/>
    <n v="0.68805841139644741"/>
  </r>
  <r>
    <x v="4"/>
    <n v="101"/>
    <n v="764453.9"/>
    <x v="10"/>
    <n v="0.68729636100258351"/>
  </r>
  <r>
    <x v="4"/>
    <n v="102"/>
    <n v="763703.8"/>
    <x v="10"/>
    <n v="0.68662196977979295"/>
  </r>
  <r>
    <x v="4"/>
    <n v="103"/>
    <n v="762828.9"/>
    <x v="10"/>
    <n v="0.68583537481802848"/>
  </r>
  <r>
    <x v="4"/>
    <n v="104"/>
    <n v="762052.8"/>
    <x v="10"/>
    <n v="0.68513760781628508"/>
  </r>
  <r>
    <x v="4"/>
    <n v="105"/>
    <n v="761266.3"/>
    <x v="10"/>
    <n v="0.68443049050296045"/>
  </r>
  <r>
    <x v="4"/>
    <n v="106"/>
    <n v="760513.6"/>
    <x v="10"/>
    <n v="0.68375376170227442"/>
  </r>
  <r>
    <x v="4"/>
    <n v="107"/>
    <n v="759591.9"/>
    <x v="10"/>
    <n v="0.68292509033839488"/>
  </r>
  <r>
    <x v="4"/>
    <n v="108"/>
    <n v="758658.5"/>
    <x v="10"/>
    <n v="0.68208589987398649"/>
  </r>
  <r>
    <x v="4"/>
    <n v="109"/>
    <n v="757810.9"/>
    <x v="10"/>
    <n v="0.68132384948012259"/>
  </r>
  <r>
    <x v="4"/>
    <n v="110"/>
    <n v="757103.70000000007"/>
    <x v="11"/>
    <n v="0.68068802829260433"/>
  </r>
  <r>
    <x v="4"/>
    <n v="111"/>
    <n v="756284.70000000007"/>
    <x v="11"/>
    <n v="0.67995169125558863"/>
  </r>
  <r>
    <x v="4"/>
    <n v="112"/>
    <n v="755681.5"/>
    <x v="11"/>
    <n v="0.67940937318388173"/>
  </r>
  <r>
    <x v="4"/>
    <n v="113"/>
    <n v="754970.4"/>
    <x v="11"/>
    <n v="0.67877004562952048"/>
  </r>
  <r>
    <x v="4"/>
    <n v="114"/>
    <n v="754055.20000000007"/>
    <x v="11"/>
    <n v="0.67794721821037907"/>
  </r>
  <r>
    <x v="4"/>
    <n v="115"/>
    <n v="753325.9"/>
    <x v="11"/>
    <n v="0.67729152761075073"/>
  </r>
  <r>
    <x v="4"/>
    <n v="116"/>
    <n v="752448.4"/>
    <x v="11"/>
    <n v="0.67650259507109112"/>
  </r>
  <r>
    <x v="4"/>
    <n v="117"/>
    <n v="751682.70000000007"/>
    <x v="11"/>
    <n v="0.67581417838092883"/>
  </r>
  <r>
    <x v="4"/>
    <n v="118"/>
    <n v="750735"/>
    <x v="11"/>
    <n v="0.67496213123809623"/>
  </r>
  <r>
    <x v="4"/>
    <n v="119"/>
    <n v="750022.6"/>
    <x v="11"/>
    <n v="0.67432163489478736"/>
  </r>
  <r>
    <x v="4"/>
    <n v="120"/>
    <n v="749173.70000000007"/>
    <x v="12"/>
    <n v="0.67355841571197583"/>
  </r>
  <r>
    <x v="4"/>
    <n v="121"/>
    <n v="747219.8"/>
    <x v="12"/>
    <n v="0.67180172592366694"/>
  </r>
  <r>
    <x v="4"/>
    <n v="122"/>
    <n v="747082"/>
    <x v="12"/>
    <n v="0.67167783429521655"/>
  </r>
  <r>
    <x v="4"/>
    <n v="123"/>
    <n v="746551.6"/>
    <x v="12"/>
    <n v="0.67120096840457777"/>
  </r>
  <r>
    <x v="4"/>
    <n v="124"/>
    <n v="746069.3"/>
    <x v="12"/>
    <n v="0.6707673477050019"/>
  </r>
  <r>
    <x v="4"/>
    <n v="125"/>
    <n v="745702.70000000007"/>
    <x v="12"/>
    <n v="0.67043774922176635"/>
  </r>
  <r>
    <x v="4"/>
    <n v="126"/>
    <n v="745366"/>
    <x v="12"/>
    <n v="0.67013503288432652"/>
  </r>
  <r>
    <x v="4"/>
    <n v="127"/>
    <n v="744602.9"/>
    <x v="12"/>
    <n v="0.66944895377205949"/>
  </r>
  <r>
    <x v="4"/>
    <n v="128"/>
    <n v="743704.6"/>
    <x v="12"/>
    <n v="0.66864132060923742"/>
  </r>
  <r>
    <x v="4"/>
    <n v="129"/>
    <n v="742777.70000000007"/>
    <x v="12"/>
    <n v="0.66780797408956738"/>
  </r>
  <r>
    <x v="4"/>
    <n v="130"/>
    <n v="741891.1"/>
    <x v="13"/>
    <n v="0.66701086002727406"/>
  </r>
  <r>
    <x v="4"/>
    <n v="131"/>
    <n v="741195.6"/>
    <x v="13"/>
    <n v="0.66638555794028453"/>
  </r>
  <r>
    <x v="4"/>
    <n v="132"/>
    <n v="740419.5"/>
    <x v="13"/>
    <n v="0.66568779093854102"/>
  </r>
  <r>
    <x v="4"/>
    <n v="133"/>
    <n v="739778.6"/>
    <x v="13"/>
    <n v="0.66511157798735254"/>
  </r>
  <r>
    <x v="4"/>
    <n v="134"/>
    <n v="739070.1"/>
    <x v="13"/>
    <n v="0.66447458801088655"/>
  </r>
  <r>
    <x v="4"/>
    <n v="135"/>
    <n v="738083.4"/>
    <x v="13"/>
    <n v="0.66358747719962474"/>
  </r>
  <r>
    <x v="4"/>
    <n v="136"/>
    <n v="737133.1"/>
    <x v="13"/>
    <n v="0.662733092478897"/>
  </r>
  <r>
    <x v="4"/>
    <n v="137"/>
    <n v="736358.3"/>
    <x v="13"/>
    <n v="0.66203649426610123"/>
  </r>
  <r>
    <x v="4"/>
    <n v="138"/>
    <n v="735601.70000000007"/>
    <x v="13"/>
    <n v="0.66135625909857243"/>
  </r>
  <r>
    <x v="4"/>
    <n v="139"/>
    <n v="734799.6"/>
    <x v="13"/>
    <n v="0.66063511631787597"/>
  </r>
  <r>
    <x v="4"/>
    <n v="140"/>
    <n v="734023.5"/>
    <x v="14"/>
    <n v="0.65993734931613246"/>
  </r>
  <r>
    <x v="4"/>
    <n v="141"/>
    <n v="733103.1"/>
    <x v="14"/>
    <n v="0.65910984674120054"/>
  </r>
  <r>
    <x v="4"/>
    <n v="142"/>
    <n v="732199.6"/>
    <x v="14"/>
    <n v="0.65829753842258798"/>
  </r>
  <r>
    <x v="4"/>
    <n v="143"/>
    <n v="731309.1"/>
    <x v="14"/>
    <n v="0.65749691799345178"/>
  </r>
  <r>
    <x v="4"/>
    <n v="144"/>
    <n v="730709.8"/>
    <x v="14"/>
    <n v="0.65695810628858797"/>
  </r>
  <r>
    <x v="4"/>
    <n v="145"/>
    <n v="730156"/>
    <x v="14"/>
    <n v="0.65646020219689161"/>
  </r>
  <r>
    <x v="4"/>
    <n v="146"/>
    <n v="729547.6"/>
    <x v="14"/>
    <n v="0.6559132089693942"/>
  </r>
  <r>
    <x v="4"/>
    <n v="147"/>
    <n v="728980.8"/>
    <x v="14"/>
    <n v="0.65540361698822147"/>
  </r>
  <r>
    <x v="4"/>
    <n v="148"/>
    <n v="728450.4"/>
    <x v="14"/>
    <n v="0.65492675109758269"/>
  </r>
  <r>
    <x v="4"/>
    <n v="149"/>
    <n v="727714.6"/>
    <x v="14"/>
    <n v="0.65426521655321612"/>
  </r>
  <r>
    <x v="4"/>
    <n v="150"/>
    <n v="727210.20000000007"/>
    <x v="15"/>
    <n v="0.65381172644153029"/>
  </r>
  <r>
    <x v="5"/>
    <n v="0"/>
    <n v="1245898.5"/>
    <x v="0"/>
    <n v="1"/>
  </r>
  <r>
    <x v="5"/>
    <n v="1"/>
    <n v="1245096.4000000001"/>
    <x v="0"/>
    <n v="0.99935620758833899"/>
  </r>
  <r>
    <x v="5"/>
    <n v="2"/>
    <n v="1244601.1000000001"/>
    <x v="0"/>
    <n v="0.99895866316557902"/>
  </r>
  <r>
    <x v="5"/>
    <n v="3"/>
    <n v="1244400.9000000001"/>
    <x v="0"/>
    <n v="0.99879797591858421"/>
  </r>
  <r>
    <x v="5"/>
    <n v="4"/>
    <n v="1244356.7"/>
    <x v="0"/>
    <n v="0.99876249951340335"/>
  </r>
  <r>
    <x v="5"/>
    <n v="5"/>
    <n v="1244005.7"/>
    <x v="0"/>
    <n v="0.99848077511932143"/>
  </r>
  <r>
    <x v="5"/>
    <n v="6"/>
    <n v="1243940.7"/>
    <x v="0"/>
    <n v="0.99842860393523225"/>
  </r>
  <r>
    <x v="5"/>
    <n v="7"/>
    <n v="1243893.9000000001"/>
    <x v="0"/>
    <n v="0.99839104068268814"/>
  </r>
  <r>
    <x v="5"/>
    <n v="8"/>
    <n v="1243624.8"/>
    <x v="0"/>
    <n v="0.99817505198055867"/>
  </r>
  <r>
    <x v="5"/>
    <n v="9"/>
    <n v="1243428.5"/>
    <x v="0"/>
    <n v="0.99801749500460912"/>
  </r>
  <r>
    <x v="5"/>
    <n v="10"/>
    <n v="1243136"/>
    <x v="1"/>
    <n v="0.99778272467620754"/>
  </r>
  <r>
    <x v="5"/>
    <n v="11"/>
    <n v="1242840.9000000001"/>
    <x v="1"/>
    <n v="0.99754586750044261"/>
  </r>
  <r>
    <x v="5"/>
    <n v="12"/>
    <n v="1242504.2"/>
    <x v="1"/>
    <n v="0.99727562076686016"/>
  </r>
  <r>
    <x v="5"/>
    <n v="13"/>
    <n v="1242275.4000000001"/>
    <x v="1"/>
    <n v="0.99709197819886619"/>
  </r>
  <r>
    <x v="5"/>
    <n v="14"/>
    <n v="1242050.5"/>
    <x v="1"/>
    <n v="0.99691146590191737"/>
  </r>
  <r>
    <x v="5"/>
    <n v="15"/>
    <n v="1241833.4000000001"/>
    <x v="1"/>
    <n v="0.9967372141470594"/>
  </r>
  <r>
    <x v="5"/>
    <n v="16"/>
    <n v="1241466.8"/>
    <x v="1"/>
    <n v="0.99644296866879611"/>
  </r>
  <r>
    <x v="5"/>
    <n v="17"/>
    <n v="1241260.1000000001"/>
    <x v="1"/>
    <n v="0.99627706430339236"/>
  </r>
  <r>
    <x v="5"/>
    <n v="18"/>
    <n v="1240881.8"/>
    <x v="1"/>
    <n v="0.99597342801199296"/>
  </r>
  <r>
    <x v="5"/>
    <n v="19"/>
    <n v="1240645.2"/>
    <x v="1"/>
    <n v="0.99578352490190813"/>
  </r>
  <r>
    <x v="5"/>
    <n v="20"/>
    <n v="1240261.7"/>
    <x v="2"/>
    <n v="0.99547571491578157"/>
  </r>
  <r>
    <x v="5"/>
    <n v="21"/>
    <n v="1239921.1000000001"/>
    <x v="2"/>
    <n v="0.9952023379111542"/>
  </r>
  <r>
    <x v="5"/>
    <n v="22"/>
    <n v="1239584.4000000001"/>
    <x v="2"/>
    <n v="0.99493209117757198"/>
  </r>
  <r>
    <x v="5"/>
    <n v="23"/>
    <n v="1239100.8"/>
    <x v="2"/>
    <n v="0.99454393756794801"/>
  </r>
  <r>
    <x v="5"/>
    <n v="24"/>
    <n v="1238614.6000000001"/>
    <x v="2"/>
    <n v="0.99415369711096058"/>
  </r>
  <r>
    <x v="5"/>
    <n v="25"/>
    <n v="1237924.3"/>
    <x v="2"/>
    <n v="0.99359963913593286"/>
  </r>
  <r>
    <x v="5"/>
    <n v="26"/>
    <n v="1237092.3"/>
    <x v="2"/>
    <n v="0.99293184797959066"/>
  </r>
  <r>
    <x v="5"/>
    <n v="27"/>
    <n v="1235891.1000000001"/>
    <x v="2"/>
    <n v="0.99196772449762172"/>
  </r>
  <r>
    <x v="5"/>
    <n v="28"/>
    <n v="1233608.3"/>
    <x v="2"/>
    <n v="0.99013547251240774"/>
  </r>
  <r>
    <x v="5"/>
    <n v="29"/>
    <n v="1223014.6000000001"/>
    <x v="2"/>
    <n v="0.98163261292954451"/>
  </r>
  <r>
    <x v="5"/>
    <n v="30"/>
    <n v="1047055.7000000001"/>
    <x v="3"/>
    <n v="0.84040208732894384"/>
  </r>
  <r>
    <x v="5"/>
    <n v="31"/>
    <n v="1016032.5"/>
    <x v="3"/>
    <n v="0.81550182458683429"/>
  </r>
  <r>
    <x v="5"/>
    <n v="32"/>
    <n v="1000758.8"/>
    <x v="3"/>
    <n v="0.80324263974954624"/>
  </r>
  <r>
    <x v="5"/>
    <n v="33"/>
    <n v="989606.1"/>
    <x v="3"/>
    <n v="0.79429110798351554"/>
  </r>
  <r>
    <x v="5"/>
    <n v="34"/>
    <n v="980641.3"/>
    <x v="3"/>
    <n v="0.78709565827392847"/>
  </r>
  <r>
    <x v="5"/>
    <n v="35"/>
    <n v="973237.8"/>
    <x v="3"/>
    <n v="0.78115336040616479"/>
  </r>
  <r>
    <x v="5"/>
    <n v="36"/>
    <n v="966450.5"/>
    <x v="3"/>
    <n v="0.7757056453635669"/>
  </r>
  <r>
    <x v="5"/>
    <n v="37"/>
    <n v="960694.1"/>
    <x v="3"/>
    <n v="0.77108536530062444"/>
  </r>
  <r>
    <x v="5"/>
    <n v="38"/>
    <n v="955833.4"/>
    <x v="3"/>
    <n v="0.76718400415443155"/>
  </r>
  <r>
    <x v="5"/>
    <n v="39"/>
    <n v="952276.6"/>
    <x v="3"/>
    <n v="0.7643291969610686"/>
  </r>
  <r>
    <x v="5"/>
    <n v="40"/>
    <n v="948864.1"/>
    <x v="4"/>
    <n v="0.76159020979638392"/>
  </r>
  <r>
    <x v="5"/>
    <n v="41"/>
    <n v="946140.6"/>
    <x v="4"/>
    <n v="0.75940423718304495"/>
  </r>
  <r>
    <x v="5"/>
    <n v="42"/>
    <n v="943146.70000000007"/>
    <x v="4"/>
    <n v="0.75700123244389494"/>
  </r>
  <r>
    <x v="5"/>
    <n v="43"/>
    <n v="940308.8"/>
    <x v="4"/>
    <n v="0.75472343854655899"/>
  </r>
  <r>
    <x v="5"/>
    <n v="44"/>
    <n v="937434.5"/>
    <x v="4"/>
    <n v="0.75241642878613302"/>
  </r>
  <r>
    <x v="5"/>
    <n v="45"/>
    <n v="934987.9"/>
    <x v="4"/>
    <n v="0.75045270541701437"/>
  </r>
  <r>
    <x v="5"/>
    <n v="46"/>
    <n v="932530.9"/>
    <x v="4"/>
    <n v="0.74848063465844128"/>
  </r>
  <r>
    <x v="5"/>
    <n v="47"/>
    <n v="929899.70000000007"/>
    <x v="4"/>
    <n v="0.74636874512650919"/>
  </r>
  <r>
    <x v="5"/>
    <n v="48"/>
    <n v="927843.1"/>
    <x v="4"/>
    <n v="0.74471804886192572"/>
  </r>
  <r>
    <x v="5"/>
    <n v="49"/>
    <n v="925773.5"/>
    <x v="4"/>
    <n v="0.74305691836052457"/>
  </r>
  <r>
    <x v="5"/>
    <n v="50"/>
    <n v="923498.5"/>
    <x v="5"/>
    <n v="0.74123092691740133"/>
  </r>
  <r>
    <x v="5"/>
    <n v="51"/>
    <n v="921210.5"/>
    <x v="5"/>
    <n v="0.73939450123746031"/>
  </r>
  <r>
    <x v="5"/>
    <n v="52"/>
    <n v="919053.8"/>
    <x v="5"/>
    <n v="0.73766346134937966"/>
  </r>
  <r>
    <x v="5"/>
    <n v="53"/>
    <n v="916882.8"/>
    <x v="5"/>
    <n v="0.7359209438007992"/>
  </r>
  <r>
    <x v="5"/>
    <n v="54"/>
    <n v="915127.8"/>
    <x v="5"/>
    <n v="0.73451232183038995"/>
  </r>
  <r>
    <x v="5"/>
    <n v="55"/>
    <n v="912893.1"/>
    <x v="5"/>
    <n v="0.73271867652140199"/>
  </r>
  <r>
    <x v="5"/>
    <n v="56"/>
    <n v="911318.8"/>
    <x v="5"/>
    <n v="0.7314550904427608"/>
  </r>
  <r>
    <x v="5"/>
    <n v="57"/>
    <n v="909596.3"/>
    <x v="5"/>
    <n v="0.73007255406439608"/>
  </r>
  <r>
    <x v="5"/>
    <n v="58"/>
    <n v="907543.6"/>
    <x v="5"/>
    <n v="0.72842498807085809"/>
  </r>
  <r>
    <x v="5"/>
    <n v="59"/>
    <n v="905085.3"/>
    <x v="5"/>
    <n v="0.72645187388860333"/>
  </r>
  <r>
    <x v="5"/>
    <n v="60"/>
    <n v="902842.8"/>
    <x v="6"/>
    <n v="0.72465196803752474"/>
  </r>
  <r>
    <x v="5"/>
    <n v="61"/>
    <n v="901728.70000000007"/>
    <x v="6"/>
    <n v="0.72375775394223529"/>
  </r>
  <r>
    <x v="5"/>
    <n v="62"/>
    <n v="900582.1"/>
    <x v="6"/>
    <n v="0.7228374542549012"/>
  </r>
  <r>
    <x v="5"/>
    <n v="63"/>
    <n v="899295.1"/>
    <x v="6"/>
    <n v="0.72180446480993432"/>
  </r>
  <r>
    <x v="5"/>
    <n v="64"/>
    <n v="897818.3"/>
    <x v="6"/>
    <n v="0.72061913550742696"/>
  </r>
  <r>
    <x v="5"/>
    <n v="65"/>
    <n v="896357.1"/>
    <x v="6"/>
    <n v="0.71944632728910096"/>
  </r>
  <r>
    <x v="5"/>
    <n v="66"/>
    <n v="894938.8"/>
    <x v="6"/>
    <n v="0.71830795205227393"/>
  </r>
  <r>
    <x v="5"/>
    <n v="67"/>
    <n v="893770.1"/>
    <x v="6"/>
    <n v="0.71736991416234952"/>
  </r>
  <r>
    <x v="5"/>
    <n v="68"/>
    <n v="892539"/>
    <x v="6"/>
    <n v="0.7163817919356994"/>
  </r>
  <r>
    <x v="5"/>
    <n v="69"/>
    <n v="891284.5"/>
    <x v="6"/>
    <n v="0.71537488808277716"/>
  </r>
  <r>
    <x v="5"/>
    <n v="70"/>
    <n v="890195.1"/>
    <x v="7"/>
    <n v="0.71450049903744162"/>
  </r>
  <r>
    <x v="5"/>
    <n v="71"/>
    <n v="888875.6"/>
    <x v="7"/>
    <n v="0.7134414240004302"/>
  </r>
  <r>
    <x v="5"/>
    <n v="72"/>
    <n v="887683.5"/>
    <x v="7"/>
    <n v="0.71248460448423367"/>
  </r>
  <r>
    <x v="5"/>
    <n v="73"/>
    <n v="886279.5"/>
    <x v="7"/>
    <n v="0.71135770690790623"/>
  </r>
  <r>
    <x v="5"/>
    <n v="74"/>
    <n v="885101.70000000007"/>
    <x v="7"/>
    <n v="0.71041236505220939"/>
  </r>
  <r>
    <x v="5"/>
    <n v="75"/>
    <n v="883782.20000000007"/>
    <x v="7"/>
    <n v="0.70935329001519787"/>
  </r>
  <r>
    <x v="5"/>
    <n v="76"/>
    <n v="882601.8"/>
    <x v="7"/>
    <n v="0.70840586131213745"/>
  </r>
  <r>
    <x v="5"/>
    <n v="77"/>
    <n v="881494.20000000007"/>
    <x v="7"/>
    <n v="0.70751686433525685"/>
  </r>
  <r>
    <x v="5"/>
    <n v="78"/>
    <n v="880231.9"/>
    <x v="7"/>
    <n v="0.70650369994024398"/>
  </r>
  <r>
    <x v="5"/>
    <n v="79"/>
    <n v="878882.5"/>
    <x v="7"/>
    <n v="0.70542062615855139"/>
  </r>
  <r>
    <x v="5"/>
    <n v="80"/>
    <n v="877771"/>
    <x v="8"/>
    <n v="0.70452849891062552"/>
  </r>
  <r>
    <x v="5"/>
    <n v="81"/>
    <n v="876199.3"/>
    <x v="8"/>
    <n v="0.70326699967934792"/>
  </r>
  <r>
    <x v="5"/>
    <n v="82"/>
    <n v="875135.9"/>
    <x v="8"/>
    <n v="0.70241347910764806"/>
  </r>
  <r>
    <x v="5"/>
    <n v="83"/>
    <n v="873867.1"/>
    <x v="8"/>
    <n v="0.70139509759422614"/>
  </r>
  <r>
    <x v="5"/>
    <n v="84"/>
    <n v="872860.9"/>
    <x v="8"/>
    <n v="0.70058748766452483"/>
  </r>
  <r>
    <x v="5"/>
    <n v="85"/>
    <n v="871856"/>
    <x v="8"/>
    <n v="0.69978092115850532"/>
  </r>
  <r>
    <x v="5"/>
    <n v="86"/>
    <n v="870344.1"/>
    <x v="8"/>
    <n v="0.69856741941658973"/>
  </r>
  <r>
    <x v="5"/>
    <n v="87"/>
    <n v="868654.1"/>
    <x v="8"/>
    <n v="0.69721096863026966"/>
  </r>
  <r>
    <x v="5"/>
    <n v="88"/>
    <n v="867177.3"/>
    <x v="8"/>
    <n v="0.69602563932776229"/>
  </r>
  <r>
    <x v="5"/>
    <n v="89"/>
    <n v="865349.5"/>
    <x v="8"/>
    <n v="0.69455858563117301"/>
  </r>
  <r>
    <x v="5"/>
    <n v="90"/>
    <n v="863239.6"/>
    <x v="9"/>
    <n v="0.69286510899563647"/>
  </r>
  <r>
    <x v="5"/>
    <n v="91"/>
    <n v="861773.20000000007"/>
    <x v="9"/>
    <n v="0.69168812708258343"/>
  </r>
  <r>
    <x v="5"/>
    <n v="92"/>
    <n v="861170"/>
    <x v="9"/>
    <n v="0.69120397849423532"/>
  </r>
  <r>
    <x v="5"/>
    <n v="93"/>
    <n v="859968.8"/>
    <x v="9"/>
    <n v="0.69023985501226626"/>
  </r>
  <r>
    <x v="5"/>
    <n v="94"/>
    <n v="858924.9"/>
    <x v="9"/>
    <n v="0.68940198579579315"/>
  </r>
  <r>
    <x v="5"/>
    <n v="95"/>
    <n v="857553.4"/>
    <x v="9"/>
    <n v="0.68830117381151035"/>
  </r>
  <r>
    <x v="5"/>
    <n v="96"/>
    <n v="856254.70000000007"/>
    <x v="9"/>
    <n v="0.68725879355340747"/>
  </r>
  <r>
    <x v="5"/>
    <n v="97"/>
    <n v="854970.3"/>
    <x v="9"/>
    <n v="0.68622789095580428"/>
  </r>
  <r>
    <x v="5"/>
    <n v="98"/>
    <n v="853656"/>
    <x v="9"/>
    <n v="0.68517298961351991"/>
  </r>
  <r>
    <x v="5"/>
    <n v="99"/>
    <n v="852266.3"/>
    <x v="9"/>
    <n v="0.68405756969769216"/>
  </r>
  <r>
    <x v="5"/>
    <n v="100"/>
    <n v="850571.1"/>
    <x v="10"/>
    <n v="0.68269694521664481"/>
  </r>
  <r>
    <x v="5"/>
    <n v="101"/>
    <n v="849262"/>
    <x v="10"/>
    <n v="0.68164621756908772"/>
  </r>
  <r>
    <x v="5"/>
    <n v="102"/>
    <n v="847702"/>
    <x v="10"/>
    <n v="0.68039410915094611"/>
  </r>
  <r>
    <x v="5"/>
    <n v="103"/>
    <n v="846459.20000000007"/>
    <x v="10"/>
    <n v="0.67939659611115999"/>
  </r>
  <r>
    <x v="5"/>
    <n v="104"/>
    <n v="845159.20000000007"/>
    <x v="10"/>
    <n v="0.67835317242937532"/>
  </r>
  <r>
    <x v="5"/>
    <n v="105"/>
    <n v="844147.8"/>
    <x v="10"/>
    <n v="0.67754138880494685"/>
  </r>
  <r>
    <x v="5"/>
    <n v="106"/>
    <n v="842767.20000000007"/>
    <x v="10"/>
    <n v="0.67643327285489152"/>
  </r>
  <r>
    <x v="5"/>
    <n v="107"/>
    <n v="841204.6"/>
    <x v="10"/>
    <n v="0.67517907758938622"/>
  </r>
  <r>
    <x v="5"/>
    <n v="108"/>
    <n v="839926.70000000007"/>
    <x v="10"/>
    <n v="0.67415339211019198"/>
  </r>
  <r>
    <x v="5"/>
    <n v="109"/>
    <n v="838547.4"/>
    <x v="10"/>
    <n v="0.67304631958381844"/>
  </r>
  <r>
    <x v="5"/>
    <n v="110"/>
    <n v="837416.4"/>
    <x v="11"/>
    <n v="0.67213854098066583"/>
  </r>
  <r>
    <x v="5"/>
    <n v="111"/>
    <n v="836289.3"/>
    <x v="11"/>
    <n v="0.67123389264855848"/>
  </r>
  <r>
    <x v="5"/>
    <n v="112"/>
    <n v="835197.3"/>
    <x v="11"/>
    <n v="0.67035741675585936"/>
  </r>
  <r>
    <x v="5"/>
    <n v="113"/>
    <n v="834208"/>
    <x v="11"/>
    <n v="0.66956337133402122"/>
  </r>
  <r>
    <x v="5"/>
    <n v="114"/>
    <n v="833045.8"/>
    <x v="11"/>
    <n v="0.66863055056250575"/>
  </r>
  <r>
    <x v="5"/>
    <n v="115"/>
    <n v="832031.8"/>
    <x v="11"/>
    <n v="0.66781668009071371"/>
  </r>
  <r>
    <x v="5"/>
    <n v="116"/>
    <n v="830847.5"/>
    <x v="11"/>
    <n v="0.66686612111660781"/>
  </r>
  <r>
    <x v="5"/>
    <n v="117"/>
    <n v="830103.9"/>
    <x v="11"/>
    <n v="0.66626928277062702"/>
  </r>
  <r>
    <x v="5"/>
    <n v="118"/>
    <n v="829401.9"/>
    <x v="11"/>
    <n v="0.6657058339824633"/>
  </r>
  <r>
    <x v="5"/>
    <n v="119"/>
    <n v="828672.6"/>
    <x v="11"/>
    <n v="0.66512047329698198"/>
  </r>
  <r>
    <x v="5"/>
    <n v="120"/>
    <n v="828053.8"/>
    <x v="12"/>
    <n v="0.66462380362445261"/>
  </r>
  <r>
    <x v="5"/>
    <n v="121"/>
    <n v="827017.70000000007"/>
    <x v="12"/>
    <n v="0.66379219495007025"/>
  </r>
  <r>
    <x v="5"/>
    <n v="122"/>
    <n v="826038.8"/>
    <x v="12"/>
    <n v="0.66300649691768632"/>
  </r>
  <r>
    <x v="5"/>
    <n v="123"/>
    <n v="825485"/>
    <x v="12"/>
    <n v="0.66256199842924601"/>
  </r>
  <r>
    <x v="5"/>
    <n v="124"/>
    <n v="825085.9"/>
    <x v="12"/>
    <n v="0.66224166735893819"/>
  </r>
  <r>
    <x v="5"/>
    <n v="125"/>
    <n v="824502.20000000007"/>
    <x v="12"/>
    <n v="0.66177317012581693"/>
  </r>
  <r>
    <x v="5"/>
    <n v="126"/>
    <n v="824289"/>
    <x v="12"/>
    <n v="0.66160204864200411"/>
  </r>
  <r>
    <x v="5"/>
    <n v="127"/>
    <n v="823727.4"/>
    <x v="12"/>
    <n v="0.66115128961147318"/>
  </r>
  <r>
    <x v="5"/>
    <n v="128"/>
    <n v="823334.8"/>
    <x v="12"/>
    <n v="0.6608361756595742"/>
  </r>
  <r>
    <x v="5"/>
    <n v="129"/>
    <n v="823068.3"/>
    <x v="12"/>
    <n v="0.66062227380480842"/>
  </r>
  <r>
    <x v="5"/>
    <n v="130"/>
    <n v="822821.3"/>
    <x v="13"/>
    <n v="0.66042402330526928"/>
  </r>
  <r>
    <x v="5"/>
    <n v="131"/>
    <n v="822623.70000000007"/>
    <x v="13"/>
    <n v="0.66026542290563806"/>
  </r>
  <r>
    <x v="5"/>
    <n v="132"/>
    <n v="822430"/>
    <x v="13"/>
    <n v="0.66010995277705209"/>
  </r>
  <r>
    <x v="5"/>
    <n v="133"/>
    <n v="822350.70000000007"/>
    <x v="13"/>
    <n v="0.66004630393246322"/>
  </r>
  <r>
    <x v="5"/>
    <n v="134"/>
    <n v="822186.9"/>
    <x v="13"/>
    <n v="0.65991483254855832"/>
  </r>
  <r>
    <x v="5"/>
    <n v="135"/>
    <n v="822049.1"/>
    <x v="13"/>
    <n v="0.65980422963828911"/>
  </r>
  <r>
    <x v="5"/>
    <n v="136"/>
    <n v="821997.1"/>
    <x v="13"/>
    <n v="0.65976249269101772"/>
  </r>
  <r>
    <x v="5"/>
    <n v="137"/>
    <n v="821913.9"/>
    <x v="13"/>
    <n v="0.65969571357538359"/>
  </r>
  <r>
    <x v="5"/>
    <n v="138"/>
    <n v="820532"/>
    <x v="13"/>
    <n v="0.65858655420164647"/>
  </r>
  <r>
    <x v="5"/>
    <n v="139"/>
    <n v="820402"/>
    <x v="13"/>
    <n v="0.658482211833468"/>
  </r>
  <r>
    <x v="5"/>
    <n v="140"/>
    <n v="819550.5"/>
    <x v="14"/>
    <n v="0.65779876932189907"/>
  </r>
  <r>
    <x v="5"/>
    <n v="141"/>
    <n v="819085.1"/>
    <x v="14"/>
    <n v="0.65742522364382006"/>
  </r>
  <r>
    <x v="5"/>
    <n v="142"/>
    <n v="818305.1"/>
    <x v="14"/>
    <n v="0.65679916943474925"/>
  </r>
  <r>
    <x v="5"/>
    <n v="143"/>
    <n v="817519.9"/>
    <x v="14"/>
    <n v="0.6561689415309514"/>
  </r>
  <r>
    <x v="5"/>
    <n v="144"/>
    <n v="816505.9"/>
    <x v="14"/>
    <n v="0.65535507105915936"/>
  </r>
  <r>
    <x v="5"/>
    <n v="145"/>
    <n v="815725.9"/>
    <x v="14"/>
    <n v="0.65472901685008855"/>
  </r>
  <r>
    <x v="5"/>
    <n v="146"/>
    <n v="815216.3"/>
    <x v="14"/>
    <n v="0.65431999476682901"/>
  </r>
  <r>
    <x v="5"/>
    <n v="147"/>
    <n v="814815.9"/>
    <x v="14"/>
    <n v="0.65399862027283928"/>
  </r>
  <r>
    <x v="5"/>
    <n v="148"/>
    <n v="814041.1"/>
    <x v="14"/>
    <n v="0.65337673975849553"/>
  </r>
  <r>
    <x v="5"/>
    <n v="149"/>
    <n v="813261.1"/>
    <x v="14"/>
    <n v="0.65275068554942473"/>
  </r>
  <r>
    <x v="5"/>
    <n v="150"/>
    <n v="812611.1"/>
    <x v="15"/>
    <n v="0.65222897370853239"/>
  </r>
  <r>
    <x v="6"/>
    <m/>
    <m/>
    <x v="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n v="0"/>
    <n v="942583.8"/>
    <n v="10"/>
    <n v="1"/>
    <x v="0"/>
    <x v="0"/>
  </r>
  <r>
    <x v="0"/>
    <n v="1"/>
    <n v="942028.70000000007"/>
    <n v="10"/>
    <n v="0.9994110868444801"/>
    <x v="1"/>
    <x v="0"/>
  </r>
  <r>
    <x v="0"/>
    <n v="2"/>
    <n v="941213.6"/>
    <n v="10"/>
    <n v="0.9985463361453909"/>
    <x v="2"/>
    <x v="0"/>
  </r>
  <r>
    <x v="0"/>
    <n v="3"/>
    <n v="941039.4"/>
    <n v="10"/>
    <n v="0.99836152499119968"/>
    <x v="3"/>
    <x v="0"/>
  </r>
  <r>
    <x v="0"/>
    <n v="4"/>
    <n v="940161.9"/>
    <n v="10"/>
    <n v="0.99743057328165408"/>
    <x v="4"/>
    <x v="0"/>
  </r>
  <r>
    <x v="0"/>
    <n v="5"/>
    <n v="940035.8"/>
    <n v="10"/>
    <n v="0.99729679207302313"/>
    <x v="5"/>
    <x v="0"/>
  </r>
  <r>
    <x v="0"/>
    <n v="6"/>
    <n v="939929.20000000007"/>
    <n v="10"/>
    <n v="0.99718369868015977"/>
    <x v="6"/>
    <x v="0"/>
  </r>
  <r>
    <x v="0"/>
    <n v="7"/>
    <n v="939916.20000000007"/>
    <n v="10"/>
    <n v="0.99716990680298134"/>
    <x v="7"/>
    <x v="0"/>
  </r>
  <r>
    <x v="0"/>
    <n v="8"/>
    <n v="939853.8"/>
    <n v="10"/>
    <n v="0.99710370579252472"/>
    <x v="8"/>
    <x v="0"/>
  </r>
  <r>
    <x v="0"/>
    <n v="9"/>
    <n v="939726.4"/>
    <n v="10"/>
    <n v="0.99696854539617585"/>
    <x v="9"/>
    <x v="0"/>
  </r>
  <r>
    <x v="0"/>
    <n v="10"/>
    <n v="939588.6"/>
    <n v="20"/>
    <n v="0.99682235149808418"/>
    <x v="10"/>
    <x v="0"/>
  </r>
  <r>
    <x v="0"/>
    <n v="11"/>
    <n v="939379.3"/>
    <n v="20"/>
    <n v="0.99660030227551122"/>
    <x v="11"/>
    <x v="0"/>
  </r>
  <r>
    <x v="0"/>
    <n v="12"/>
    <n v="939205.1"/>
    <n v="20"/>
    <n v="0.99641549112131989"/>
    <x v="12"/>
    <x v="0"/>
  </r>
  <r>
    <x v="0"/>
    <n v="13"/>
    <n v="938964.6"/>
    <n v="20"/>
    <n v="0.9961603413935185"/>
    <x v="13"/>
    <x v="0"/>
  </r>
  <r>
    <x v="0"/>
    <n v="14"/>
    <n v="938830.70000000007"/>
    <n v="20"/>
    <n v="0.99601828505858048"/>
    <x v="14"/>
    <x v="0"/>
  </r>
  <r>
    <x v="0"/>
    <n v="15"/>
    <n v="938557.70000000007"/>
    <n v="20"/>
    <n v="0.99572865563783297"/>
    <x v="15"/>
    <x v="0"/>
  </r>
  <r>
    <x v="0"/>
    <n v="16"/>
    <n v="938295.1"/>
    <n v="20"/>
    <n v="0.99545005971882816"/>
    <x v="16"/>
    <x v="0"/>
  </r>
  <r>
    <x v="0"/>
    <n v="17"/>
    <n v="937975.3"/>
    <n v="20"/>
    <n v="0.99511077954023819"/>
    <x v="17"/>
    <x v="0"/>
  </r>
  <r>
    <x v="0"/>
    <n v="18"/>
    <n v="937632.1"/>
    <n v="20"/>
    <n v="0.99474667398272698"/>
    <x v="18"/>
    <x v="0"/>
  </r>
  <r>
    <x v="0"/>
    <n v="19"/>
    <n v="937330.5"/>
    <n v="20"/>
    <n v="0.99442670243218689"/>
    <x v="19"/>
    <x v="0"/>
  </r>
  <r>
    <x v="0"/>
    <n v="20"/>
    <n v="936922.3"/>
    <n v="30"/>
    <n v="0.99399363748878344"/>
    <x v="20"/>
    <x v="0"/>
  </r>
  <r>
    <x v="0"/>
    <n v="21"/>
    <n v="936440"/>
    <n v="30"/>
    <n v="0.99348195884546286"/>
    <x v="21"/>
    <x v="0"/>
  </r>
  <r>
    <x v="0"/>
    <n v="22"/>
    <n v="935907"/>
    <n v="30"/>
    <n v="0.99291649188114617"/>
    <x v="22"/>
    <x v="0"/>
  </r>
  <r>
    <x v="0"/>
    <n v="23"/>
    <n v="935435.1"/>
    <n v="30"/>
    <n v="0.99241584673956829"/>
    <x v="23"/>
    <x v="0"/>
  </r>
  <r>
    <x v="0"/>
    <n v="24"/>
    <n v="934769.5"/>
    <n v="30"/>
    <n v="0.99170970262803149"/>
    <x v="24"/>
    <x v="0"/>
  </r>
  <r>
    <x v="0"/>
    <n v="25"/>
    <n v="933981.70000000007"/>
    <n v="30"/>
    <n v="0.99087391487101728"/>
    <x v="25"/>
    <x v="0"/>
  </r>
  <r>
    <x v="0"/>
    <n v="26"/>
    <n v="932918.3"/>
    <n v="30"/>
    <n v="0.98974573931781984"/>
    <x v="26"/>
    <x v="0"/>
  </r>
  <r>
    <x v="0"/>
    <n v="27"/>
    <n v="931723.6"/>
    <n v="30"/>
    <n v="0.98847826580511988"/>
    <x v="27"/>
    <x v="0"/>
  </r>
  <r>
    <x v="0"/>
    <n v="28"/>
    <n v="929504.5"/>
    <n v="30"/>
    <n v="0.98612399237075787"/>
    <x v="28"/>
    <x v="0"/>
  </r>
  <r>
    <x v="0"/>
    <n v="29"/>
    <n v="925153.4"/>
    <n v="30"/>
    <n v="0.98150785107912952"/>
    <x v="29"/>
    <x v="0"/>
  </r>
  <r>
    <x v="0"/>
    <n v="30"/>
    <n v="841815.6"/>
    <n v="40"/>
    <n v="0.89309364323893525"/>
    <x v="30"/>
    <x v="0"/>
  </r>
  <r>
    <x v="0"/>
    <n v="31"/>
    <n v="824913"/>
    <n v="40"/>
    <n v="0.87516144453151001"/>
    <x v="31"/>
    <x v="0"/>
  </r>
  <r>
    <x v="0"/>
    <n v="32"/>
    <n v="816860.8"/>
    <n v="40"/>
    <n v="0.86661875580717596"/>
    <x v="32"/>
    <x v="0"/>
  </r>
  <r>
    <x v="0"/>
    <n v="33"/>
    <n v="811075.8"/>
    <n v="40"/>
    <n v="0.86048137046276418"/>
    <x v="33"/>
    <x v="0"/>
  </r>
  <r>
    <x v="0"/>
    <n v="34"/>
    <n v="806436.1"/>
    <n v="40"/>
    <n v="0.85555904949777406"/>
    <x v="34"/>
    <x v="0"/>
  </r>
  <r>
    <x v="0"/>
    <n v="35"/>
    <n v="802395.70000000007"/>
    <n v="40"/>
    <n v="0.8512725340707108"/>
    <x v="35"/>
    <x v="0"/>
  </r>
  <r>
    <x v="0"/>
    <n v="36"/>
    <n v="798985.8"/>
    <n v="40"/>
    <n v="0.84765492468680237"/>
    <x v="36"/>
    <x v="0"/>
  </r>
  <r>
    <x v="0"/>
    <n v="37"/>
    <n v="795620.1"/>
    <n v="40"/>
    <n v="0.84408420768530068"/>
    <x v="37"/>
    <x v="0"/>
  </r>
  <r>
    <x v="0"/>
    <n v="38"/>
    <n v="792736.70000000007"/>
    <n v="40"/>
    <n v="0.84102516932711979"/>
    <x v="38"/>
    <x v="0"/>
  </r>
  <r>
    <x v="0"/>
    <n v="39"/>
    <n v="790245.9"/>
    <n v="40"/>
    <n v="0.83838264565972809"/>
    <x v="39"/>
    <x v="0"/>
  </r>
  <r>
    <x v="0"/>
    <n v="40"/>
    <n v="787671.9"/>
    <n v="50"/>
    <n v="0.83565185397839425"/>
    <x v="40"/>
    <x v="0"/>
  </r>
  <r>
    <x v="0"/>
    <n v="41"/>
    <n v="785549"/>
    <n v="50"/>
    <n v="0.8333996404351528"/>
    <x v="41"/>
    <x v="0"/>
  </r>
  <r>
    <x v="0"/>
    <n v="42"/>
    <n v="783335.1"/>
    <n v="50"/>
    <n v="0.83105088375166214"/>
    <x v="42"/>
    <x v="0"/>
  </r>
  <r>
    <x v="0"/>
    <n v="43"/>
    <n v="781413.70000000007"/>
    <n v="50"/>
    <n v="0.82901244430468679"/>
    <x v="43"/>
    <x v="0"/>
  </r>
  <r>
    <x v="0"/>
    <n v="44"/>
    <n v="779350.6"/>
    <n v="50"/>
    <n v="0.82682367339646612"/>
    <x v="44"/>
    <x v="0"/>
  </r>
  <r>
    <x v="0"/>
    <n v="45"/>
    <n v="777369.4"/>
    <n v="50"/>
    <n v="0.82472179131446988"/>
    <x v="45"/>
    <x v="0"/>
  </r>
  <r>
    <x v="0"/>
    <n v="46"/>
    <n v="775423.3"/>
    <n v="50"/>
    <n v="0.82265714730085537"/>
    <x v="46"/>
    <x v="0"/>
  </r>
  <r>
    <x v="0"/>
    <n v="47"/>
    <n v="773569.5"/>
    <n v="50"/>
    <n v="0.82069042561520789"/>
    <x v="47"/>
    <x v="0"/>
  </r>
  <r>
    <x v="0"/>
    <n v="48"/>
    <n v="771983.5"/>
    <n v="50"/>
    <n v="0.81900781659943656"/>
    <x v="48"/>
    <x v="0"/>
  </r>
  <r>
    <x v="0"/>
    <n v="49"/>
    <n v="770293.5"/>
    <n v="50"/>
    <n v="0.81721487256623759"/>
    <x v="49"/>
    <x v="0"/>
  </r>
  <r>
    <x v="0"/>
    <n v="50"/>
    <n v="768697.1"/>
    <n v="60"/>
    <n v="0.81552123004872346"/>
    <x v="50"/>
    <x v="0"/>
  </r>
  <r>
    <x v="0"/>
    <n v="51"/>
    <n v="767024"/>
    <n v="60"/>
    <n v="0.81374621545585646"/>
    <x v="51"/>
    <x v="0"/>
  </r>
  <r>
    <x v="0"/>
    <n v="52"/>
    <n v="765324.9"/>
    <n v="60"/>
    <n v="0.81194361710863261"/>
    <x v="52"/>
    <x v="0"/>
  </r>
  <r>
    <x v="0"/>
    <n v="53"/>
    <n v="763728.5"/>
    <n v="60"/>
    <n v="0.81024997459111858"/>
    <x v="53"/>
    <x v="0"/>
  </r>
  <r>
    <x v="0"/>
    <n v="54"/>
    <n v="761998.20000000007"/>
    <n v="60"/>
    <n v="0.80841427573866642"/>
    <x v="54"/>
    <x v="0"/>
  </r>
  <r>
    <x v="0"/>
    <n v="55"/>
    <n v="760365.4"/>
    <n v="60"/>
    <n v="0.80668201596505262"/>
    <x v="55"/>
    <x v="0"/>
  </r>
  <r>
    <x v="0"/>
    <n v="56"/>
    <n v="758858.70000000007"/>
    <n v="60"/>
    <n v="0.80508353740006988"/>
    <x v="56"/>
    <x v="0"/>
  </r>
  <r>
    <x v="0"/>
    <n v="57"/>
    <n v="757079"/>
    <n v="60"/>
    <n v="0.80319542941433952"/>
    <x v="57"/>
    <x v="0"/>
  </r>
  <r>
    <x v="0"/>
    <n v="58"/>
    <n v="755212.20000000007"/>
    <n v="60"/>
    <n v="0.80121491585151372"/>
    <x v="58"/>
    <x v="0"/>
  </r>
  <r>
    <x v="0"/>
    <n v="59"/>
    <n v="753471.5"/>
    <n v="60"/>
    <n v="0.79936818349731875"/>
    <x v="59"/>
    <x v="0"/>
  </r>
  <r>
    <x v="0"/>
    <n v="60"/>
    <n v="751885.5"/>
    <n v="70"/>
    <n v="0.79768557448154742"/>
    <x v="60"/>
    <x v="0"/>
  </r>
  <r>
    <x v="0"/>
    <n v="61"/>
    <n v="750148.70000000007"/>
    <n v="70"/>
    <n v="0.7958429796905061"/>
    <x v="61"/>
    <x v="0"/>
  </r>
  <r>
    <x v="0"/>
    <n v="62"/>
    <n v="748476.9"/>
    <n v="70"/>
    <n v="0.79406934428535692"/>
    <x v="62"/>
    <x v="0"/>
  </r>
  <r>
    <x v="0"/>
    <n v="63"/>
    <n v="747170.4"/>
    <n v="70"/>
    <n v="0.79268326062892236"/>
    <x v="63"/>
    <x v="0"/>
  </r>
  <r>
    <x v="0"/>
    <n v="64"/>
    <n v="745674.1"/>
    <n v="70"/>
    <n v="0.79109581556568231"/>
    <x v="64"/>
    <x v="0"/>
  </r>
  <r>
    <x v="0"/>
    <n v="65"/>
    <n v="744090.70000000007"/>
    <n v="70"/>
    <n v="0.78941596492534671"/>
    <x v="65"/>
    <x v="0"/>
  </r>
  <r>
    <x v="0"/>
    <n v="66"/>
    <n v="742361.70000000007"/>
    <n v="70"/>
    <n v="0.78758164526061236"/>
    <x v="66"/>
    <x v="0"/>
  </r>
  <r>
    <x v="0"/>
    <n v="67"/>
    <n v="740830.3"/>
    <n v="70"/>
    <n v="0.78595696212899058"/>
    <x v="67"/>
    <x v="0"/>
  </r>
  <r>
    <x v="0"/>
    <n v="68"/>
    <n v="739538.1"/>
    <n v="70"/>
    <n v="0.78458604953745226"/>
    <x v="68"/>
    <x v="0"/>
  </r>
  <r>
    <x v="0"/>
    <n v="69"/>
    <n v="738058.70000000007"/>
    <n v="70"/>
    <n v="0.78301653391454429"/>
    <x v="69"/>
    <x v="0"/>
  </r>
  <r>
    <x v="0"/>
    <n v="70"/>
    <n v="736828.9"/>
    <n v="80"/>
    <n v="0.78171182233346259"/>
    <x v="70"/>
    <x v="0"/>
  </r>
  <r>
    <x v="0"/>
    <n v="71"/>
    <n v="735115.5"/>
    <n v="80"/>
    <n v="0.77989405292134228"/>
    <x v="71"/>
    <x v="0"/>
  </r>
  <r>
    <x v="0"/>
    <n v="72"/>
    <n v="733768.70000000007"/>
    <n v="80"/>
    <n v="0.77846521444565464"/>
    <x v="72"/>
    <x v="0"/>
  </r>
  <r>
    <x v="0"/>
    <n v="73"/>
    <n v="732117.70000000007"/>
    <n v="80"/>
    <n v="0.77671364604399107"/>
    <x v="73"/>
    <x v="0"/>
  </r>
  <r>
    <x v="0"/>
    <n v="74"/>
    <n v="730674.70000000007"/>
    <n v="80"/>
    <n v="0.77518274767718265"/>
    <x v="74"/>
    <x v="0"/>
  </r>
  <r>
    <x v="0"/>
    <n v="75"/>
    <n v="729253.8"/>
    <n v="80"/>
    <n v="0.77367529550157765"/>
    <x v="75"/>
    <x v="0"/>
  </r>
  <r>
    <x v="0"/>
    <n v="76"/>
    <n v="728113.70000000007"/>
    <n v="80"/>
    <n v="0.77246574787302735"/>
    <x v="76"/>
    <x v="0"/>
  </r>
  <r>
    <x v="0"/>
    <n v="77"/>
    <n v="726909.9"/>
    <n v="80"/>
    <n v="0.77118862004630251"/>
    <x v="77"/>
    <x v="0"/>
  </r>
  <r>
    <x v="0"/>
    <n v="78"/>
    <n v="725630.70000000007"/>
    <n v="80"/>
    <n v="0.76983149933194273"/>
    <x v="78"/>
    <x v="0"/>
  </r>
  <r>
    <x v="0"/>
    <n v="79"/>
    <n v="724247.5"/>
    <n v="80"/>
    <n v="0.7683640436001552"/>
    <x v="79"/>
    <x v="0"/>
  </r>
  <r>
    <x v="0"/>
    <n v="80"/>
    <n v="722740.8"/>
    <n v="90"/>
    <n v="0.76676556503517246"/>
    <x v="80"/>
    <x v="0"/>
  </r>
  <r>
    <x v="0"/>
    <n v="81"/>
    <n v="721466.8"/>
    <n v="90"/>
    <n v="0.76541396107168402"/>
    <x v="81"/>
    <x v="0"/>
  </r>
  <r>
    <x v="0"/>
    <n v="82"/>
    <n v="720220.1"/>
    <n v="90"/>
    <n v="0.76409132005027025"/>
    <x v="82"/>
    <x v="0"/>
  </r>
  <r>
    <x v="0"/>
    <n v="83"/>
    <n v="719015"/>
    <n v="90"/>
    <n v="0.7628128130358276"/>
    <x v="83"/>
    <x v="0"/>
  </r>
  <r>
    <x v="0"/>
    <n v="84"/>
    <n v="717964.6"/>
    <n v="90"/>
    <n v="0.76169842935980858"/>
    <x v="84"/>
    <x v="0"/>
  </r>
  <r>
    <x v="0"/>
    <n v="85"/>
    <n v="716815.4"/>
    <n v="90"/>
    <n v="0.76047922741723339"/>
    <x v="85"/>
    <x v="0"/>
  </r>
  <r>
    <x v="0"/>
    <n v="86"/>
    <n v="715466"/>
    <n v="90"/>
    <n v="0.7590476305661098"/>
    <x v="86"/>
    <x v="0"/>
  </r>
  <r>
    <x v="0"/>
    <n v="87"/>
    <n v="714155.6"/>
    <n v="90"/>
    <n v="0.7576574093465217"/>
    <x v="87"/>
    <x v="0"/>
  </r>
  <r>
    <x v="0"/>
    <n v="88"/>
    <n v="712953.1"/>
    <n v="90"/>
    <n v="0.75638166070751478"/>
    <x v="88"/>
    <x v="0"/>
  </r>
  <r>
    <x v="0"/>
    <n v="89"/>
    <n v="711762.3"/>
    <n v="90"/>
    <n v="0.75511832475796847"/>
    <x v="89"/>
    <x v="0"/>
  </r>
  <r>
    <x v="0"/>
    <n v="90"/>
    <n v="710519.5"/>
    <n v="100"/>
    <n v="0.75379982129970824"/>
    <x v="90"/>
    <x v="0"/>
  </r>
  <r>
    <x v="0"/>
    <n v="91"/>
    <n v="709739.5"/>
    <n v="100"/>
    <n v="0.75297230866900111"/>
    <x v="91"/>
    <x v="0"/>
  </r>
  <r>
    <x v="0"/>
    <n v="92"/>
    <n v="708860.70000000007"/>
    <n v="100"/>
    <n v="0.7520399777717377"/>
    <x v="92"/>
    <x v="0"/>
  </r>
  <r>
    <x v="0"/>
    <n v="93"/>
    <n v="707740.1"/>
    <n v="100"/>
    <n v="0.75085111795895487"/>
    <x v="93"/>
    <x v="0"/>
  </r>
  <r>
    <x v="0"/>
    <n v="94"/>
    <n v="706749.5"/>
    <n v="100"/>
    <n v="0.74980017691795675"/>
    <x v="94"/>
    <x v="0"/>
  </r>
  <r>
    <x v="0"/>
    <n v="95"/>
    <n v="705730.3"/>
    <n v="100"/>
    <n v="0.74871889374716605"/>
    <x v="95"/>
    <x v="0"/>
  </r>
  <r>
    <x v="0"/>
    <n v="96"/>
    <n v="704894.4"/>
    <n v="100"/>
    <n v="0.74783207604459145"/>
    <x v="96"/>
    <x v="0"/>
  </r>
  <r>
    <x v="0"/>
    <n v="97"/>
    <n v="703871.3"/>
    <n v="100"/>
    <n v="0.74674665531064721"/>
    <x v="97"/>
    <x v="0"/>
  </r>
  <r>
    <x v="0"/>
    <n v="98"/>
    <n v="703116"/>
    <n v="100"/>
    <n v="0.74594534724657902"/>
    <x v="98"/>
    <x v="0"/>
  </r>
  <r>
    <x v="0"/>
    <n v="99"/>
    <n v="702150.1"/>
    <n v="100"/>
    <n v="0.74492061077221983"/>
    <x v="99"/>
    <x v="0"/>
  </r>
  <r>
    <x v="0"/>
    <n v="100"/>
    <n v="701260.9"/>
    <n v="110"/>
    <n v="0.74397724637321372"/>
    <x v="100"/>
    <x v="0"/>
  </r>
  <r>
    <x v="0"/>
    <n v="101"/>
    <n v="700204"/>
    <n v="110"/>
    <n v="0.74285596675860543"/>
    <x v="101"/>
    <x v="0"/>
  </r>
  <r>
    <x v="0"/>
    <n v="102"/>
    <n v="699317.4"/>
    <n v="110"/>
    <n v="0.74191536073503495"/>
    <x v="102"/>
    <x v="0"/>
  </r>
  <r>
    <x v="0"/>
    <n v="103"/>
    <n v="698506.20000000007"/>
    <n v="110"/>
    <n v="0.74105474759909939"/>
    <x v="103"/>
    <x v="0"/>
  </r>
  <r>
    <x v="0"/>
    <n v="104"/>
    <n v="697580.6"/>
    <n v="110"/>
    <n v="0.7400727659439934"/>
    <x v="104"/>
    <x v="0"/>
  </r>
  <r>
    <x v="0"/>
    <n v="105"/>
    <n v="696861.70000000007"/>
    <n v="110"/>
    <n v="0.73931007513602509"/>
    <x v="105"/>
    <x v="0"/>
  </r>
  <r>
    <x v="0"/>
    <n v="106"/>
    <n v="696168.8"/>
    <n v="110"/>
    <n v="0.73857496808241352"/>
    <x v="106"/>
    <x v="0"/>
  </r>
  <r>
    <x v="0"/>
    <n v="107"/>
    <n v="695247.1"/>
    <n v="110"/>
    <n v="0.73759712399046107"/>
    <x v="107"/>
    <x v="0"/>
  </r>
  <r>
    <x v="0"/>
    <n v="108"/>
    <n v="694344.9"/>
    <n v="110"/>
    <n v="0.73663996771427642"/>
    <x v="108"/>
    <x v="0"/>
  </r>
  <r>
    <x v="0"/>
    <n v="109"/>
    <n v="693356.9"/>
    <n v="110"/>
    <n v="0.73559178504871392"/>
    <x v="109"/>
    <x v="0"/>
  </r>
  <r>
    <x v="0"/>
    <n v="110"/>
    <n v="692539.20000000007"/>
    <n v="120"/>
    <n v="0.73472427597418932"/>
    <x v="110"/>
    <x v="0"/>
  </r>
  <r>
    <x v="0"/>
    <n v="111"/>
    <n v="691767"/>
    <n v="120"/>
    <n v="0.73390503846978905"/>
    <x v="111"/>
    <x v="0"/>
  </r>
  <r>
    <x v="0"/>
    <n v="112"/>
    <n v="690871.3"/>
    <n v="120"/>
    <n v="0.73295477813219367"/>
    <x v="112"/>
    <x v="0"/>
  </r>
  <r>
    <x v="0"/>
    <n v="113"/>
    <n v="690118.6"/>
    <n v="120"/>
    <n v="0.7321562284435611"/>
    <x v="113"/>
    <x v="0"/>
  </r>
  <r>
    <x v="0"/>
    <n v="114"/>
    <n v="689251.5"/>
    <n v="120"/>
    <n v="0.7312363102357583"/>
    <x v="114"/>
    <x v="0"/>
  </r>
  <r>
    <x v="0"/>
    <n v="115"/>
    <n v="688440.3"/>
    <n v="120"/>
    <n v="0.73037569709982286"/>
    <x v="115"/>
    <x v="0"/>
  </r>
  <r>
    <x v="0"/>
    <n v="116"/>
    <n v="687527.70000000007"/>
    <n v="120"/>
    <n v="0.72940750732189541"/>
    <x v="116"/>
    <x v="0"/>
  </r>
  <r>
    <x v="0"/>
    <n v="117"/>
    <n v="686712.6"/>
    <n v="120"/>
    <n v="0.72854275662280632"/>
    <x v="117"/>
    <x v="0"/>
  </r>
  <r>
    <x v="0"/>
    <n v="118"/>
    <n v="685735"/>
    <n v="120"/>
    <n v="0.72750560745898663"/>
    <x v="118"/>
    <x v="0"/>
  </r>
  <r>
    <x v="0"/>
    <n v="119"/>
    <n v="684883.5"/>
    <n v="120"/>
    <n v="0.72660223950379788"/>
    <x v="119"/>
    <x v="0"/>
  </r>
  <r>
    <x v="0"/>
    <n v="120"/>
    <n v="684103.5"/>
    <n v="130"/>
    <n v="0.72577472687309075"/>
    <x v="120"/>
    <x v="0"/>
  </r>
  <r>
    <x v="0"/>
    <n v="121"/>
    <n v="683536.70000000007"/>
    <n v="130"/>
    <n v="0.72517340102811023"/>
    <x v="121"/>
    <x v="0"/>
  </r>
  <r>
    <x v="0"/>
    <n v="122"/>
    <n v="682924.4"/>
    <n v="130"/>
    <n v="0.72452380361300506"/>
    <x v="122"/>
    <x v="0"/>
  </r>
  <r>
    <x v="0"/>
    <n v="123"/>
    <n v="682331.6"/>
    <n v="130"/>
    <n v="0.72389489401366747"/>
    <x v="123"/>
    <x v="0"/>
  </r>
  <r>
    <x v="0"/>
    <n v="124"/>
    <n v="681911.70000000007"/>
    <n v="130"/>
    <n v="0.72344941638080351"/>
    <x v="124"/>
    <x v="0"/>
  </r>
  <r>
    <x v="0"/>
    <n v="125"/>
    <n v="681529.5"/>
    <n v="130"/>
    <n v="0.72304393519175691"/>
    <x v="125"/>
    <x v="0"/>
  </r>
  <r>
    <x v="0"/>
    <n v="126"/>
    <n v="681103.1"/>
    <n v="130"/>
    <n v="0.72259156162030358"/>
    <x v="126"/>
    <x v="0"/>
  </r>
  <r>
    <x v="0"/>
    <n v="127"/>
    <n v="680511.6"/>
    <n v="130"/>
    <n v="0.72196403120868402"/>
    <x v="127"/>
    <x v="0"/>
  </r>
  <r>
    <x v="0"/>
    <n v="128"/>
    <n v="679656.20000000007"/>
    <n v="130"/>
    <n v="0.72105652569034184"/>
    <x v="128"/>
    <x v="0"/>
  </r>
  <r>
    <x v="0"/>
    <n v="129"/>
    <n v="679080.3"/>
    <n v="130"/>
    <n v="0.72044554553133633"/>
    <x v="129"/>
    <x v="0"/>
  </r>
  <r>
    <x v="0"/>
    <n v="130"/>
    <n v="678520"/>
    <n v="140"/>
    <n v="0.71985111562494497"/>
    <x v="130"/>
    <x v="0"/>
  </r>
  <r>
    <x v="0"/>
    <n v="131"/>
    <n v="677990.9"/>
    <n v="140"/>
    <n v="0.71928978622378192"/>
    <x v="131"/>
    <x v="0"/>
  </r>
  <r>
    <x v="0"/>
    <n v="132"/>
    <n v="677438.4"/>
    <n v="140"/>
    <n v="0.71870363144369764"/>
    <x v="132"/>
    <x v="0"/>
  </r>
  <r>
    <x v="0"/>
    <n v="133"/>
    <n v="677038"/>
    <n v="140"/>
    <n v="0.71827884162660127"/>
    <x v="133"/>
    <x v="0"/>
  </r>
  <r>
    <x v="0"/>
    <n v="134"/>
    <n v="676451.70000000007"/>
    <n v="140"/>
    <n v="0.71765682796585306"/>
    <x v="134"/>
    <x v="0"/>
  </r>
  <r>
    <x v="0"/>
    <n v="135"/>
    <n v="675887.5"/>
    <n v="140"/>
    <n v="0.71705826049630805"/>
    <x v="135"/>
    <x v="0"/>
  </r>
  <r>
    <x v="0"/>
    <n v="136"/>
    <n v="675345.4"/>
    <n v="140"/>
    <n v="0.71648313921796658"/>
    <x v="136"/>
    <x v="0"/>
  </r>
  <r>
    <x v="0"/>
    <n v="137"/>
    <n v="674864.4"/>
    <n v="140"/>
    <n v="0.71597283976236381"/>
    <x v="137"/>
    <x v="0"/>
  </r>
  <r>
    <x v="0"/>
    <n v="138"/>
    <n v="674388.6"/>
    <n v="140"/>
    <n v="0.71546805705763239"/>
    <x v="138"/>
    <x v="0"/>
  </r>
  <r>
    <x v="0"/>
    <n v="139"/>
    <n v="673972.6"/>
    <n v="140"/>
    <n v="0.71502671698792186"/>
    <x v="139"/>
    <x v="0"/>
  </r>
  <r>
    <x v="0"/>
    <n v="140"/>
    <n v="673366.8"/>
    <n v="150"/>
    <n v="0.71438401551140596"/>
    <x v="140"/>
    <x v="0"/>
  </r>
  <r>
    <x v="0"/>
    <n v="141"/>
    <n v="672595.9"/>
    <n v="150"/>
    <n v="0.71356615719472372"/>
    <x v="141"/>
    <x v="1"/>
  </r>
  <r>
    <x v="0"/>
    <n v="142"/>
    <n v="672005.70000000007"/>
    <n v="150"/>
    <n v="0.71294000597082197"/>
    <x v="142"/>
    <x v="0"/>
  </r>
  <r>
    <x v="0"/>
    <n v="143"/>
    <n v="671290.70000000007"/>
    <n v="150"/>
    <n v="0.71218145272600697"/>
    <x v="143"/>
    <x v="0"/>
  </r>
  <r>
    <x v="0"/>
    <n v="144"/>
    <n v="670460"/>
    <n v="150"/>
    <n v="0.71130015177430372"/>
    <x v="144"/>
    <x v="0"/>
  </r>
  <r>
    <x v="0"/>
    <n v="145"/>
    <n v="669756.70000000007"/>
    <n v="150"/>
    <n v="0.71055401121894946"/>
    <x v="145"/>
    <x v="0"/>
  </r>
  <r>
    <x v="0"/>
    <n v="146"/>
    <n v="669097.6"/>
    <n v="150"/>
    <n v="0.70985476304600181"/>
    <x v="146"/>
    <x v="0"/>
  </r>
  <r>
    <x v="0"/>
    <n v="147"/>
    <n v="668237"/>
    <n v="150"/>
    <n v="0.70894174077678818"/>
    <x v="147"/>
    <x v="0"/>
  </r>
  <r>
    <x v="0"/>
    <n v="148"/>
    <n v="667260.70000000007"/>
    <n v="150"/>
    <n v="0.7079059708006864"/>
    <x v="148"/>
    <x v="0"/>
  </r>
  <r>
    <x v="0"/>
    <n v="149"/>
    <n v="666082.9"/>
    <n v="150"/>
    <n v="0.70665642672831852"/>
    <x v="149"/>
    <x v="0"/>
  </r>
  <r>
    <x v="0"/>
    <n v="150"/>
    <n v="664877.80000000005"/>
    <n v="151"/>
    <n v="0.70537791971387587"/>
    <x v="150"/>
    <x v="0"/>
  </r>
  <r>
    <x v="1"/>
    <n v="0"/>
    <n v="1055543.4000000001"/>
    <n v="10"/>
    <n v="1"/>
    <x v="31"/>
    <x v="0"/>
  </r>
  <r>
    <x v="1"/>
    <n v="1"/>
    <n v="1054277.2"/>
    <n v="10"/>
    <n v="0.99880042829124771"/>
    <x v="32"/>
    <x v="0"/>
  </r>
  <r>
    <x v="1"/>
    <n v="2"/>
    <n v="1053163.1000000001"/>
    <n v="10"/>
    <n v="0.99774495297872168"/>
    <x v="33"/>
    <x v="0"/>
  </r>
  <r>
    <x v="1"/>
    <n v="3"/>
    <n v="1053055.2"/>
    <n v="10"/>
    <n v="0.99764273074892029"/>
    <x v="34"/>
    <x v="0"/>
  </r>
  <r>
    <x v="1"/>
    <n v="4"/>
    <n v="1052765.3"/>
    <n v="10"/>
    <n v="0.99736808548090006"/>
    <x v="35"/>
    <x v="0"/>
  </r>
  <r>
    <x v="1"/>
    <n v="5"/>
    <n v="1052562.5"/>
    <n v="10"/>
    <n v="0.99717595695259886"/>
    <x v="36"/>
    <x v="0"/>
  </r>
  <r>
    <x v="1"/>
    <n v="6"/>
    <n v="1052292.1000000001"/>
    <n v="10"/>
    <n v="0.99691978558153072"/>
    <x v="37"/>
    <x v="0"/>
  </r>
  <r>
    <x v="1"/>
    <n v="7"/>
    <n v="1052020.4000000001"/>
    <n v="10"/>
    <n v="0.99666238261733242"/>
    <x v="38"/>
    <x v="0"/>
  </r>
  <r>
    <x v="1"/>
    <n v="8"/>
    <n v="1051720.1000000001"/>
    <n v="10"/>
    <n v="0.99637788460427112"/>
    <x v="39"/>
    <x v="0"/>
  </r>
  <r>
    <x v="1"/>
    <n v="9"/>
    <n v="1051470.5"/>
    <n v="10"/>
    <n v="0.99614141872328499"/>
    <x v="40"/>
    <x v="0"/>
  </r>
  <r>
    <x v="1"/>
    <n v="10"/>
    <n v="1051062.3"/>
    <n v="20"/>
    <n v="0.99575469848042242"/>
    <x v="41"/>
    <x v="0"/>
  </r>
  <r>
    <x v="1"/>
    <n v="11"/>
    <n v="1050793.2"/>
    <n v="20"/>
    <n v="0.99549975870248431"/>
    <x v="42"/>
    <x v="0"/>
  </r>
  <r>
    <x v="1"/>
    <n v="12"/>
    <n v="1050431.8"/>
    <n v="20"/>
    <n v="0.99515737581230668"/>
    <x v="43"/>
    <x v="0"/>
  </r>
  <r>
    <x v="1"/>
    <n v="13"/>
    <n v="1050132.8"/>
    <n v="20"/>
    <n v="0.99487410939237542"/>
    <x v="44"/>
    <x v="0"/>
  </r>
  <r>
    <x v="1"/>
    <n v="14"/>
    <n v="1049862.4000000001"/>
    <n v="20"/>
    <n v="0.99461793802130727"/>
    <x v="45"/>
    <x v="0"/>
  </r>
  <r>
    <x v="1"/>
    <n v="15"/>
    <n v="1049575.1000000001"/>
    <n v="20"/>
    <n v="0.99434575593954733"/>
    <x v="46"/>
    <x v="0"/>
  </r>
  <r>
    <x v="1"/>
    <n v="16"/>
    <n v="1049207.2"/>
    <n v="20"/>
    <n v="0.99399721508371874"/>
    <x v="47"/>
    <x v="0"/>
  </r>
  <r>
    <x v="1"/>
    <n v="17"/>
    <n v="1048827.6000000001"/>
    <n v="20"/>
    <n v="0.99363758988971929"/>
    <x v="48"/>
    <x v="0"/>
  </r>
  <r>
    <x v="1"/>
    <n v="18"/>
    <n v="1048476.6000000001"/>
    <n v="20"/>
    <n v="0.99330505974458272"/>
    <x v="49"/>
    <x v="0"/>
  </r>
  <r>
    <x v="1"/>
    <n v="19"/>
    <n v="1048102.2000000001"/>
    <n v="20"/>
    <n v="0.99295036092310363"/>
    <x v="50"/>
    <x v="0"/>
  </r>
  <r>
    <x v="1"/>
    <n v="20"/>
    <n v="1047600.4"/>
    <n v="30"/>
    <n v="0.99247496597487117"/>
    <x v="51"/>
    <x v="0"/>
  </r>
  <r>
    <x v="1"/>
    <n v="21"/>
    <n v="1047242.9"/>
    <n v="30"/>
    <n v="0.99213627786408387"/>
    <x v="52"/>
    <x v="0"/>
  </r>
  <r>
    <x v="1"/>
    <n v="22"/>
    <n v="1046657.9"/>
    <n v="30"/>
    <n v="0.99158206095552293"/>
    <x v="53"/>
    <x v="0"/>
  </r>
  <r>
    <x v="1"/>
    <n v="23"/>
    <n v="1046052.1000000001"/>
    <n v="30"/>
    <n v="0.99100813855687975"/>
    <x v="54"/>
    <x v="0"/>
  </r>
  <r>
    <x v="1"/>
    <n v="24"/>
    <n v="1045386.5"/>
    <n v="30"/>
    <n v="0.99037756287425027"/>
    <x v="55"/>
    <x v="0"/>
  </r>
  <r>
    <x v="1"/>
    <n v="25"/>
    <n v="1044629.9"/>
    <n v="30"/>
    <n v="0.98966077567251132"/>
    <x v="56"/>
    <x v="0"/>
  </r>
  <r>
    <x v="1"/>
    <n v="26"/>
    <n v="1043665.3"/>
    <n v="30"/>
    <n v="0.98874693356995069"/>
    <x v="57"/>
    <x v="0"/>
  </r>
  <r>
    <x v="1"/>
    <n v="27"/>
    <n v="1042379.6000000001"/>
    <n v="30"/>
    <n v="0.98752888796424665"/>
    <x v="58"/>
    <x v="0"/>
  </r>
  <r>
    <x v="1"/>
    <n v="28"/>
    <n v="1040466"/>
    <n v="30"/>
    <n v="0.98571598287668694"/>
    <x v="59"/>
    <x v="0"/>
  </r>
  <r>
    <x v="1"/>
    <n v="29"/>
    <n v="1036558.2000000001"/>
    <n v="30"/>
    <n v="0.98201381392749931"/>
    <x v="60"/>
    <x v="0"/>
  </r>
  <r>
    <x v="1"/>
    <n v="30"/>
    <n v="950123.8"/>
    <n v="40"/>
    <n v="0.90012764989104188"/>
    <x v="61"/>
    <x v="0"/>
  </r>
  <r>
    <x v="1"/>
    <n v="31"/>
    <n v="932330.70000000007"/>
    <n v="40"/>
    <n v="0.88327083471887557"/>
    <x v="62"/>
    <x v="0"/>
  </r>
  <r>
    <x v="1"/>
    <n v="32"/>
    <n v="923445.20000000007"/>
    <n v="40"/>
    <n v="0.87485289567439861"/>
    <x v="63"/>
    <x v="0"/>
  </r>
  <r>
    <x v="1"/>
    <n v="33"/>
    <n v="917027.1"/>
    <n v="40"/>
    <n v="0.8687725203909189"/>
    <x v="64"/>
    <x v="0"/>
  </r>
  <r>
    <x v="1"/>
    <n v="34"/>
    <n v="911689.3"/>
    <n v="40"/>
    <n v="0.86371559899858208"/>
    <x v="65"/>
    <x v="0"/>
  </r>
  <r>
    <x v="1"/>
    <n v="35"/>
    <n v="907132.8"/>
    <n v="40"/>
    <n v="0.85939886507745666"/>
    <x v="66"/>
    <x v="0"/>
  </r>
  <r>
    <x v="1"/>
    <n v="36"/>
    <n v="903087.20000000007"/>
    <n v="40"/>
    <n v="0.85556614725647473"/>
    <x v="67"/>
    <x v="0"/>
  </r>
  <r>
    <x v="1"/>
    <n v="37"/>
    <n v="898545"/>
    <n v="40"/>
    <n v="0.8512629608597807"/>
    <x v="68"/>
    <x v="0"/>
  </r>
  <r>
    <x v="1"/>
    <n v="38"/>
    <n v="894903.70000000007"/>
    <n v="40"/>
    <n v="0.8478132685022709"/>
    <x v="69"/>
    <x v="0"/>
  </r>
  <r>
    <x v="1"/>
    <n v="39"/>
    <n v="891573.1"/>
    <n v="40"/>
    <n v="0.84465792690286334"/>
    <x v="70"/>
    <x v="0"/>
  </r>
  <r>
    <x v="1"/>
    <n v="40"/>
    <n v="888583.1"/>
    <n v="50"/>
    <n v="0.8418252627035514"/>
    <x v="71"/>
    <x v="0"/>
  </r>
  <r>
    <x v="1"/>
    <n v="41"/>
    <n v="885699.70000000007"/>
    <n v="50"/>
    <n v="0.8390935891409107"/>
    <x v="72"/>
    <x v="0"/>
  </r>
  <r>
    <x v="1"/>
    <n v="42"/>
    <n v="883138.70000000007"/>
    <n v="50"/>
    <n v="0.83666735067454356"/>
    <x v="73"/>
    <x v="0"/>
  </r>
  <r>
    <x v="1"/>
    <n v="43"/>
    <n v="880646.6"/>
    <n v="50"/>
    <n v="0.83430638664407342"/>
    <x v="74"/>
    <x v="0"/>
  </r>
  <r>
    <x v="1"/>
    <n v="44"/>
    <n v="877825.6"/>
    <n v="50"/>
    <n v="0.83163382955167908"/>
    <x v="75"/>
    <x v="0"/>
  </r>
  <r>
    <x v="1"/>
    <n v="45"/>
    <n v="875009.8"/>
    <n v="50"/>
    <n v="0.82896619883180545"/>
    <x v="76"/>
    <x v="0"/>
  </r>
  <r>
    <x v="1"/>
    <n v="46"/>
    <n v="872520.3"/>
    <n v="50"/>
    <n v="0.8266076979875957"/>
    <x v="77"/>
    <x v="0"/>
  </r>
  <r>
    <x v="1"/>
    <n v="47"/>
    <n v="870155.6"/>
    <n v="50"/>
    <n v="0.82436743008387892"/>
    <x v="78"/>
    <x v="0"/>
  </r>
  <r>
    <x v="1"/>
    <n v="48"/>
    <n v="868004.1"/>
    <n v="50"/>
    <n v="0.8223291434535045"/>
    <x v="79"/>
    <x v="0"/>
  </r>
  <r>
    <x v="1"/>
    <n v="49"/>
    <n v="865921.5"/>
    <n v="50"/>
    <n v="0.82035613125902718"/>
    <x v="80"/>
    <x v="0"/>
  </r>
  <r>
    <x v="1"/>
    <n v="50"/>
    <n v="863676.4"/>
    <n v="60"/>
    <n v="0.81822916992328298"/>
    <x v="81"/>
    <x v="0"/>
  </r>
  <r>
    <x v="1"/>
    <n v="51"/>
    <n v="861183"/>
    <n v="60"/>
    <n v="0.81586697429968291"/>
    <x v="82"/>
    <x v="0"/>
  </r>
  <r>
    <x v="1"/>
    <n v="52"/>
    <n v="858963.9"/>
    <n v="60"/>
    <n v="0.81376464482654143"/>
    <x v="83"/>
    <x v="0"/>
  </r>
  <r>
    <x v="1"/>
    <n v="53"/>
    <n v="856625.20000000007"/>
    <n v="60"/>
    <n v="0.81154900878542746"/>
    <x v="84"/>
    <x v="0"/>
  </r>
  <r>
    <x v="1"/>
    <n v="54"/>
    <n v="854459.4"/>
    <n v="60"/>
    <n v="0.80949717463062143"/>
    <x v="85"/>
    <x v="0"/>
  </r>
  <r>
    <x v="1"/>
    <n v="55"/>
    <n v="852493.8"/>
    <n v="60"/>
    <n v="0.80763500581785641"/>
    <x v="86"/>
    <x v="0"/>
  </r>
  <r>
    <x v="1"/>
    <n v="56"/>
    <n v="850577.6"/>
    <n v="60"/>
    <n v="0.8058196375440364"/>
    <x v="87"/>
    <x v="0"/>
  </r>
  <r>
    <x v="1"/>
    <n v="57"/>
    <n v="848043.9"/>
    <n v="60"/>
    <n v="0.80341926253340212"/>
    <x v="88"/>
    <x v="0"/>
  </r>
  <r>
    <x v="1"/>
    <n v="58"/>
    <n v="845186.5"/>
    <n v="60"/>
    <n v="0.80071222083336402"/>
    <x v="89"/>
    <x v="0"/>
  </r>
  <r>
    <x v="1"/>
    <n v="59"/>
    <n v="842621.6"/>
    <n v="60"/>
    <n v="0.79828228758760644"/>
    <x v="90"/>
    <x v="0"/>
  </r>
  <r>
    <x v="1"/>
    <n v="60"/>
    <n v="840762.6"/>
    <n v="70"/>
    <n v="0.79652110941151244"/>
    <x v="91"/>
    <x v="0"/>
  </r>
  <r>
    <x v="1"/>
    <n v="61"/>
    <n v="839861.70000000007"/>
    <n v="70"/>
    <n v="0.79566761537232855"/>
    <x v="92"/>
    <x v="0"/>
  </r>
  <r>
    <x v="1"/>
    <n v="62"/>
    <n v="838061.20000000007"/>
    <n v="70"/>
    <n v="0.7939618588870907"/>
    <x v="93"/>
    <x v="0"/>
  </r>
  <r>
    <x v="1"/>
    <n v="63"/>
    <n v="836650.70000000007"/>
    <n v="70"/>
    <n v="0.79262558034089359"/>
    <x v="94"/>
    <x v="0"/>
  </r>
  <r>
    <x v="1"/>
    <n v="64"/>
    <n v="834998.4"/>
    <n v="70"/>
    <n v="0.79106022547249111"/>
    <x v="95"/>
    <x v="0"/>
  </r>
  <r>
    <x v="1"/>
    <n v="65"/>
    <n v="833244.70000000007"/>
    <n v="70"/>
    <n v="0.7893988063399382"/>
    <x v="96"/>
    <x v="0"/>
  </r>
  <r>
    <x v="1"/>
    <n v="66"/>
    <n v="831602.8"/>
    <n v="70"/>
    <n v="0.78784330421657689"/>
    <x v="97"/>
    <x v="0"/>
  </r>
  <r>
    <x v="1"/>
    <n v="67"/>
    <n v="830135.1"/>
    <n v="70"/>
    <n v="0.78645283557265377"/>
    <x v="98"/>
    <x v="0"/>
  </r>
  <r>
    <x v="1"/>
    <n v="68"/>
    <n v="828553"/>
    <n v="70"/>
    <n v="0.78495398673327865"/>
    <x v="99"/>
    <x v="0"/>
  </r>
  <r>
    <x v="1"/>
    <n v="69"/>
    <n v="827215.3"/>
    <n v="70"/>
    <n v="0.78368667740236919"/>
    <x v="100"/>
    <x v="0"/>
  </r>
  <r>
    <x v="1"/>
    <n v="70"/>
    <n v="825933.5"/>
    <n v="80"/>
    <n v="0.78247232657605537"/>
    <x v="101"/>
    <x v="0"/>
  </r>
  <r>
    <x v="1"/>
    <n v="71"/>
    <n v="824645.20000000007"/>
    <n v="80"/>
    <n v="0.78125181778409103"/>
    <x v="102"/>
    <x v="0"/>
  </r>
  <r>
    <x v="1"/>
    <n v="72"/>
    <n v="823083.9"/>
    <n v="80"/>
    <n v="0.77977267443479814"/>
    <x v="103"/>
    <x v="0"/>
  </r>
  <r>
    <x v="1"/>
    <n v="73"/>
    <n v="821626.6"/>
    <n v="80"/>
    <n v="0.77839205853591609"/>
    <x v="104"/>
    <x v="0"/>
  </r>
  <r>
    <x v="1"/>
    <n v="74"/>
    <n v="820062.70000000007"/>
    <n v="80"/>
    <n v="0.77691045200036302"/>
    <x v="105"/>
    <x v="0"/>
  </r>
  <r>
    <x v="1"/>
    <n v="75"/>
    <n v="818754.9"/>
    <n v="80"/>
    <n v="0.77567146931144648"/>
    <x v="106"/>
    <x v="0"/>
  </r>
  <r>
    <x v="1"/>
    <n v="76"/>
    <n v="817389.9"/>
    <n v="80"/>
    <n v="0.77437829652480406"/>
    <x v="107"/>
    <x v="0"/>
  </r>
  <r>
    <x v="1"/>
    <n v="77"/>
    <n v="816087.3"/>
    <n v="80"/>
    <n v="0.77314424020840822"/>
    <x v="108"/>
    <x v="0"/>
  </r>
  <r>
    <x v="1"/>
    <n v="78"/>
    <n v="814719.70000000007"/>
    <n v="80"/>
    <n v="0.77184860423550561"/>
    <x v="109"/>
    <x v="0"/>
  </r>
  <r>
    <x v="1"/>
    <n v="79"/>
    <n v="813154.5"/>
    <n v="80"/>
    <n v="0.77036576610682217"/>
    <x v="110"/>
    <x v="0"/>
  </r>
  <r>
    <x v="1"/>
    <n v="80"/>
    <n v="811712.8"/>
    <n v="90"/>
    <n v="0.76899992932550187"/>
    <x v="111"/>
    <x v="0"/>
  </r>
  <r>
    <x v="1"/>
    <n v="81"/>
    <n v="810551.9"/>
    <n v="90"/>
    <n v="0.76790011666029068"/>
    <x v="112"/>
    <x v="0"/>
  </r>
  <r>
    <x v="1"/>
    <n v="82"/>
    <n v="809127.1"/>
    <n v="90"/>
    <n v="0.76655029058966206"/>
    <x v="113"/>
    <x v="0"/>
  </r>
  <r>
    <x v="1"/>
    <n v="83"/>
    <n v="807775.1"/>
    <n v="90"/>
    <n v="0.76526943373432099"/>
    <x v="114"/>
    <x v="0"/>
  </r>
  <r>
    <x v="1"/>
    <n v="84"/>
    <n v="806521.9"/>
    <n v="90"/>
    <n v="0.76408217795687028"/>
    <x v="115"/>
    <x v="0"/>
  </r>
  <r>
    <x v="1"/>
    <n v="85"/>
    <n v="805028.20000000007"/>
    <n v="90"/>
    <n v="0.76266707745034445"/>
    <x v="116"/>
    <x v="0"/>
  </r>
  <r>
    <x v="1"/>
    <n v="86"/>
    <n v="803659.3"/>
    <n v="90"/>
    <n v="0.7613702098843117"/>
    <x v="117"/>
    <x v="0"/>
  </r>
  <r>
    <x v="1"/>
    <n v="87"/>
    <n v="802170.8"/>
    <n v="90"/>
    <n v="0.75996003575030635"/>
    <x v="118"/>
    <x v="0"/>
  </r>
  <r>
    <x v="1"/>
    <n v="88"/>
    <n v="800736.9"/>
    <n v="90"/>
    <n v="0.75860158852776671"/>
    <x v="119"/>
    <x v="0"/>
  </r>
  <r>
    <x v="1"/>
    <n v="89"/>
    <n v="799257.5"/>
    <n v="90"/>
    <n v="0.75720003554567239"/>
    <x v="120"/>
    <x v="0"/>
  </r>
  <r>
    <x v="1"/>
    <n v="90"/>
    <n v="798142.1"/>
    <n v="100"/>
    <n v="0.75614332864001599"/>
    <x v="121"/>
    <x v="0"/>
  </r>
  <r>
    <x v="1"/>
    <n v="91"/>
    <n v="797241.20000000007"/>
    <n v="100"/>
    <n v="0.7552898346008321"/>
    <x v="122"/>
    <x v="0"/>
  </r>
  <r>
    <x v="1"/>
    <n v="92"/>
    <n v="796212.9"/>
    <n v="100"/>
    <n v="0.75431564443489474"/>
    <x v="123"/>
    <x v="0"/>
  </r>
  <r>
    <x v="1"/>
    <n v="93"/>
    <n v="795117"/>
    <n v="100"/>
    <n v="0.75327741142619042"/>
    <x v="124"/>
    <x v="0"/>
  </r>
  <r>
    <x v="1"/>
    <n v="94"/>
    <n v="793636.3"/>
    <n v="100"/>
    <n v="0.75187462685096595"/>
    <x v="125"/>
    <x v="0"/>
  </r>
  <r>
    <x v="1"/>
    <n v="95"/>
    <n v="792852.4"/>
    <n v="100"/>
    <n v="0.75113197619349414"/>
    <x v="126"/>
    <x v="0"/>
  </r>
  <r>
    <x v="1"/>
    <n v="96"/>
    <n v="791903.4"/>
    <n v="100"/>
    <n v="0.75023291320849517"/>
    <x v="127"/>
    <x v="0"/>
  </r>
  <r>
    <x v="1"/>
    <n v="97"/>
    <n v="790997.3"/>
    <n v="100"/>
    <n v="0.74937449279679069"/>
    <x v="128"/>
    <x v="0"/>
  </r>
  <r>
    <x v="1"/>
    <n v="98"/>
    <n v="789956"/>
    <n v="100"/>
    <n v="0.74838798669955198"/>
    <x v="129"/>
    <x v="0"/>
  </r>
  <r>
    <x v="1"/>
    <n v="99"/>
    <n v="789078.5"/>
    <n v="100"/>
    <n v="0.7475566613367105"/>
    <x v="130"/>
    <x v="0"/>
  </r>
  <r>
    <x v="1"/>
    <n v="100"/>
    <n v="788093.1"/>
    <n v="110"/>
    <n v="0.74662311374406765"/>
    <x v="131"/>
    <x v="0"/>
  </r>
  <r>
    <x v="1"/>
    <n v="101"/>
    <n v="787259.8"/>
    <n v="110"/>
    <n v="0.74583366254765071"/>
    <x v="132"/>
    <x v="0"/>
  </r>
  <r>
    <x v="1"/>
    <n v="102"/>
    <n v="786310.8"/>
    <n v="110"/>
    <n v="0.74493459956265173"/>
    <x v="133"/>
    <x v="0"/>
  </r>
  <r>
    <x v="1"/>
    <n v="103"/>
    <n v="785536"/>
    <n v="110"/>
    <n v="0.74420057005709084"/>
    <x v="134"/>
    <x v="0"/>
  </r>
  <r>
    <x v="1"/>
    <n v="104"/>
    <n v="784847"/>
    <n v="110"/>
    <n v="0.74354782569811895"/>
    <x v="135"/>
    <x v="0"/>
  </r>
  <r>
    <x v="1"/>
    <n v="105"/>
    <n v="784369.9"/>
    <n v="110"/>
    <n v="0.74309583101935928"/>
    <x v="136"/>
    <x v="0"/>
  </r>
  <r>
    <x v="1"/>
    <n v="106"/>
    <n v="783517.1"/>
    <n v="110"/>
    <n v="0.74228790592599025"/>
    <x v="137"/>
    <x v="0"/>
  </r>
  <r>
    <x v="1"/>
    <n v="107"/>
    <n v="782595.4"/>
    <n v="110"/>
    <n v="0.74141470639672413"/>
    <x v="138"/>
    <x v="0"/>
  </r>
  <r>
    <x v="1"/>
    <n v="108"/>
    <n v="781645.1"/>
    <n v="110"/>
    <n v="0.7405144118185949"/>
    <x v="139"/>
    <x v="0"/>
  </r>
  <r>
    <x v="1"/>
    <n v="109"/>
    <n v="781036.70000000007"/>
    <n v="110"/>
    <n v="0.73993802623369154"/>
    <x v="140"/>
    <x v="0"/>
  </r>
  <r>
    <x v="1"/>
    <n v="110"/>
    <n v="780159.20000000007"/>
    <n v="120"/>
    <n v="0.73910670087084995"/>
    <x v="141"/>
    <x v="2"/>
  </r>
  <r>
    <x v="1"/>
    <n v="111"/>
    <n v="779344.1"/>
    <n v="120"/>
    <n v="0.73833449197825485"/>
    <x v="142"/>
    <x v="0"/>
  </r>
  <r>
    <x v="1"/>
    <n v="112"/>
    <n v="778583.6"/>
    <n v="120"/>
    <n v="0.73761400999712556"/>
    <x v="143"/>
    <x v="0"/>
  </r>
  <r>
    <x v="1"/>
    <n v="113"/>
    <n v="777669.70000000007"/>
    <n v="120"/>
    <n v="0.73674820002664032"/>
    <x v="144"/>
    <x v="0"/>
  </r>
  <r>
    <x v="1"/>
    <n v="114"/>
    <n v="776465.9"/>
    <n v="120"/>
    <n v="0.73560774478813462"/>
    <x v="145"/>
    <x v="0"/>
  </r>
  <r>
    <x v="1"/>
    <n v="115"/>
    <n v="775299.8"/>
    <n v="120"/>
    <n v="0.73450300575040306"/>
    <x v="146"/>
    <x v="0"/>
  </r>
  <r>
    <x v="1"/>
    <n v="116"/>
    <n v="773990.70000000007"/>
    <n v="120"/>
    <n v="0.73326279146835649"/>
    <x v="147"/>
    <x v="0"/>
  </r>
  <r>
    <x v="1"/>
    <n v="117"/>
    <n v="773023.5"/>
    <n v="120"/>
    <n v="0.73234648617953546"/>
    <x v="148"/>
    <x v="0"/>
  </r>
  <r>
    <x v="1"/>
    <n v="118"/>
    <n v="771697.5"/>
    <n v="120"/>
    <n v="0.7310902611867971"/>
    <x v="149"/>
    <x v="0"/>
  </r>
  <r>
    <x v="1"/>
    <n v="119"/>
    <n v="770444.3"/>
    <n v="120"/>
    <n v="0.72990300540934649"/>
    <x v="150"/>
    <x v="0"/>
  </r>
  <r>
    <x v="1"/>
    <n v="120"/>
    <n v="769210.6"/>
    <n v="130"/>
    <n v="0.72873422352884765"/>
    <x v="151"/>
    <x v="0"/>
  </r>
  <r>
    <x v="1"/>
    <n v="121"/>
    <n v="768129"/>
    <n v="130"/>
    <n v="0.72770953804457483"/>
    <x v="152"/>
    <x v="0"/>
  </r>
  <r>
    <x v="1"/>
    <n v="122"/>
    <n v="767117.6"/>
    <n v="130"/>
    <n v="0.72675135858932927"/>
    <x v="153"/>
    <x v="0"/>
  </r>
  <r>
    <x v="1"/>
    <n v="123"/>
    <n v="765993.1"/>
    <n v="130"/>
    <n v="0.72568603053176206"/>
    <x v="154"/>
    <x v="0"/>
  </r>
  <r>
    <x v="1"/>
    <n v="124"/>
    <n v="764798.4"/>
    <n v="130"/>
    <n v="0.72455419644516739"/>
    <x v="155"/>
    <x v="0"/>
  </r>
  <r>
    <x v="1"/>
    <n v="125"/>
    <n v="763502.3"/>
    <n v="130"/>
    <n v="0.72332629809442217"/>
    <x v="156"/>
    <x v="0"/>
  </r>
  <r>
    <x v="1"/>
    <n v="126"/>
    <n v="762071"/>
    <n v="130"/>
    <n v="0.72197031405814283"/>
    <x v="157"/>
    <x v="0"/>
  </r>
  <r>
    <x v="1"/>
    <n v="127"/>
    <n v="760244.5"/>
    <n v="130"/>
    <n v="0.72023992571030226"/>
    <x v="158"/>
    <x v="0"/>
  </r>
  <r>
    <x v="1"/>
    <n v="128"/>
    <n v="758202.20000000007"/>
    <n v="130"/>
    <n v="0.71830509290285927"/>
    <x v="159"/>
    <x v="0"/>
  </r>
  <r>
    <x v="1"/>
    <n v="129"/>
    <n v="755837.5"/>
    <n v="130"/>
    <n v="0.71606482499914248"/>
    <x v="160"/>
    <x v="0"/>
  </r>
  <r>
    <x v="1"/>
    <n v="130"/>
    <n v="753402.6"/>
    <n v="140"/>
    <n v="0.71375805106639845"/>
    <x v="161"/>
    <x v="0"/>
  </r>
  <r>
    <x v="1"/>
    <n v="131"/>
    <n v="750499.70000000007"/>
    <n v="140"/>
    <n v="0.71100790360680577"/>
    <x v="162"/>
    <x v="0"/>
  </r>
  <r>
    <x v="1"/>
    <n v="132"/>
    <n v="747501.9"/>
    <n v="140"/>
    <n v="0.70816784984871295"/>
    <x v="163"/>
    <x v="0"/>
  </r>
  <r>
    <x v="1"/>
    <n v="133"/>
    <n v="744610.70000000007"/>
    <n v="140"/>
    <n v="0.70542878672729137"/>
    <x v="164"/>
    <x v="0"/>
  </r>
  <r>
    <x v="1"/>
    <n v="134"/>
    <n v="741603.8"/>
    <n v="140"/>
    <n v="0.70258011181728763"/>
    <x v="165"/>
    <x v="0"/>
  </r>
  <r>
    <x v="1"/>
    <n v="135"/>
    <n v="738611.20000000007"/>
    <n v="140"/>
    <n v="0.6997449844317154"/>
    <x v="166"/>
    <x v="0"/>
  </r>
  <r>
    <x v="1"/>
    <n v="136"/>
    <n v="735482.1"/>
    <n v="140"/>
    <n v="0.69678053976747889"/>
    <x v="167"/>
    <x v="0"/>
  </r>
  <r>
    <x v="1"/>
    <n v="137"/>
    <n v="732392"/>
    <n v="140"/>
    <n v="0.69385304289714655"/>
    <x v="168"/>
    <x v="0"/>
  </r>
  <r>
    <x v="1"/>
    <n v="138"/>
    <n v="729403.3"/>
    <n v="140"/>
    <n v="0.69102161029096476"/>
    <x v="169"/>
    <x v="0"/>
  </r>
  <r>
    <x v="1"/>
    <n v="139"/>
    <n v="726410.70000000007"/>
    <n v="140"/>
    <n v="0.68818648290539264"/>
    <x v="170"/>
    <x v="0"/>
  </r>
  <r>
    <x v="1"/>
    <n v="140"/>
    <n v="723731.4"/>
    <n v="150"/>
    <n v="0.68564816946418305"/>
    <x v="171"/>
    <x v="0"/>
  </r>
  <r>
    <x v="1"/>
    <n v="141"/>
    <n v="721005.3"/>
    <n v="150"/>
    <n v="0.68306551867028864"/>
    <x v="172"/>
    <x v="0"/>
  </r>
  <r>
    <x v="1"/>
    <n v="142"/>
    <n v="717994.5"/>
    <n v="150"/>
    <n v="0.68021314898089447"/>
    <x v="173"/>
    <x v="0"/>
  </r>
  <r>
    <x v="1"/>
    <n v="143"/>
    <n v="715133.20000000007"/>
    <n v="150"/>
    <n v="0.67750241250146603"/>
    <x v="174"/>
    <x v="0"/>
  </r>
  <r>
    <x v="1"/>
    <n v="144"/>
    <n v="712336.9"/>
    <n v="150"/>
    <n v="0.67485325567854426"/>
    <x v="175"/>
    <x v="0"/>
  </r>
  <r>
    <x v="1"/>
    <n v="145"/>
    <n v="709785"/>
    <n v="150"/>
    <n v="0.67243563836408804"/>
    <x v="176"/>
    <x v="0"/>
  </r>
  <r>
    <x v="1"/>
    <n v="146"/>
    <n v="707194.1"/>
    <n v="150"/>
    <n v="0.66998107325572764"/>
    <x v="177"/>
    <x v="0"/>
  </r>
  <r>
    <x v="1"/>
    <n v="147"/>
    <n v="704631.8"/>
    <n v="150"/>
    <n v="0.66755360319623047"/>
    <x v="178"/>
    <x v="0"/>
  </r>
  <r>
    <x v="1"/>
    <n v="148"/>
    <n v="701908.3"/>
    <n v="150"/>
    <n v="0.66497341558859635"/>
    <x v="179"/>
    <x v="0"/>
  </r>
  <r>
    <x v="1"/>
    <n v="149"/>
    <n v="699157.5"/>
    <n v="150"/>
    <n v="0.66236736452522926"/>
    <x v="180"/>
    <x v="0"/>
  </r>
  <r>
    <x v="1"/>
    <n v="150"/>
    <n v="696284.5"/>
    <n v="151"/>
    <n v="0.65964554370762951"/>
    <x v="181"/>
    <x v="0"/>
  </r>
  <r>
    <x v="2"/>
    <n v="0"/>
    <n v="1079024"/>
    <n v="10"/>
    <n v="1"/>
    <x v="60"/>
    <x v="0"/>
  </r>
  <r>
    <x v="2"/>
    <n v="1"/>
    <n v="1078428.6000000001"/>
    <n v="10"/>
    <n v="0.99944820504455889"/>
    <x v="61"/>
    <x v="0"/>
  </r>
  <r>
    <x v="2"/>
    <n v="2"/>
    <n v="1077384.7"/>
    <n v="10"/>
    <n v="0.99848075668381797"/>
    <x v="62"/>
    <x v="0"/>
  </r>
  <r>
    <x v="2"/>
    <n v="3"/>
    <n v="1077336.6000000001"/>
    <n v="10"/>
    <n v="0.99843617936209028"/>
    <x v="63"/>
    <x v="0"/>
  </r>
  <r>
    <x v="2"/>
    <n v="4"/>
    <n v="1077096.1000000001"/>
    <n v="10"/>
    <n v="0.99821329275345139"/>
    <x v="64"/>
    <x v="0"/>
  </r>
  <r>
    <x v="2"/>
    <n v="5"/>
    <n v="1076765.9000000001"/>
    <n v="10"/>
    <n v="0.99790727546375257"/>
    <x v="65"/>
    <x v="0"/>
  </r>
  <r>
    <x v="2"/>
    <n v="6"/>
    <n v="1076565.7"/>
    <n v="10"/>
    <n v="0.99772173742196646"/>
    <x v="66"/>
    <x v="0"/>
  </r>
  <r>
    <x v="2"/>
    <n v="7"/>
    <n v="1076264.1000000001"/>
    <n v="10"/>
    <n v="0.99744222556680862"/>
    <x v="67"/>
    <x v="0"/>
  </r>
  <r>
    <x v="2"/>
    <n v="8"/>
    <n v="1075930"/>
    <n v="10"/>
    <n v="0.99713259389967235"/>
    <x v="68"/>
    <x v="0"/>
  </r>
  <r>
    <x v="2"/>
    <n v="9"/>
    <n v="1075624.5"/>
    <n v="10"/>
    <n v="0.99684946766707694"/>
    <x v="69"/>
    <x v="0"/>
  </r>
  <r>
    <x v="2"/>
    <n v="10"/>
    <n v="1075311.2"/>
    <n v="20"/>
    <n v="0.99655911267960673"/>
    <x v="70"/>
    <x v="0"/>
  </r>
  <r>
    <x v="2"/>
    <n v="11"/>
    <n v="1075025.2"/>
    <n v="20"/>
    <n v="0.99629405833419826"/>
    <x v="71"/>
    <x v="0"/>
  </r>
  <r>
    <x v="2"/>
    <n v="12"/>
    <n v="1074654.7"/>
    <n v="20"/>
    <n v="0.99595069247764645"/>
    <x v="72"/>
    <x v="0"/>
  </r>
  <r>
    <x v="2"/>
    <n v="13"/>
    <n v="1074301.1000000001"/>
    <n v="20"/>
    <n v="0.99562298892332335"/>
    <x v="73"/>
    <x v="0"/>
  </r>
  <r>
    <x v="2"/>
    <n v="14"/>
    <n v="1073991.7"/>
    <n v="20"/>
    <n v="0.99533624831329048"/>
    <x v="74"/>
    <x v="0"/>
  </r>
  <r>
    <x v="2"/>
    <n v="15"/>
    <n v="1073631.6000000001"/>
    <n v="20"/>
    <n v="0.99500252079657181"/>
    <x v="75"/>
    <x v="0"/>
  </r>
  <r>
    <x v="2"/>
    <n v="16"/>
    <n v="1073306.6000000001"/>
    <n v="20"/>
    <n v="0.99470132267678946"/>
    <x v="76"/>
    <x v="0"/>
  </r>
  <r>
    <x v="2"/>
    <n v="17"/>
    <n v="1072940"/>
    <n v="20"/>
    <n v="0.99436157119767499"/>
    <x v="77"/>
    <x v="0"/>
  </r>
  <r>
    <x v="2"/>
    <n v="18"/>
    <n v="1072494.1000000001"/>
    <n v="20"/>
    <n v="0.99394832737733363"/>
    <x v="78"/>
    <x v="0"/>
  </r>
  <r>
    <x v="2"/>
    <n v="19"/>
    <n v="1072075.5"/>
    <n v="20"/>
    <n v="0.99356038419905401"/>
    <x v="79"/>
    <x v="0"/>
  </r>
  <r>
    <x v="2"/>
    <n v="20"/>
    <n v="1071738.8"/>
    <n v="30"/>
    <n v="0.99324834294695952"/>
    <x v="80"/>
    <x v="0"/>
  </r>
  <r>
    <x v="2"/>
    <n v="21"/>
    <n v="1071330.6000000001"/>
    <n v="30"/>
    <n v="0.99287003810851293"/>
    <x v="81"/>
    <x v="0"/>
  </r>
  <r>
    <x v="2"/>
    <n v="22"/>
    <n v="1070769"/>
    <n v="30"/>
    <n v="0.99234956775752903"/>
    <x v="82"/>
    <x v="0"/>
  </r>
  <r>
    <x v="2"/>
    <n v="23"/>
    <n v="1070186.6000000001"/>
    <n v="30"/>
    <n v="0.99180982072687918"/>
    <x v="83"/>
    <x v="0"/>
  </r>
  <r>
    <x v="2"/>
    <n v="24"/>
    <n v="1069605.5"/>
    <n v="30"/>
    <n v="0.99127127848870833"/>
    <x v="84"/>
    <x v="0"/>
  </r>
  <r>
    <x v="2"/>
    <n v="25"/>
    <n v="1068826.8"/>
    <n v="30"/>
    <n v="0.99054960779370993"/>
    <x v="85"/>
    <x v="0"/>
  </r>
  <r>
    <x v="2"/>
    <n v="26"/>
    <n v="1067931.1000000001"/>
    <n v="30"/>
    <n v="0.98971950577558987"/>
    <x v="86"/>
    <x v="0"/>
  </r>
  <r>
    <x v="2"/>
    <n v="27"/>
    <n v="1066713"/>
    <n v="30"/>
    <n v="0.98859061522264569"/>
    <x v="87"/>
    <x v="0"/>
  </r>
  <r>
    <x v="2"/>
    <n v="28"/>
    <n v="1064899.5"/>
    <n v="30"/>
    <n v="0.98690992971426028"/>
    <x v="88"/>
    <x v="0"/>
  </r>
  <r>
    <x v="2"/>
    <n v="29"/>
    <n v="1061084"/>
    <n v="30"/>
    <n v="0.98337386378801583"/>
    <x v="89"/>
    <x v="0"/>
  </r>
  <r>
    <x v="2"/>
    <n v="30"/>
    <n v="969136.3"/>
    <n v="40"/>
    <n v="0.8981600965316805"/>
    <x v="90"/>
    <x v="0"/>
  </r>
  <r>
    <x v="2"/>
    <n v="31"/>
    <n v="951109.20000000007"/>
    <n v="40"/>
    <n v="0.88145323922359475"/>
    <x v="91"/>
    <x v="0"/>
  </r>
  <r>
    <x v="2"/>
    <n v="32"/>
    <n v="942888"/>
    <n v="40"/>
    <n v="0.8738341315855811"/>
    <x v="92"/>
    <x v="0"/>
  </r>
  <r>
    <x v="2"/>
    <n v="33"/>
    <n v="937077"/>
    <n v="40"/>
    <n v="0.86844870920387318"/>
    <x v="93"/>
    <x v="0"/>
  </r>
  <r>
    <x v="2"/>
    <n v="34"/>
    <n v="932122.70000000007"/>
    <n v="40"/>
    <n v="0.86385724506591144"/>
    <x v="94"/>
    <x v="0"/>
  </r>
  <r>
    <x v="2"/>
    <n v="35"/>
    <n v="927895.1"/>
    <n v="40"/>
    <n v="0.85993925992378295"/>
    <x v="95"/>
    <x v="0"/>
  </r>
  <r>
    <x v="2"/>
    <n v="36"/>
    <n v="923941.8"/>
    <n v="40"/>
    <n v="0.8562754859947509"/>
    <x v="96"/>
    <x v="0"/>
  </r>
  <r>
    <x v="2"/>
    <n v="37"/>
    <n v="919900.1"/>
    <n v="40"/>
    <n v="0.85252978617713782"/>
    <x v="97"/>
    <x v="0"/>
  </r>
  <r>
    <x v="2"/>
    <n v="38"/>
    <n v="916534.4"/>
    <n v="40"/>
    <n v="0.84941057844867218"/>
    <x v="98"/>
    <x v="0"/>
  </r>
  <r>
    <x v="2"/>
    <n v="39"/>
    <n v="913514.5"/>
    <n v="40"/>
    <n v="0.84661184551965485"/>
    <x v="99"/>
    <x v="0"/>
  </r>
  <r>
    <x v="2"/>
    <n v="40"/>
    <n v="910468.6"/>
    <n v="50"/>
    <n v="0.84378901674105489"/>
    <x v="100"/>
    <x v="0"/>
  </r>
  <r>
    <x v="2"/>
    <n v="41"/>
    <n v="907842.6"/>
    <n v="50"/>
    <n v="0.84135533593321365"/>
    <x v="101"/>
    <x v="0"/>
  </r>
  <r>
    <x v="2"/>
    <n v="42"/>
    <n v="905246.5"/>
    <n v="50"/>
    <n v="0.83894936535239251"/>
    <x v="102"/>
    <x v="0"/>
  </r>
  <r>
    <x v="2"/>
    <n v="43"/>
    <n v="902520.4"/>
    <n v="50"/>
    <n v="0.83642291552365844"/>
    <x v="103"/>
    <x v="0"/>
  </r>
  <r>
    <x v="2"/>
    <n v="44"/>
    <n v="899934.70000000007"/>
    <n v="50"/>
    <n v="0.83402658328267032"/>
    <x v="104"/>
    <x v="0"/>
  </r>
  <r>
    <x v="2"/>
    <n v="45"/>
    <n v="897443.9"/>
    <n v="50"/>
    <n v="0.83171820089265858"/>
    <x v="105"/>
    <x v="0"/>
  </r>
  <r>
    <x v="2"/>
    <n v="46"/>
    <n v="895155.9"/>
    <n v="50"/>
    <n v="0.82959776612939107"/>
    <x v="106"/>
    <x v="0"/>
  </r>
  <r>
    <x v="2"/>
    <n v="47"/>
    <n v="892831.5"/>
    <n v="50"/>
    <n v="0.82744359717670779"/>
    <x v="107"/>
    <x v="0"/>
  </r>
  <r>
    <x v="2"/>
    <n v="48"/>
    <n v="890495.4"/>
    <n v="50"/>
    <n v="0.82527858509171248"/>
    <x v="108"/>
    <x v="0"/>
  </r>
  <r>
    <x v="2"/>
    <n v="49"/>
    <n v="888561"/>
    <n v="50"/>
    <n v="0.82348585388276818"/>
    <x v="109"/>
    <x v="0"/>
  </r>
  <r>
    <x v="2"/>
    <n v="50"/>
    <n v="886391.3"/>
    <n v="60"/>
    <n v="0.82147505523510145"/>
    <x v="110"/>
    <x v="0"/>
  </r>
  <r>
    <x v="2"/>
    <n v="51"/>
    <n v="884124.1"/>
    <n v="60"/>
    <n v="0.81937389715149989"/>
    <x v="111"/>
    <x v="0"/>
  </r>
  <r>
    <x v="2"/>
    <n v="52"/>
    <n v="882176.70000000007"/>
    <n v="60"/>
    <n v="0.81756911801776422"/>
    <x v="112"/>
    <x v="0"/>
  </r>
  <r>
    <x v="2"/>
    <n v="53"/>
    <n v="880166.9"/>
    <n v="60"/>
    <n v="0.81570650884503038"/>
    <x v="113"/>
    <x v="0"/>
  </r>
  <r>
    <x v="2"/>
    <n v="54"/>
    <n v="878354.70000000007"/>
    <n v="60"/>
    <n v="0.8140270281291242"/>
    <x v="114"/>
    <x v="0"/>
  </r>
  <r>
    <x v="2"/>
    <n v="55"/>
    <n v="876273.4"/>
    <n v="60"/>
    <n v="0.81209815537003815"/>
    <x v="115"/>
    <x v="0"/>
  </r>
  <r>
    <x v="2"/>
    <n v="56"/>
    <n v="874489.8"/>
    <n v="60"/>
    <n v="0.81044518008867272"/>
    <x v="116"/>
    <x v="0"/>
  </r>
  <r>
    <x v="2"/>
    <n v="57"/>
    <n v="872437.1"/>
    <n v="60"/>
    <n v="0.80854281276412754"/>
    <x v="117"/>
    <x v="0"/>
  </r>
  <r>
    <x v="2"/>
    <n v="58"/>
    <n v="870267.4"/>
    <n v="60"/>
    <n v="0.8065320141164608"/>
    <x v="118"/>
    <x v="0"/>
  </r>
  <r>
    <x v="2"/>
    <n v="59"/>
    <n v="867896.20000000007"/>
    <n v="60"/>
    <n v="0.80433447263452906"/>
    <x v="119"/>
    <x v="0"/>
  </r>
  <r>
    <x v="2"/>
    <n v="60"/>
    <n v="865579.6"/>
    <n v="70"/>
    <n v="0.80218753243672059"/>
    <x v="120"/>
    <x v="0"/>
  </r>
  <r>
    <x v="2"/>
    <n v="61"/>
    <n v="863828.5"/>
    <n v="70"/>
    <n v="0.80056467696733347"/>
    <x v="121"/>
    <x v="0"/>
  </r>
  <r>
    <x v="2"/>
    <n v="62"/>
    <n v="862316.6"/>
    <n v="70"/>
    <n v="0.79916350331410602"/>
    <x v="122"/>
    <x v="0"/>
  </r>
  <r>
    <x v="2"/>
    <n v="63"/>
    <n v="860817.70000000007"/>
    <n v="70"/>
    <n v="0.79777437758567005"/>
    <x v="123"/>
    <x v="0"/>
  </r>
  <r>
    <x v="2"/>
    <n v="64"/>
    <n v="859428"/>
    <n v="70"/>
    <n v="0.79648645442548083"/>
    <x v="124"/>
    <x v="0"/>
  </r>
  <r>
    <x v="2"/>
    <n v="65"/>
    <n v="857751"/>
    <n v="70"/>
    <n v="0.79493227212740403"/>
    <x v="125"/>
    <x v="0"/>
  </r>
  <r>
    <x v="2"/>
    <n v="66"/>
    <n v="856179.3"/>
    <n v="70"/>
    <n v="0.79347567802013674"/>
    <x v="126"/>
    <x v="0"/>
  </r>
  <r>
    <x v="2"/>
    <n v="67"/>
    <n v="854853.3"/>
    <n v="70"/>
    <n v="0.79224678969142492"/>
    <x v="127"/>
    <x v="0"/>
  </r>
  <r>
    <x v="2"/>
    <n v="68"/>
    <n v="853618.3"/>
    <n v="70"/>
    <n v="0.79110223683625203"/>
    <x v="128"/>
    <x v="0"/>
  </r>
  <r>
    <x v="2"/>
    <n v="69"/>
    <n v="852331.3"/>
    <n v="70"/>
    <n v="0.78990949228191409"/>
    <x v="129"/>
    <x v="0"/>
  </r>
  <r>
    <x v="2"/>
    <n v="70"/>
    <n v="851045.6"/>
    <n v="80"/>
    <n v="0.78871795252005517"/>
    <x v="130"/>
    <x v="0"/>
  </r>
  <r>
    <x v="2"/>
    <n v="71"/>
    <n v="849850.9"/>
    <n v="80"/>
    <n v="0.78761074823173538"/>
    <x v="131"/>
    <x v="0"/>
  </r>
  <r>
    <x v="2"/>
    <n v="72"/>
    <n v="848413.1"/>
    <n v="80"/>
    <n v="0.78627824774981836"/>
    <x v="132"/>
    <x v="0"/>
  </r>
  <r>
    <x v="2"/>
    <n v="73"/>
    <n v="847014.3"/>
    <n v="80"/>
    <n v="0.78498189104227534"/>
    <x v="133"/>
    <x v="0"/>
  </r>
  <r>
    <x v="2"/>
    <n v="74"/>
    <n v="845715.6"/>
    <n v="80"/>
    <n v="0.78377830335562504"/>
    <x v="134"/>
    <x v="0"/>
  </r>
  <r>
    <x v="2"/>
    <n v="75"/>
    <n v="844449.4"/>
    <n v="80"/>
    <n v="0.78260483548095316"/>
    <x v="135"/>
    <x v="0"/>
  </r>
  <r>
    <x v="2"/>
    <n v="76"/>
    <n v="843304.1"/>
    <n v="80"/>
    <n v="0.78154341330684018"/>
    <x v="136"/>
    <x v="0"/>
  </r>
  <r>
    <x v="2"/>
    <n v="77"/>
    <n v="842330.4"/>
    <n v="80"/>
    <n v="0.78064102373997246"/>
    <x v="137"/>
    <x v="0"/>
  </r>
  <r>
    <x v="2"/>
    <n v="78"/>
    <n v="841020"/>
    <n v="80"/>
    <n v="0.77942659292101013"/>
    <x v="138"/>
    <x v="0"/>
  </r>
  <r>
    <x v="2"/>
    <n v="79"/>
    <n v="839492.5"/>
    <n v="80"/>
    <n v="0.77801096175803319"/>
    <x v="139"/>
    <x v="0"/>
  </r>
  <r>
    <x v="2"/>
    <n v="80"/>
    <n v="838332.9"/>
    <n v="90"/>
    <n v="0.77693628686664984"/>
    <x v="140"/>
    <x v="0"/>
  </r>
  <r>
    <x v="2"/>
    <n v="81"/>
    <n v="836926.3"/>
    <n v="90"/>
    <n v="0.77563270140423202"/>
    <x v="141"/>
    <x v="3"/>
  </r>
  <r>
    <x v="2"/>
    <n v="82"/>
    <n v="835583.4"/>
    <n v="90"/>
    <n v="0.77438815077329148"/>
    <x v="142"/>
    <x v="0"/>
  </r>
  <r>
    <x v="2"/>
    <n v="83"/>
    <n v="834234"/>
    <n v="90"/>
    <n v="0.77313757617995527"/>
    <x v="143"/>
    <x v="0"/>
  </r>
  <r>
    <x v="2"/>
    <n v="84"/>
    <n v="832969.1"/>
    <n v="90"/>
    <n v="0.7719653130977624"/>
    <x v="144"/>
    <x v="0"/>
  </r>
  <r>
    <x v="2"/>
    <n v="85"/>
    <n v="831669.1"/>
    <n v="90"/>
    <n v="0.77076052061863309"/>
    <x v="145"/>
    <x v="0"/>
  </r>
  <r>
    <x v="2"/>
    <n v="86"/>
    <n v="830113"/>
    <n v="90"/>
    <n v="0.76931838402111541"/>
    <x v="146"/>
    <x v="0"/>
  </r>
  <r>
    <x v="2"/>
    <n v="87"/>
    <n v="828386.6"/>
    <n v="90"/>
    <n v="0.76771841960883169"/>
    <x v="147"/>
    <x v="0"/>
  </r>
  <r>
    <x v="2"/>
    <n v="88"/>
    <n v="826831.8"/>
    <n v="90"/>
    <n v="0.76627748780379312"/>
    <x v="148"/>
    <x v="0"/>
  </r>
  <r>
    <x v="2"/>
    <n v="89"/>
    <n v="825118.4"/>
    <n v="90"/>
    <n v="0.76468957131630066"/>
    <x v="149"/>
    <x v="0"/>
  </r>
  <r>
    <x v="2"/>
    <n v="90"/>
    <n v="823141.1"/>
    <n v="100"/>
    <n v="0.76285708195554502"/>
    <x v="150"/>
    <x v="0"/>
  </r>
  <r>
    <x v="2"/>
    <n v="91"/>
    <n v="821386.1"/>
    <n v="100"/>
    <n v="0.76123061210872045"/>
    <x v="151"/>
    <x v="0"/>
  </r>
  <r>
    <x v="2"/>
    <n v="92"/>
    <n v="819883.3"/>
    <n v="100"/>
    <n v="0.75983787200284703"/>
    <x v="152"/>
    <x v="0"/>
  </r>
  <r>
    <x v="2"/>
    <n v="93"/>
    <n v="818042.5"/>
    <n v="100"/>
    <n v="0.75813188585239999"/>
    <x v="153"/>
    <x v="0"/>
  </r>
  <r>
    <x v="2"/>
    <n v="94"/>
    <n v="816513.70000000007"/>
    <n v="100"/>
    <n v="0.75671504989694394"/>
    <x v="154"/>
    <x v="0"/>
  </r>
  <r>
    <x v="2"/>
    <n v="95"/>
    <n v="814991.4"/>
    <n v="100"/>
    <n v="0.75530423790388357"/>
    <x v="155"/>
    <x v="0"/>
  </r>
  <r>
    <x v="2"/>
    <n v="96"/>
    <n v="813177.9"/>
    <n v="100"/>
    <n v="0.75362355239549816"/>
    <x v="156"/>
    <x v="0"/>
  </r>
  <r>
    <x v="2"/>
    <n v="97"/>
    <n v="811303.3"/>
    <n v="100"/>
    <n v="0.75188624164059381"/>
    <x v="157"/>
    <x v="0"/>
  </r>
  <r>
    <x v="2"/>
    <n v="98"/>
    <n v="809019.20000000007"/>
    <n v="100"/>
    <n v="0.74976942125476365"/>
    <x v="158"/>
    <x v="0"/>
  </r>
  <r>
    <x v="2"/>
    <n v="99"/>
    <n v="806238.5"/>
    <n v="100"/>
    <n v="0.74719237014190598"/>
    <x v="159"/>
    <x v="0"/>
  </r>
  <r>
    <x v="2"/>
    <n v="100"/>
    <n v="802762.3"/>
    <n v="110"/>
    <n v="0.74397075505271437"/>
    <x v="160"/>
    <x v="0"/>
  </r>
  <r>
    <x v="2"/>
    <n v="101"/>
    <n v="799557.8"/>
    <n v="110"/>
    <n v="0.74100094159166063"/>
    <x v="161"/>
    <x v="0"/>
  </r>
  <r>
    <x v="2"/>
    <n v="102"/>
    <n v="796328.6"/>
    <n v="110"/>
    <n v="0.73800823707350349"/>
    <x v="162"/>
    <x v="0"/>
  </r>
  <r>
    <x v="2"/>
    <n v="103"/>
    <n v="793265.8"/>
    <n v="110"/>
    <n v="0.73516974599267493"/>
    <x v="163"/>
    <x v="0"/>
  </r>
  <r>
    <x v="2"/>
    <n v="104"/>
    <n v="790095.1"/>
    <n v="110"/>
    <n v="0.73223125713607851"/>
    <x v="164"/>
    <x v="0"/>
  </r>
  <r>
    <x v="2"/>
    <n v="105"/>
    <n v="786989.4"/>
    <n v="110"/>
    <n v="0.72935300790343871"/>
    <x v="165"/>
    <x v="0"/>
  </r>
  <r>
    <x v="2"/>
    <n v="106"/>
    <n v="783917.5"/>
    <n v="110"/>
    <n v="0.72650608327525612"/>
    <x v="166"/>
    <x v="0"/>
  </r>
  <r>
    <x v="2"/>
    <n v="107"/>
    <n v="780624.6"/>
    <n v="110"/>
    <n v="0.72345434392562169"/>
    <x v="167"/>
    <x v="0"/>
  </r>
  <r>
    <x v="2"/>
    <n v="108"/>
    <n v="777300.5"/>
    <n v="110"/>
    <n v="0.72037368955648806"/>
    <x v="168"/>
    <x v="0"/>
  </r>
  <r>
    <x v="2"/>
    <n v="109"/>
    <n v="774224.70000000007"/>
    <n v="110"/>
    <n v="0.71752315055086824"/>
    <x v="169"/>
    <x v="0"/>
  </r>
  <r>
    <x v="2"/>
    <n v="110"/>
    <n v="771129.4"/>
    <n v="120"/>
    <n v="0.71465453965806136"/>
    <x v="170"/>
    <x v="0"/>
  </r>
  <r>
    <x v="2"/>
    <n v="111"/>
    <n v="768143.3"/>
    <n v="120"/>
    <n v="0.71188713133350146"/>
    <x v="171"/>
    <x v="0"/>
  </r>
  <r>
    <x v="2"/>
    <n v="112"/>
    <n v="765141.6"/>
    <n v="120"/>
    <n v="0.70910526549919184"/>
    <x v="172"/>
    <x v="0"/>
  </r>
  <r>
    <x v="2"/>
    <n v="113"/>
    <n v="762046.3"/>
    <n v="120"/>
    <n v="0.70623665460638507"/>
    <x v="173"/>
    <x v="0"/>
  </r>
  <r>
    <x v="2"/>
    <n v="114"/>
    <n v="759110.9"/>
    <n v="120"/>
    <n v="0.70351623318851109"/>
    <x v="174"/>
    <x v="0"/>
  </r>
  <r>
    <x v="2"/>
    <n v="115"/>
    <n v="756174.20000000007"/>
    <n v="120"/>
    <n v="0.7007946069781581"/>
    <x v="175"/>
    <x v="0"/>
  </r>
  <r>
    <x v="2"/>
    <n v="116"/>
    <n v="753041.20000000007"/>
    <n v="120"/>
    <n v="0.69789105710345656"/>
    <x v="176"/>
    <x v="0"/>
  </r>
  <r>
    <x v="2"/>
    <n v="117"/>
    <n v="750360.6"/>
    <n v="120"/>
    <n v="0.69540677501149184"/>
    <x v="177"/>
    <x v="0"/>
  </r>
  <r>
    <x v="2"/>
    <n v="118"/>
    <n v="747546.1"/>
    <n v="120"/>
    <n v="0.69279839929417697"/>
    <x v="178"/>
    <x v="0"/>
  </r>
  <r>
    <x v="2"/>
    <n v="119"/>
    <n v="744519.70000000007"/>
    <n v="120"/>
    <n v="0.68999364240276406"/>
    <x v="179"/>
    <x v="0"/>
  </r>
  <r>
    <x v="2"/>
    <n v="120"/>
    <n v="741601.20000000007"/>
    <n v="130"/>
    <n v="0.68728888328711879"/>
    <x v="180"/>
    <x v="0"/>
  </r>
  <r>
    <x v="2"/>
    <n v="121"/>
    <n v="738268"/>
    <n v="130"/>
    <n v="0.68419979537063125"/>
    <x v="181"/>
    <x v="0"/>
  </r>
  <r>
    <x v="2"/>
    <n v="122"/>
    <n v="735556.20000000007"/>
    <n v="130"/>
    <n v="0.68168659825916755"/>
    <x v="182"/>
    <x v="0"/>
  </r>
  <r>
    <x v="2"/>
    <n v="123"/>
    <n v="732714.4"/>
    <n v="130"/>
    <n v="0.67905292189979094"/>
    <x v="183"/>
    <x v="0"/>
  </r>
  <r>
    <x v="2"/>
    <n v="124"/>
    <n v="730159.9"/>
    <n v="130"/>
    <n v="0.67668550467830191"/>
    <x v="184"/>
    <x v="0"/>
  </r>
  <r>
    <x v="2"/>
    <n v="125"/>
    <n v="727571.6"/>
    <n v="130"/>
    <n v="0.67428676285235545"/>
    <x v="185"/>
    <x v="0"/>
  </r>
  <r>
    <x v="2"/>
    <n v="126"/>
    <n v="725173.1"/>
    <n v="130"/>
    <n v="0.67206392072836185"/>
    <x v="186"/>
    <x v="0"/>
  </r>
  <r>
    <x v="2"/>
    <n v="127"/>
    <n v="722965.70000000007"/>
    <n v="130"/>
    <n v="0.67001818309880046"/>
    <x v="187"/>
    <x v="0"/>
  </r>
  <r>
    <x v="2"/>
    <n v="128"/>
    <n v="720816.8"/>
    <n v="130"/>
    <n v="0.66802666113079978"/>
    <x v="188"/>
    <x v="0"/>
  </r>
  <r>
    <x v="2"/>
    <n v="129"/>
    <n v="718913.6"/>
    <n v="130"/>
    <n v="0.66626284494135435"/>
    <x v="189"/>
    <x v="0"/>
  </r>
  <r>
    <x v="2"/>
    <n v="130"/>
    <n v="717395.20000000007"/>
    <n v="140"/>
    <n v="0.66485564732573144"/>
    <x v="190"/>
    <x v="0"/>
  </r>
  <r>
    <x v="2"/>
    <n v="131"/>
    <n v="716642.5"/>
    <n v="140"/>
    <n v="0.66415807248031555"/>
    <x v="191"/>
    <x v="0"/>
  </r>
  <r>
    <x v="2"/>
    <n v="132"/>
    <n v="715830"/>
    <n v="140"/>
    <n v="0.66340507718085973"/>
    <x v="192"/>
    <x v="0"/>
  </r>
  <r>
    <x v="2"/>
    <n v="133"/>
    <n v="715181.3"/>
    <n v="140"/>
    <n v="0.66280388573377425"/>
    <x v="193"/>
    <x v="0"/>
  </r>
  <r>
    <x v="2"/>
    <n v="134"/>
    <n v="714381.8"/>
    <n v="140"/>
    <n v="0.66206293835910979"/>
    <x v="194"/>
    <x v="0"/>
  </r>
  <r>
    <x v="2"/>
    <n v="135"/>
    <n v="713525.1"/>
    <n v="140"/>
    <n v="0.6612689801153635"/>
    <x v="195"/>
    <x v="0"/>
  </r>
  <r>
    <x v="2"/>
    <n v="136"/>
    <n v="712723"/>
    <n v="140"/>
    <n v="0.6605256231557407"/>
    <x v="196"/>
    <x v="0"/>
  </r>
  <r>
    <x v="2"/>
    <n v="137"/>
    <n v="711807.8"/>
    <n v="140"/>
    <n v="0.65967744925043381"/>
    <x v="197"/>
    <x v="0"/>
  </r>
  <r>
    <x v="2"/>
    <n v="138"/>
    <n v="711060.3"/>
    <n v="140"/>
    <n v="0.65898469357493439"/>
    <x v="198"/>
    <x v="0"/>
  </r>
  <r>
    <x v="2"/>
    <n v="139"/>
    <n v="710340.1"/>
    <n v="140"/>
    <n v="0.65831723854149671"/>
    <x v="199"/>
    <x v="0"/>
  </r>
  <r>
    <x v="2"/>
    <n v="140"/>
    <n v="709574.4"/>
    <n v="150"/>
    <n v="0.65760761577128968"/>
    <x v="200"/>
    <x v="0"/>
  </r>
  <r>
    <x v="2"/>
    <n v="141"/>
    <n v="708806.1"/>
    <n v="150"/>
    <n v="0.6568955834161242"/>
    <x v="201"/>
    <x v="0"/>
  </r>
  <r>
    <x v="2"/>
    <n v="142"/>
    <n v="707959.8"/>
    <n v="150"/>
    <n v="0.65611126351221105"/>
    <x v="202"/>
    <x v="0"/>
  </r>
  <r>
    <x v="2"/>
    <n v="143"/>
    <n v="707140.8"/>
    <n v="150"/>
    <n v="0.65535224425035965"/>
    <x v="203"/>
    <x v="0"/>
  </r>
  <r>
    <x v="2"/>
    <n v="144"/>
    <n v="706236"/>
    <n v="150"/>
    <n v="0.65451370868488556"/>
    <x v="204"/>
    <x v="0"/>
  </r>
  <r>
    <x v="2"/>
    <n v="145"/>
    <n v="705463.8"/>
    <n v="150"/>
    <n v="0.65379806195228285"/>
    <x v="205"/>
    <x v="0"/>
  </r>
  <r>
    <x v="2"/>
    <n v="146"/>
    <n v="704806"/>
    <n v="150"/>
    <n v="0.65318843695784334"/>
    <x v="206"/>
    <x v="0"/>
  </r>
  <r>
    <x v="2"/>
    <n v="147"/>
    <n v="704141.70000000007"/>
    <n v="150"/>
    <n v="0.65257278800100837"/>
    <x v="207"/>
    <x v="0"/>
  </r>
  <r>
    <x v="2"/>
    <n v="148"/>
    <n v="703468.3"/>
    <n v="150"/>
    <n v="0.65194870549681938"/>
    <x v="208"/>
    <x v="0"/>
  </r>
  <r>
    <x v="2"/>
    <n v="149"/>
    <n v="702661"/>
    <n v="150"/>
    <n v="0.65120052936728001"/>
    <x v="209"/>
    <x v="0"/>
  </r>
  <r>
    <x v="2"/>
    <n v="150"/>
    <n v="701812.1"/>
    <n v="151"/>
    <n v="0.65041379987840864"/>
    <x v="210"/>
    <x v="0"/>
  </r>
  <r>
    <x v="3"/>
    <n v="0"/>
    <n v="1247766.6000000001"/>
    <n v="10"/>
    <n v="1"/>
    <x v="91"/>
    <x v="0"/>
  </r>
  <r>
    <x v="3"/>
    <n v="1"/>
    <n v="1246820.2"/>
    <n v="10"/>
    <n v="0.99924152481722128"/>
    <x v="92"/>
    <x v="0"/>
  </r>
  <r>
    <x v="3"/>
    <n v="2"/>
    <n v="1246161.1000000001"/>
    <n v="10"/>
    <n v="0.99871330102921496"/>
    <x v="93"/>
    <x v="0"/>
  </r>
  <r>
    <x v="3"/>
    <n v="3"/>
    <n v="1246140.3"/>
    <n v="10"/>
    <n v="0.99869663124497798"/>
    <x v="94"/>
    <x v="0"/>
  </r>
  <r>
    <x v="3"/>
    <n v="4"/>
    <n v="1245890.7"/>
    <n v="10"/>
    <n v="0.99849659383413525"/>
    <x v="95"/>
    <x v="0"/>
  </r>
  <r>
    <x v="3"/>
    <n v="5"/>
    <n v="1245681.4000000001"/>
    <n v="10"/>
    <n v="0.99832885413025163"/>
    <x v="96"/>
    <x v="0"/>
  </r>
  <r>
    <x v="3"/>
    <n v="6"/>
    <n v="1245361.6000000001"/>
    <n v="10"/>
    <n v="0.99807255619760937"/>
    <x v="97"/>
    <x v="0"/>
  </r>
  <r>
    <x v="3"/>
    <n v="7"/>
    <n v="1245180.9000000001"/>
    <n v="10"/>
    <n v="0.99792773744705143"/>
    <x v="98"/>
    <x v="0"/>
  </r>
  <r>
    <x v="3"/>
    <n v="8"/>
    <n v="1245004.1000000001"/>
    <n v="10"/>
    <n v="0.99778604428103779"/>
    <x v="99"/>
    <x v="0"/>
  </r>
  <r>
    <x v="3"/>
    <n v="9"/>
    <n v="1244692.1000000001"/>
    <n v="10"/>
    <n v="0.99753599751748445"/>
    <x v="100"/>
    <x v="0"/>
  </r>
  <r>
    <x v="3"/>
    <n v="10"/>
    <n v="1244408.7"/>
    <n v="20"/>
    <n v="0.99730887170725668"/>
    <x v="101"/>
    <x v="0"/>
  </r>
  <r>
    <x v="3"/>
    <n v="11"/>
    <n v="1244085"/>
    <n v="20"/>
    <n v="0.99704944819007013"/>
    <x v="102"/>
    <x v="0"/>
  </r>
  <r>
    <x v="3"/>
    <n v="12"/>
    <n v="1243866.6000000001"/>
    <n v="20"/>
    <n v="0.99687441545558275"/>
    <x v="103"/>
    <x v="0"/>
  </r>
  <r>
    <x v="3"/>
    <n v="13"/>
    <n v="1243580.6000000001"/>
    <n v="20"/>
    <n v="0.99664520592232553"/>
    <x v="104"/>
    <x v="0"/>
  </r>
  <r>
    <x v="3"/>
    <n v="14"/>
    <n v="1243193.2"/>
    <n v="20"/>
    <n v="0.99633473119091331"/>
    <x v="105"/>
    <x v="0"/>
  </r>
  <r>
    <x v="3"/>
    <n v="15"/>
    <n v="1242942.3"/>
    <n v="20"/>
    <n v="0.99613365191855585"/>
    <x v="106"/>
    <x v="0"/>
  </r>
  <r>
    <x v="3"/>
    <n v="16"/>
    <n v="1242513.3"/>
    <n v="20"/>
    <n v="0.99578983761867002"/>
    <x v="107"/>
    <x v="0"/>
  </r>
  <r>
    <x v="3"/>
    <n v="17"/>
    <n v="1242111.6000000001"/>
    <n v="20"/>
    <n v="0.99546790241059502"/>
    <x v="108"/>
    <x v="0"/>
  </r>
  <r>
    <x v="3"/>
    <n v="18"/>
    <n v="1241694.3"/>
    <n v="20"/>
    <n v="0.9951334648643424"/>
    <x v="109"/>
    <x v="0"/>
  </r>
  <r>
    <x v="3"/>
    <n v="19"/>
    <n v="1241295.2"/>
    <n v="20"/>
    <n v="0.99481361337929697"/>
    <x v="110"/>
    <x v="0"/>
  </r>
  <r>
    <x v="3"/>
    <n v="20"/>
    <n v="1240831.1000000001"/>
    <n v="30"/>
    <n v="0.99444166881851137"/>
    <x v="111"/>
    <x v="0"/>
  </r>
  <r>
    <x v="3"/>
    <n v="21"/>
    <n v="1240316.3"/>
    <n v="30"/>
    <n v="0.99402909165864828"/>
    <x v="112"/>
    <x v="0"/>
  </r>
  <r>
    <x v="3"/>
    <n v="22"/>
    <n v="1239698.8"/>
    <n v="30"/>
    <n v="0.99353420743911558"/>
    <x v="113"/>
    <x v="0"/>
  </r>
  <r>
    <x v="3"/>
    <n v="23"/>
    <n v="1239086.5"/>
    <n v="30"/>
    <n v="0.99304349066564201"/>
    <x v="114"/>
    <x v="0"/>
  </r>
  <r>
    <x v="3"/>
    <n v="24"/>
    <n v="1238288.3"/>
    <n v="30"/>
    <n v="0.99240378769555138"/>
    <x v="115"/>
    <x v="0"/>
  </r>
  <r>
    <x v="3"/>
    <n v="25"/>
    <n v="1237351"/>
    <n v="30"/>
    <n v="0.99165260554337642"/>
    <x v="116"/>
    <x v="0"/>
  </r>
  <r>
    <x v="3"/>
    <n v="26"/>
    <n v="1236226.5"/>
    <n v="30"/>
    <n v="0.99075139533306944"/>
    <x v="117"/>
    <x v="0"/>
  </r>
  <r>
    <x v="3"/>
    <n v="27"/>
    <n v="1234687.3"/>
    <n v="30"/>
    <n v="0.98951783129953952"/>
    <x v="118"/>
    <x v="0"/>
  </r>
  <r>
    <x v="3"/>
    <n v="28"/>
    <n v="1232151"/>
    <n v="30"/>
    <n v="0.9874851594841535"/>
    <x v="119"/>
    <x v="0"/>
  </r>
  <r>
    <x v="3"/>
    <n v="29"/>
    <n v="1226971.8"/>
    <n v="30"/>
    <n v="0.98333438320916744"/>
    <x v="120"/>
    <x v="0"/>
  </r>
  <r>
    <x v="3"/>
    <n v="30"/>
    <n v="1127065.5"/>
    <n v="40"/>
    <n v="0.90326628393483199"/>
    <x v="121"/>
    <x v="0"/>
  </r>
  <r>
    <x v="3"/>
    <n v="31"/>
    <n v="1107572"/>
    <n v="40"/>
    <n v="0.88764357052031995"/>
    <x v="122"/>
    <x v="0"/>
  </r>
  <r>
    <x v="3"/>
    <n v="32"/>
    <n v="1097621.8"/>
    <n v="40"/>
    <n v="0.87966916248599691"/>
    <x v="123"/>
    <x v="0"/>
  </r>
  <r>
    <x v="3"/>
    <n v="33"/>
    <n v="1090744.8"/>
    <n v="40"/>
    <n v="0.87415771507267459"/>
    <x v="124"/>
    <x v="0"/>
  </r>
  <r>
    <x v="3"/>
    <n v="34"/>
    <n v="1084966.3"/>
    <n v="40"/>
    <n v="0.86952664063936314"/>
    <x v="125"/>
    <x v="0"/>
  </r>
  <r>
    <x v="3"/>
    <n v="35"/>
    <n v="1080181"/>
    <n v="40"/>
    <n v="0.86569154840336315"/>
    <x v="126"/>
    <x v="0"/>
  </r>
  <r>
    <x v="3"/>
    <n v="36"/>
    <n v="1075654.4000000001"/>
    <n v="40"/>
    <n v="0.86206378660880978"/>
    <x v="127"/>
    <x v="0"/>
  </r>
  <r>
    <x v="3"/>
    <n v="37"/>
    <n v="1071478.8"/>
    <n v="40"/>
    <n v="0.85871732742325368"/>
    <x v="128"/>
    <x v="0"/>
  </r>
  <r>
    <x v="3"/>
    <n v="38"/>
    <n v="1067610"/>
    <n v="40"/>
    <n v="0.85561674755519179"/>
    <x v="129"/>
    <x v="0"/>
  </r>
  <r>
    <x v="3"/>
    <n v="39"/>
    <n v="1064248.2"/>
    <n v="40"/>
    <n v="0.85292249367790407"/>
    <x v="130"/>
    <x v="0"/>
  </r>
  <r>
    <x v="3"/>
    <n v="40"/>
    <n v="1061169.8"/>
    <n v="50"/>
    <n v="0.85045536561084423"/>
    <x v="131"/>
    <x v="0"/>
  </r>
  <r>
    <x v="3"/>
    <n v="41"/>
    <n v="1058324.1000000001"/>
    <n v="50"/>
    <n v="0.84817473075493444"/>
    <x v="132"/>
    <x v="0"/>
  </r>
  <r>
    <x v="3"/>
    <n v="42"/>
    <n v="1055898.3"/>
    <n v="50"/>
    <n v="0.84623061716830694"/>
    <x v="133"/>
    <x v="0"/>
  </r>
  <r>
    <x v="3"/>
    <n v="43"/>
    <n v="1053356.8"/>
    <n v="50"/>
    <n v="0.84419377790686168"/>
    <x v="134"/>
    <x v="0"/>
  </r>
  <r>
    <x v="3"/>
    <n v="44"/>
    <n v="1050720.4000000001"/>
    <n v="50"/>
    <n v="0.84208088275483572"/>
    <x v="135"/>
    <x v="0"/>
  </r>
  <r>
    <x v="3"/>
    <n v="45"/>
    <n v="1048206.2000000001"/>
    <n v="50"/>
    <n v="0.84006592258520141"/>
    <x v="136"/>
    <x v="0"/>
  </r>
  <r>
    <x v="3"/>
    <n v="46"/>
    <n v="1045872.7000000001"/>
    <n v="50"/>
    <n v="0.83819578116612514"/>
    <x v="137"/>
    <x v="0"/>
  </r>
  <r>
    <x v="3"/>
    <n v="47"/>
    <n v="1043541.8"/>
    <n v="50"/>
    <n v="0.83632772347007844"/>
    <x v="138"/>
    <x v="0"/>
  </r>
  <r>
    <x v="3"/>
    <n v="48"/>
    <n v="1041322.7000000001"/>
    <n v="50"/>
    <n v="0.83454926586430511"/>
    <x v="139"/>
    <x v="0"/>
  </r>
  <r>
    <x v="3"/>
    <n v="49"/>
    <n v="1039333.7000000001"/>
    <n v="50"/>
    <n v="0.83295521774665227"/>
    <x v="140"/>
    <x v="0"/>
  </r>
  <r>
    <x v="3"/>
    <n v="50"/>
    <n v="1036801.3"/>
    <n v="60"/>
    <n v="0.83092567151581076"/>
    <x v="141"/>
    <x v="4"/>
  </r>
  <r>
    <x v="3"/>
    <n v="51"/>
    <n v="1034317"/>
    <n v="60"/>
    <n v="0.82893467416101696"/>
    <x v="142"/>
    <x v="0"/>
  </r>
  <r>
    <x v="3"/>
    <n v="52"/>
    <n v="1032143.4"/>
    <n v="60"/>
    <n v="0.82719268170826177"/>
    <x v="143"/>
    <x v="0"/>
  </r>
  <r>
    <x v="3"/>
    <n v="53"/>
    <n v="1030032.2000000001"/>
    <n v="60"/>
    <n v="0.82550069860821729"/>
    <x v="144"/>
    <x v="0"/>
  </r>
  <r>
    <x v="3"/>
    <n v="54"/>
    <n v="1027508.9"/>
    <n v="60"/>
    <n v="0.82347844540797932"/>
    <x v="145"/>
    <x v="0"/>
  </r>
  <r>
    <x v="3"/>
    <n v="55"/>
    <n v="1025041.5"/>
    <n v="60"/>
    <n v="0.82150099225287798"/>
    <x v="146"/>
    <x v="0"/>
  </r>
  <r>
    <x v="3"/>
    <n v="56"/>
    <n v="1022721"/>
    <n v="60"/>
    <n v="0.81964126944894977"/>
    <x v="147"/>
    <x v="0"/>
  </r>
  <r>
    <x v="3"/>
    <n v="57"/>
    <n v="1020122.3"/>
    <n v="60"/>
    <n v="0.81755858828085315"/>
    <x v="148"/>
    <x v="0"/>
  </r>
  <r>
    <x v="3"/>
    <n v="58"/>
    <n v="1016928.2000000001"/>
    <n v="60"/>
    <n v="0.81499873453897542"/>
    <x v="149"/>
    <x v="0"/>
  </r>
  <r>
    <x v="3"/>
    <n v="59"/>
    <n v="1013992.8"/>
    <n v="60"/>
    <n v="0.81264621123854408"/>
    <x v="150"/>
    <x v="0"/>
  </r>
  <r>
    <x v="3"/>
    <n v="60"/>
    <n v="1010876.7000000001"/>
    <n v="70"/>
    <n v="0.8101488691875548"/>
    <x v="151"/>
    <x v="0"/>
  </r>
  <r>
    <x v="3"/>
    <n v="61"/>
    <n v="1008638.1"/>
    <n v="70"/>
    <n v="0.80835478365905922"/>
    <x v="152"/>
    <x v="0"/>
  </r>
  <r>
    <x v="3"/>
    <n v="62"/>
    <n v="1006216.2000000001"/>
    <n v="70"/>
    <n v="0.80641379565697624"/>
    <x v="153"/>
    <x v="0"/>
  </r>
  <r>
    <x v="3"/>
    <n v="63"/>
    <n v="1003742.3"/>
    <n v="70"/>
    <n v="0.80443113319430093"/>
    <x v="154"/>
    <x v="0"/>
  </r>
  <r>
    <x v="3"/>
    <n v="64"/>
    <n v="1001308.7000000001"/>
    <n v="70"/>
    <n v="0.80248076843858462"/>
    <x v="155"/>
    <x v="0"/>
  </r>
  <r>
    <x v="3"/>
    <n v="65"/>
    <n v="998678.8"/>
    <n v="70"/>
    <n v="0.80037308259413253"/>
    <x v="156"/>
    <x v="0"/>
  </r>
  <r>
    <x v="3"/>
    <n v="66"/>
    <n v="995912.4"/>
    <n v="70"/>
    <n v="0.79815600129062592"/>
    <x v="157"/>
    <x v="0"/>
  </r>
  <r>
    <x v="3"/>
    <n v="67"/>
    <n v="992923.70000000007"/>
    <n v="70"/>
    <n v="0.79576076166808762"/>
    <x v="158"/>
    <x v="0"/>
  </r>
  <r>
    <x v="3"/>
    <n v="68"/>
    <n v="989948"/>
    <n v="70"/>
    <n v="0.79337594066069728"/>
    <x v="159"/>
    <x v="0"/>
  </r>
  <r>
    <x v="3"/>
    <n v="69"/>
    <n v="986656.4"/>
    <n v="70"/>
    <n v="0.79073794730520908"/>
    <x v="160"/>
    <x v="0"/>
  </r>
  <r>
    <x v="3"/>
    <n v="70"/>
    <n v="982405.4"/>
    <n v="80"/>
    <n v="0.78733106015179433"/>
    <x v="161"/>
    <x v="0"/>
  </r>
  <r>
    <x v="3"/>
    <n v="71"/>
    <n v="978115.4"/>
    <n v="80"/>
    <n v="0.78389291715293541"/>
    <x v="162"/>
    <x v="0"/>
  </r>
  <r>
    <x v="3"/>
    <n v="72"/>
    <n v="973664.20000000007"/>
    <n v="80"/>
    <n v="0.78032558332624069"/>
    <x v="163"/>
    <x v="0"/>
  </r>
  <r>
    <x v="3"/>
    <n v="73"/>
    <n v="969341.70000000007"/>
    <n v="80"/>
    <n v="0.77686139378951158"/>
    <x v="164"/>
    <x v="0"/>
  </r>
  <r>
    <x v="3"/>
    <n v="74"/>
    <n v="964860.6"/>
    <n v="80"/>
    <n v="0.77327009714797612"/>
    <x v="165"/>
    <x v="0"/>
  </r>
  <r>
    <x v="3"/>
    <n v="75"/>
    <n v="960716.20000000007"/>
    <n v="80"/>
    <n v="0.7699486426387756"/>
    <x v="166"/>
    <x v="0"/>
  </r>
  <r>
    <x v="3"/>
    <n v="76"/>
    <n v="956796.70000000007"/>
    <n v="80"/>
    <n v="0.76680743017163622"/>
    <x v="167"/>
    <x v="0"/>
  </r>
  <r>
    <x v="3"/>
    <n v="77"/>
    <n v="952713.4"/>
    <n v="80"/>
    <n v="0.76353494315363146"/>
    <x v="168"/>
    <x v="0"/>
  </r>
  <r>
    <x v="3"/>
    <n v="78"/>
    <n v="948734.1"/>
    <n v="80"/>
    <n v="0.76034580505681104"/>
    <x v="169"/>
    <x v="0"/>
  </r>
  <r>
    <x v="3"/>
    <n v="79"/>
    <n v="944572.8"/>
    <n v="80"/>
    <n v="0.75701080634791795"/>
    <x v="170"/>
    <x v="0"/>
  </r>
  <r>
    <x v="3"/>
    <n v="80"/>
    <n v="940548"/>
    <n v="90"/>
    <n v="0.75378520309807939"/>
    <x v="171"/>
    <x v="0"/>
  </r>
  <r>
    <x v="3"/>
    <n v="81"/>
    <n v="936525.8"/>
    <n v="90"/>
    <n v="0.7505616835712704"/>
    <x v="172"/>
    <x v="0"/>
  </r>
  <r>
    <x v="3"/>
    <n v="82"/>
    <n v="932393.1"/>
    <n v="90"/>
    <n v="0.74724960581570299"/>
    <x v="173"/>
    <x v="0"/>
  </r>
  <r>
    <x v="3"/>
    <n v="83"/>
    <n v="928511.3"/>
    <n v="90"/>
    <n v="0.74413860733249304"/>
    <x v="174"/>
    <x v="0"/>
  </r>
  <r>
    <x v="3"/>
    <n v="84"/>
    <n v="924686.70000000007"/>
    <n v="90"/>
    <n v="0.74107345075593467"/>
    <x v="175"/>
    <x v="0"/>
  </r>
  <r>
    <x v="3"/>
    <n v="85"/>
    <n v="920949.20000000007"/>
    <n v="90"/>
    <n v="0.73807809890086817"/>
    <x v="176"/>
    <x v="0"/>
  </r>
  <r>
    <x v="3"/>
    <n v="86"/>
    <n v="916901"/>
    <n v="90"/>
    <n v="0.73483374214376307"/>
    <x v="177"/>
    <x v="0"/>
  </r>
  <r>
    <x v="3"/>
    <n v="87"/>
    <n v="913328.6"/>
    <n v="90"/>
    <n v="0.73197070670107689"/>
    <x v="178"/>
    <x v="0"/>
  </r>
  <r>
    <x v="3"/>
    <n v="88"/>
    <n v="909758.8"/>
    <n v="90"/>
    <n v="0.72910975498142039"/>
    <x v="179"/>
    <x v="0"/>
  </r>
  <r>
    <x v="3"/>
    <n v="89"/>
    <n v="905934.20000000007"/>
    <n v="90"/>
    <n v="0.72604459840486191"/>
    <x v="180"/>
    <x v="0"/>
  </r>
  <r>
    <x v="3"/>
    <n v="90"/>
    <n v="902523"/>
    <n v="100"/>
    <n v="0.72331075379001164"/>
    <x v="181"/>
    <x v="0"/>
  </r>
  <r>
    <x v="3"/>
    <n v="91"/>
    <n v="899419.9"/>
    <n v="100"/>
    <n v="0.72082383035417041"/>
    <x v="182"/>
    <x v="0"/>
  </r>
  <r>
    <x v="3"/>
    <n v="92"/>
    <n v="896121.8"/>
    <n v="100"/>
    <n v="0.71818062769110824"/>
    <x v="183"/>
    <x v="0"/>
  </r>
  <r>
    <x v="3"/>
    <n v="93"/>
    <n v="892600.1"/>
    <n v="100"/>
    <n v="0.71535822484749945"/>
    <x v="184"/>
    <x v="0"/>
  </r>
  <r>
    <x v="3"/>
    <n v="94"/>
    <n v="889659.5"/>
    <n v="100"/>
    <n v="0.71300153410100886"/>
    <x v="185"/>
    <x v="0"/>
  </r>
  <r>
    <x v="3"/>
    <n v="95"/>
    <n v="886867.1"/>
    <n v="100"/>
    <n v="0.71076361556720613"/>
    <x v="186"/>
    <x v="0"/>
  </r>
  <r>
    <x v="3"/>
    <n v="96"/>
    <n v="884237.20000000007"/>
    <n v="100"/>
    <n v="0.70865592972275426"/>
    <x v="187"/>
    <x v="0"/>
  </r>
  <r>
    <x v="3"/>
    <n v="97"/>
    <n v="881801"/>
    <n v="100"/>
    <n v="0.70670348124400828"/>
    <x v="188"/>
    <x v="0"/>
  </r>
  <r>
    <x v="3"/>
    <n v="98"/>
    <n v="879697.6"/>
    <n v="100"/>
    <n v="0.7050177493130525"/>
    <x v="189"/>
    <x v="0"/>
  </r>
  <r>
    <x v="3"/>
    <n v="99"/>
    <n v="877924.4"/>
    <n v="100"/>
    <n v="0.70359665020685758"/>
    <x v="190"/>
    <x v="0"/>
  </r>
  <r>
    <x v="3"/>
    <n v="100"/>
    <n v="876601"/>
    <n v="110"/>
    <n v="0.70253603518478536"/>
    <x v="191"/>
    <x v="0"/>
  </r>
  <r>
    <x v="3"/>
    <n v="101"/>
    <n v="875319.20000000007"/>
    <n v="110"/>
    <n v="0.70150875973118687"/>
    <x v="192"/>
    <x v="0"/>
  </r>
  <r>
    <x v="3"/>
    <n v="102"/>
    <n v="874176.5"/>
    <n v="110"/>
    <n v="0.70059296345967259"/>
    <x v="193"/>
    <x v="0"/>
  </r>
  <r>
    <x v="3"/>
    <n v="103"/>
    <n v="872957.1"/>
    <n v="110"/>
    <n v="0.69961569735878482"/>
    <x v="194"/>
    <x v="0"/>
  </r>
  <r>
    <x v="3"/>
    <n v="104"/>
    <n v="871879.4"/>
    <n v="110"/>
    <n v="0.69875199416301093"/>
    <x v="195"/>
    <x v="0"/>
  </r>
  <r>
    <x v="3"/>
    <n v="105"/>
    <n v="870652.20000000007"/>
    <n v="110"/>
    <n v="0.69776847689303434"/>
    <x v="196"/>
    <x v="0"/>
  </r>
  <r>
    <x v="3"/>
    <n v="106"/>
    <n v="869317.1"/>
    <n v="110"/>
    <n v="0.69669848511732879"/>
    <x v="197"/>
    <x v="0"/>
  </r>
  <r>
    <x v="3"/>
    <n v="107"/>
    <n v="868045.70000000007"/>
    <n v="110"/>
    <n v="0.69567954455584879"/>
    <x v="198"/>
    <x v="0"/>
  </r>
  <r>
    <x v="3"/>
    <n v="108"/>
    <n v="866932.9"/>
    <n v="110"/>
    <n v="0.69478771109917503"/>
    <x v="199"/>
    <x v="0"/>
  </r>
  <r>
    <x v="3"/>
    <n v="109"/>
    <n v="866006"/>
    <n v="110"/>
    <n v="0.69404486383911856"/>
    <x v="200"/>
    <x v="0"/>
  </r>
  <r>
    <x v="3"/>
    <n v="110"/>
    <n v="864975.1"/>
    <n v="120"/>
    <n v="0.69321866765787765"/>
    <x v="201"/>
    <x v="0"/>
  </r>
  <r>
    <x v="3"/>
    <n v="111"/>
    <n v="863915.6"/>
    <n v="120"/>
    <n v="0.69236955052331095"/>
    <x v="202"/>
    <x v="0"/>
  </r>
  <r>
    <x v="3"/>
    <n v="112"/>
    <n v="863004.3"/>
    <n v="120"/>
    <n v="0.69163920560143222"/>
    <x v="203"/>
    <x v="0"/>
  </r>
  <r>
    <x v="3"/>
    <n v="113"/>
    <n v="862028"/>
    <n v="120"/>
    <n v="0.69085676760381298"/>
    <x v="204"/>
    <x v="0"/>
  </r>
  <r>
    <x v="3"/>
    <n v="114"/>
    <n v="861131"/>
    <n v="120"/>
    <n v="0.69013788315859703"/>
    <x v="205"/>
    <x v="0"/>
  </r>
  <r>
    <x v="3"/>
    <n v="115"/>
    <n v="859979.20000000007"/>
    <n v="120"/>
    <n v="0.68921479385647921"/>
    <x v="206"/>
    <x v="0"/>
  </r>
  <r>
    <x v="3"/>
    <n v="116"/>
    <n v="859015.9"/>
    <n v="120"/>
    <n v="0.68844277447400815"/>
    <x v="207"/>
    <x v="0"/>
  </r>
  <r>
    <x v="3"/>
    <n v="117"/>
    <n v="858104.6"/>
    <n v="120"/>
    <n v="0.6877124295521293"/>
    <x v="208"/>
    <x v="0"/>
  </r>
  <r>
    <x v="3"/>
    <n v="118"/>
    <n v="857237.5"/>
    <n v="120"/>
    <n v="0.68701750792175387"/>
    <x v="209"/>
    <x v="0"/>
  </r>
  <r>
    <x v="3"/>
    <n v="119"/>
    <n v="856280.70000000007"/>
    <n v="120"/>
    <n v="0.68625069784685699"/>
    <x v="210"/>
    <x v="0"/>
  </r>
  <r>
    <x v="3"/>
    <n v="120"/>
    <n v="855167.9"/>
    <n v="130"/>
    <n v="0.68535886439018323"/>
    <x v="211"/>
    <x v="0"/>
  </r>
  <r>
    <x v="3"/>
    <n v="121"/>
    <n v="853529.9"/>
    <n v="130"/>
    <n v="0.684046118881528"/>
    <x v="212"/>
    <x v="0"/>
  </r>
  <r>
    <x v="3"/>
    <n v="122"/>
    <n v="852907.20000000007"/>
    <n v="130"/>
    <n v="0.68354706721593606"/>
    <x v="213"/>
    <x v="0"/>
  </r>
  <r>
    <x v="3"/>
    <n v="123"/>
    <n v="852512"/>
    <n v="130"/>
    <n v="0.68323034131543503"/>
    <x v="214"/>
    <x v="0"/>
  </r>
  <r>
    <x v="3"/>
    <n v="124"/>
    <n v="851966"/>
    <n v="130"/>
    <n v="0.68279275947921669"/>
    <x v="215"/>
    <x v="0"/>
  </r>
  <r>
    <x v="3"/>
    <n v="125"/>
    <n v="851511"/>
    <n v="130"/>
    <n v="0.68242810794903463"/>
    <x v="216"/>
    <x v="0"/>
  </r>
  <r>
    <x v="3"/>
    <n v="126"/>
    <n v="851079.4"/>
    <n v="130"/>
    <n v="0.68208220992611912"/>
    <x v="217"/>
    <x v="0"/>
  </r>
  <r>
    <x v="3"/>
    <n v="127"/>
    <n v="850452.8"/>
    <n v="130"/>
    <n v="0.68158003267598277"/>
    <x v="218"/>
    <x v="0"/>
  </r>
  <r>
    <x v="3"/>
    <n v="128"/>
    <n v="849904.20000000007"/>
    <n v="130"/>
    <n v="0.68114036711673487"/>
    <x v="219"/>
    <x v="0"/>
  </r>
  <r>
    <x v="3"/>
    <n v="129"/>
    <n v="849470"/>
    <n v="130"/>
    <n v="0.68079238537078968"/>
    <x v="220"/>
    <x v="0"/>
  </r>
  <r>
    <x v="3"/>
    <n v="130"/>
    <n v="848874.6"/>
    <n v="140"/>
    <n v="0.68031521279700857"/>
    <x v="221"/>
    <x v="0"/>
  </r>
  <r>
    <x v="3"/>
    <n v="131"/>
    <n v="848448.20000000007"/>
    <n v="140"/>
    <n v="0.67997348222015241"/>
    <x v="222"/>
    <x v="0"/>
  </r>
  <r>
    <x v="3"/>
    <n v="132"/>
    <n v="848023.1"/>
    <n v="140"/>
    <n v="0.67963279350481087"/>
    <x v="223"/>
    <x v="0"/>
  </r>
  <r>
    <x v="3"/>
    <n v="133"/>
    <n v="847700.70000000007"/>
    <n v="140"/>
    <n v="0.67937441184913905"/>
    <x v="224"/>
    <x v="0"/>
  </r>
  <r>
    <x v="3"/>
    <n v="134"/>
    <n v="847256.1"/>
    <n v="140"/>
    <n v="0.67901809521107548"/>
    <x v="225"/>
    <x v="0"/>
  </r>
  <r>
    <x v="3"/>
    <n v="135"/>
    <n v="846807.6"/>
    <n v="140"/>
    <n v="0.6786586529884675"/>
    <x v="226"/>
    <x v="0"/>
  </r>
  <r>
    <x v="3"/>
    <n v="136"/>
    <n v="846447.5"/>
    <n v="140"/>
    <n v="0.67837005734886635"/>
    <x v="227"/>
    <x v="0"/>
  </r>
  <r>
    <x v="3"/>
    <n v="137"/>
    <n v="846164.1"/>
    <n v="140"/>
    <n v="0.67814293153863869"/>
    <x v="228"/>
    <x v="0"/>
  </r>
  <r>
    <x v="3"/>
    <n v="138"/>
    <n v="845611.6"/>
    <n v="140"/>
    <n v="0.67770014039484616"/>
    <x v="229"/>
    <x v="0"/>
  </r>
  <r>
    <x v="3"/>
    <n v="139"/>
    <n v="845155.3"/>
    <n v="140"/>
    <n v="0.67733444700314949"/>
    <x v="230"/>
    <x v="0"/>
  </r>
  <r>
    <x v="3"/>
    <n v="140"/>
    <n v="845052.6"/>
    <n v="150"/>
    <n v="0.67725213994347977"/>
    <x v="231"/>
    <x v="0"/>
  </r>
  <r>
    <x v="3"/>
    <n v="141"/>
    <n v="844618.4"/>
    <n v="150"/>
    <n v="0.67690415819753469"/>
    <x v="232"/>
    <x v="0"/>
  </r>
  <r>
    <x v="3"/>
    <n v="142"/>
    <n v="844163.4"/>
    <n v="150"/>
    <n v="0.67653950666735263"/>
    <x v="233"/>
    <x v="0"/>
  </r>
  <r>
    <x v="3"/>
    <n v="143"/>
    <n v="843622.6"/>
    <n v="150"/>
    <n v="0.67610609227719343"/>
    <x v="234"/>
    <x v="0"/>
  </r>
  <r>
    <x v="3"/>
    <n v="144"/>
    <n v="843085.70000000007"/>
    <n v="150"/>
    <n v="0.67567580347157874"/>
    <x v="235"/>
    <x v="0"/>
  </r>
  <r>
    <x v="3"/>
    <n v="145"/>
    <n v="842777.59999999998"/>
    <n v="150"/>
    <n v="0.6754288822925697"/>
    <x v="236"/>
    <x v="0"/>
  </r>
  <r>
    <x v="3"/>
    <n v="146"/>
    <n v="842296.6"/>
    <n v="150"/>
    <n v="0.67504339353209164"/>
    <x v="237"/>
    <x v="0"/>
  </r>
  <r>
    <x v="3"/>
    <n v="147"/>
    <n v="841984.6"/>
    <n v="150"/>
    <n v="0.67479334676853819"/>
    <x v="238"/>
    <x v="0"/>
  </r>
  <r>
    <x v="3"/>
    <n v="148"/>
    <n v="841268.3"/>
    <n v="150"/>
    <n v="0.67421928107388029"/>
    <x v="239"/>
    <x v="0"/>
  </r>
  <r>
    <x v="3"/>
    <n v="149"/>
    <n v="840555.9"/>
    <n v="150"/>
    <n v="0.6736483409637668"/>
    <x v="240"/>
    <x v="0"/>
  </r>
  <r>
    <x v="3"/>
    <n v="150"/>
    <n v="839713.5"/>
    <n v="151"/>
    <n v="0.67297321470217264"/>
    <x v="241"/>
    <x v="0"/>
  </r>
  <r>
    <x v="4"/>
    <n v="0"/>
    <n v="1112262.4000000001"/>
    <n v="10"/>
    <n v="1"/>
    <x v="121"/>
    <x v="0"/>
  </r>
  <r>
    <x v="4"/>
    <n v="1"/>
    <n v="1111525.3"/>
    <n v="10"/>
    <n v="0.9993372966666858"/>
    <x v="122"/>
    <x v="0"/>
  </r>
  <r>
    <x v="4"/>
    <n v="2"/>
    <n v="1110386.5"/>
    <n v="10"/>
    <n v="0.99831343754854962"/>
    <x v="123"/>
    <x v="0"/>
  </r>
  <r>
    <x v="4"/>
    <n v="3"/>
    <n v="1110065.4000000001"/>
    <n v="10"/>
    <n v="0.99802474667848162"/>
    <x v="124"/>
    <x v="0"/>
  </r>
  <r>
    <x v="4"/>
    <n v="4"/>
    <n v="1109756"/>
    <n v="10"/>
    <n v="0.99774657490894225"/>
    <x v="125"/>
    <x v="0"/>
  </r>
  <r>
    <x v="4"/>
    <n v="5"/>
    <n v="1109462.2"/>
    <n v="10"/>
    <n v="0.99748242860677461"/>
    <x v="126"/>
    <x v="0"/>
  </r>
  <r>
    <x v="4"/>
    <n v="6"/>
    <n v="1109078.7"/>
    <n v="10"/>
    <n v="0.99713763586721971"/>
    <x v="127"/>
    <x v="0"/>
  </r>
  <r>
    <x v="4"/>
    <n v="7"/>
    <n v="1108778.4000000001"/>
    <n v="10"/>
    <n v="0.99686764562031405"/>
    <x v="128"/>
    <x v="0"/>
  </r>
  <r>
    <x v="4"/>
    <n v="8"/>
    <n v="1108515.8"/>
    <n v="10"/>
    <n v="0.99663155025288985"/>
    <x v="129"/>
    <x v="0"/>
  </r>
  <r>
    <x v="4"/>
    <n v="9"/>
    <n v="1108129.7"/>
    <n v="10"/>
    <n v="0.99628441993543948"/>
    <x v="130"/>
    <x v="0"/>
  </r>
  <r>
    <x v="4"/>
    <n v="10"/>
    <n v="1107704.6000000001"/>
    <n v="20"/>
    <n v="0.99590222594956002"/>
    <x v="131"/>
    <x v="0"/>
  </r>
  <r>
    <x v="4"/>
    <n v="11"/>
    <n v="1107373.1000000001"/>
    <n v="20"/>
    <n v="0.99560418476791079"/>
    <x v="132"/>
    <x v="0"/>
  </r>
  <r>
    <x v="4"/>
    <n v="12"/>
    <n v="1107042.9000000001"/>
    <n v="20"/>
    <n v="0.99530731237520931"/>
    <x v="133"/>
    <x v="0"/>
  </r>
  <r>
    <x v="4"/>
    <n v="13"/>
    <n v="1106766"/>
    <n v="20"/>
    <n v="0.99505836032936101"/>
    <x v="134"/>
    <x v="0"/>
  </r>
  <r>
    <x v="4"/>
    <n v="14"/>
    <n v="1106342.2"/>
    <n v="20"/>
    <n v="0.99467733513242906"/>
    <x v="135"/>
    <x v="0"/>
  </r>
  <r>
    <x v="4"/>
    <n v="15"/>
    <n v="1106008.1000000001"/>
    <n v="20"/>
    <n v="0.99437695637288459"/>
    <x v="136"/>
    <x v="0"/>
  </r>
  <r>
    <x v="4"/>
    <n v="16"/>
    <n v="1105583"/>
    <n v="20"/>
    <n v="0.9939947623870049"/>
    <x v="137"/>
    <x v="0"/>
  </r>
  <r>
    <x v="4"/>
    <n v="17"/>
    <n v="1105399.7"/>
    <n v="20"/>
    <n v="0.99382996314538707"/>
    <x v="138"/>
    <x v="0"/>
  </r>
  <r>
    <x v="4"/>
    <n v="18"/>
    <n v="1105029.2"/>
    <n v="20"/>
    <n v="0.99349685829530854"/>
    <x v="139"/>
    <x v="0"/>
  </r>
  <r>
    <x v="4"/>
    <n v="19"/>
    <n v="1104648.3"/>
    <n v="20"/>
    <n v="0.993154403133649"/>
    <x v="140"/>
    <x v="0"/>
  </r>
  <r>
    <x v="4"/>
    <n v="20"/>
    <n v="1104237.5"/>
    <n v="30"/>
    <n v="0.99278506582619341"/>
    <x v="141"/>
    <x v="5"/>
  </r>
  <r>
    <x v="4"/>
    <n v="21"/>
    <n v="1103813.7"/>
    <n v="30"/>
    <n v="0.99240404062926146"/>
    <x v="142"/>
    <x v="0"/>
  </r>
  <r>
    <x v="4"/>
    <n v="22"/>
    <n v="1103393.8"/>
    <n v="30"/>
    <n v="0.9920265217991725"/>
    <x v="143"/>
    <x v="0"/>
  </r>
  <r>
    <x v="4"/>
    <n v="23"/>
    <n v="1102806.2"/>
    <n v="30"/>
    <n v="0.99149822919483732"/>
    <x v="144"/>
    <x v="0"/>
  </r>
  <r>
    <x v="4"/>
    <n v="24"/>
    <n v="1102212.1000000001"/>
    <n v="30"/>
    <n v="0.99096409264576413"/>
    <x v="145"/>
    <x v="0"/>
  </r>
  <r>
    <x v="4"/>
    <n v="25"/>
    <n v="1101478.9000000001"/>
    <n v="30"/>
    <n v="0.99030489567929292"/>
    <x v="146"/>
    <x v="0"/>
  </r>
  <r>
    <x v="4"/>
    <n v="26"/>
    <n v="1100646.9000000001"/>
    <n v="30"/>
    <n v="0.98955687075280074"/>
    <x v="147"/>
    <x v="0"/>
  </r>
  <r>
    <x v="4"/>
    <n v="27"/>
    <n v="1099404.1000000001"/>
    <n v="30"/>
    <n v="0.98843950851885309"/>
    <x v="148"/>
    <x v="0"/>
  </r>
  <r>
    <x v="4"/>
    <n v="28"/>
    <n v="1097612.7"/>
    <n v="30"/>
    <n v="0.98682891734899947"/>
    <x v="149"/>
    <x v="0"/>
  </r>
  <r>
    <x v="4"/>
    <n v="29"/>
    <n v="1093469.6000000001"/>
    <n v="30"/>
    <n v="0.98310398697285817"/>
    <x v="150"/>
    <x v="0"/>
  </r>
  <r>
    <x v="4"/>
    <n v="30"/>
    <n v="996052.8"/>
    <n v="40"/>
    <n v="0.89551961839220662"/>
    <x v="151"/>
    <x v="0"/>
  </r>
  <r>
    <x v="4"/>
    <n v="31"/>
    <n v="975404.9"/>
    <n v="40"/>
    <n v="0.87695574353677685"/>
    <x v="152"/>
    <x v="0"/>
  </r>
  <r>
    <x v="4"/>
    <n v="32"/>
    <n v="965329.9"/>
    <n v="40"/>
    <n v="0.86789762919253577"/>
    <x v="153"/>
    <x v="0"/>
  </r>
  <r>
    <x v="4"/>
    <n v="33"/>
    <n v="957867.9"/>
    <n v="40"/>
    <n v="0.86118878063305915"/>
    <x v="154"/>
    <x v="0"/>
  </r>
  <r>
    <x v="4"/>
    <n v="34"/>
    <n v="951314.6"/>
    <n v="40"/>
    <n v="0.8552969155479857"/>
    <x v="155"/>
    <x v="0"/>
  </r>
  <r>
    <x v="4"/>
    <n v="35"/>
    <n v="945599.8"/>
    <n v="40"/>
    <n v="0.85015891933414267"/>
    <x v="156"/>
    <x v="0"/>
  </r>
  <r>
    <x v="4"/>
    <n v="36"/>
    <n v="940117.70000000007"/>
    <n v="40"/>
    <n v="0.8452301363419279"/>
    <x v="157"/>
    <x v="0"/>
  </r>
  <r>
    <x v="4"/>
    <n v="37"/>
    <n v="934220.9"/>
    <n v="40"/>
    <n v="0.83992850967541466"/>
    <x v="158"/>
    <x v="0"/>
  </r>
  <r>
    <x v="4"/>
    <n v="38"/>
    <n v="928402.1"/>
    <n v="40"/>
    <n v="0.83469701034576005"/>
    <x v="159"/>
    <x v="0"/>
  </r>
  <r>
    <x v="4"/>
    <n v="39"/>
    <n v="921772.1"/>
    <n v="40"/>
    <n v="0.8287361867127756"/>
    <x v="160"/>
    <x v="0"/>
  </r>
  <r>
    <x v="4"/>
    <n v="40"/>
    <n v="915844.1"/>
    <n v="50"/>
    <n v="0.82340650911151891"/>
    <x v="161"/>
    <x v="0"/>
  </r>
  <r>
    <x v="4"/>
    <n v="41"/>
    <n v="910146.20000000007"/>
    <n v="50"/>
    <n v="0.81828370715399523"/>
    <x v="162"/>
    <x v="0"/>
  </r>
  <r>
    <x v="4"/>
    <n v="42"/>
    <n v="904457.4"/>
    <n v="50"/>
    <n v="0.81316908671910504"/>
    <x v="163"/>
    <x v="0"/>
  </r>
  <r>
    <x v="4"/>
    <n v="43"/>
    <n v="899223.6"/>
    <n v="50"/>
    <n v="0.80846354241589025"/>
    <x v="164"/>
    <x v="0"/>
  </r>
  <r>
    <x v="4"/>
    <n v="44"/>
    <n v="893775.3"/>
    <n v="50"/>
    <n v="0.80356514793631428"/>
    <x v="165"/>
    <x v="0"/>
  </r>
  <r>
    <x v="4"/>
    <n v="45"/>
    <n v="888419.3"/>
    <n v="50"/>
    <n v="0.79874973747202094"/>
    <x v="166"/>
    <x v="0"/>
  </r>
  <r>
    <x v="4"/>
    <n v="46"/>
    <n v="883272.6"/>
    <n v="50"/>
    <n v="0.79412250202829826"/>
    <x v="167"/>
    <x v="0"/>
  </r>
  <r>
    <x v="4"/>
    <n v="47"/>
    <n v="878246.8"/>
    <n v="50"/>
    <n v="0.78960396395670651"/>
    <x v="168"/>
    <x v="0"/>
  </r>
  <r>
    <x v="4"/>
    <n v="48"/>
    <n v="873700.70000000007"/>
    <n v="50"/>
    <n v="0.78551670900679549"/>
    <x v="169"/>
    <x v="0"/>
  </r>
  <r>
    <x v="4"/>
    <n v="49"/>
    <n v="869105.20000000007"/>
    <n v="50"/>
    <n v="0.78138504007687393"/>
    <x v="170"/>
    <x v="0"/>
  </r>
  <r>
    <x v="4"/>
    <n v="50"/>
    <n v="864517.5"/>
    <n v="60"/>
    <n v="0.77726038388063812"/>
    <x v="171"/>
    <x v="0"/>
  </r>
  <r>
    <x v="4"/>
    <n v="51"/>
    <n v="860126.1"/>
    <n v="60"/>
    <n v="0.77331221481549661"/>
    <x v="172"/>
    <x v="0"/>
  </r>
  <r>
    <x v="4"/>
    <n v="52"/>
    <n v="855841.3"/>
    <n v="60"/>
    <n v="0.76945988644406205"/>
    <x v="173"/>
    <x v="0"/>
  </r>
  <r>
    <x v="4"/>
    <n v="53"/>
    <n v="851602"/>
    <n v="60"/>
    <n v="0.76564846568579492"/>
    <x v="174"/>
    <x v="0"/>
  </r>
  <r>
    <x v="4"/>
    <n v="54"/>
    <n v="847366.6"/>
    <n v="60"/>
    <n v="0.76184055129437067"/>
    <x v="175"/>
    <x v="0"/>
  </r>
  <r>
    <x v="4"/>
    <n v="55"/>
    <n v="843516"/>
    <n v="60"/>
    <n v="0.75837859843144917"/>
    <x v="176"/>
    <x v="0"/>
  </r>
  <r>
    <x v="4"/>
    <n v="56"/>
    <n v="840007.3"/>
    <n v="60"/>
    <n v="0.755224037061758"/>
    <x v="177"/>
    <x v="0"/>
  </r>
  <r>
    <x v="4"/>
    <n v="57"/>
    <n v="836263.3"/>
    <n v="60"/>
    <n v="0.75185792489254333"/>
    <x v="178"/>
    <x v="0"/>
  </r>
  <r>
    <x v="4"/>
    <n v="58"/>
    <n v="832230.70000000007"/>
    <n v="60"/>
    <n v="0.74823234157695162"/>
    <x v="179"/>
    <x v="0"/>
  </r>
  <r>
    <x v="4"/>
    <n v="59"/>
    <n v="828270.9"/>
    <n v="60"/>
    <n v="0.74467221044242793"/>
    <x v="180"/>
    <x v="0"/>
  </r>
  <r>
    <x v="4"/>
    <n v="60"/>
    <n v="825700.8"/>
    <n v="70"/>
    <n v="0.74236151469293576"/>
    <x v="181"/>
    <x v="0"/>
  </r>
  <r>
    <x v="4"/>
    <n v="61"/>
    <n v="825422.6"/>
    <n v="70"/>
    <n v="0.74211139385813985"/>
    <x v="182"/>
    <x v="0"/>
  </r>
  <r>
    <x v="4"/>
    <n v="62"/>
    <n v="823220.4"/>
    <n v="70"/>
    <n v="0.74013146538083097"/>
    <x v="183"/>
    <x v="0"/>
  </r>
  <r>
    <x v="4"/>
    <n v="63"/>
    <n v="820768.6"/>
    <n v="70"/>
    <n v="0.73792712942557426"/>
    <x v="184"/>
    <x v="0"/>
  </r>
  <r>
    <x v="4"/>
    <n v="64"/>
    <n v="818189.4"/>
    <n v="70"/>
    <n v="0.73560825215344861"/>
    <x v="185"/>
    <x v="0"/>
  </r>
  <r>
    <x v="4"/>
    <n v="65"/>
    <n v="815213.70000000007"/>
    <n v="70"/>
    <n v="0.73293289425229147"/>
    <x v="186"/>
    <x v="0"/>
  </r>
  <r>
    <x v="4"/>
    <n v="66"/>
    <n v="812456.4"/>
    <n v="70"/>
    <n v="0.73045389289433849"/>
    <x v="187"/>
    <x v="0"/>
  </r>
  <r>
    <x v="4"/>
    <n v="67"/>
    <n v="809753.70000000007"/>
    <n v="70"/>
    <n v="0.72802398067218665"/>
    <x v="188"/>
    <x v="0"/>
  </r>
  <r>
    <x v="4"/>
    <n v="68"/>
    <n v="807590.5"/>
    <n v="70"/>
    <n v="0.72607911586330698"/>
    <x v="189"/>
    <x v="0"/>
  </r>
  <r>
    <x v="4"/>
    <n v="69"/>
    <n v="805790"/>
    <n v="70"/>
    <n v="0.72446034317082009"/>
    <x v="190"/>
    <x v="0"/>
  </r>
  <r>
    <x v="4"/>
    <n v="70"/>
    <n v="804548.5"/>
    <n v="80"/>
    <n v="0.72334414972581995"/>
    <x v="191"/>
    <x v="0"/>
  </r>
  <r>
    <x v="4"/>
    <n v="71"/>
    <n v="803303.1"/>
    <n v="80"/>
    <n v="0.72222444991397705"/>
    <x v="192"/>
    <x v="0"/>
  </r>
  <r>
    <x v="4"/>
    <n v="72"/>
    <n v="801968"/>
    <n v="80"/>
    <n v="0.72102410366474667"/>
    <x v="193"/>
    <x v="0"/>
  </r>
  <r>
    <x v="4"/>
    <n v="73"/>
    <n v="800460"/>
    <n v="80"/>
    <n v="0.71966830848547958"/>
    <x v="194"/>
    <x v="0"/>
  </r>
  <r>
    <x v="4"/>
    <n v="74"/>
    <n v="799153.5"/>
    <n v="80"/>
    <n v="0.7184936755930974"/>
    <x v="195"/>
    <x v="0"/>
  </r>
  <r>
    <x v="4"/>
    <n v="75"/>
    <n v="797793.70000000007"/>
    <n v="80"/>
    <n v="0.71727112235386181"/>
    <x v="196"/>
    <x v="0"/>
  </r>
  <r>
    <x v="4"/>
    <n v="76"/>
    <n v="796651"/>
    <n v="80"/>
    <n v="0.71624375686888264"/>
    <x v="197"/>
    <x v="0"/>
  </r>
  <r>
    <x v="4"/>
    <n v="77"/>
    <n v="795673.4"/>
    <n v="80"/>
    <n v="0.71536482758025433"/>
    <x v="198"/>
    <x v="0"/>
  </r>
  <r>
    <x v="4"/>
    <n v="78"/>
    <n v="794409.8"/>
    <n v="80"/>
    <n v="0.71422876472314445"/>
    <x v="199"/>
    <x v="0"/>
  </r>
  <r>
    <x v="4"/>
    <n v="79"/>
    <n v="792982.4"/>
    <n v="80"/>
    <n v="0.71294543445863123"/>
    <x v="200"/>
    <x v="0"/>
  </r>
  <r>
    <x v="4"/>
    <n v="80"/>
    <n v="791743.5"/>
    <n v="90"/>
    <n v="0.71183157859152646"/>
    <x v="201"/>
    <x v="0"/>
  </r>
  <r>
    <x v="4"/>
    <n v="81"/>
    <n v="790407.1"/>
    <n v="90"/>
    <n v="0.71063006355334846"/>
    <x v="202"/>
    <x v="0"/>
  </r>
  <r>
    <x v="4"/>
    <n v="82"/>
    <n v="789280"/>
    <n v="90"/>
    <n v="0.70961672353574112"/>
    <x v="203"/>
    <x v="0"/>
  </r>
  <r>
    <x v="4"/>
    <n v="83"/>
    <n v="788301.1"/>
    <n v="90"/>
    <n v="0.70873662545816518"/>
    <x v="204"/>
    <x v="0"/>
  </r>
  <r>
    <x v="4"/>
    <n v="84"/>
    <n v="787185.70000000007"/>
    <n v="90"/>
    <n v="0.7077338045410867"/>
    <x v="205"/>
    <x v="0"/>
  </r>
  <r>
    <x v="4"/>
    <n v="85"/>
    <n v="786035.20000000007"/>
    <n v="90"/>
    <n v="0.70669942632242178"/>
    <x v="206"/>
    <x v="0"/>
  </r>
  <r>
    <x v="4"/>
    <n v="86"/>
    <n v="784644.20000000007"/>
    <n v="90"/>
    <n v="0.70544882214844262"/>
    <x v="207"/>
    <x v="0"/>
  </r>
  <r>
    <x v="4"/>
    <n v="87"/>
    <n v="783190.8"/>
    <n v="90"/>
    <n v="0.70414211610497657"/>
    <x v="208"/>
    <x v="0"/>
  </r>
  <r>
    <x v="4"/>
    <n v="88"/>
    <n v="782014.3"/>
    <n v="90"/>
    <n v="0.70308436210735881"/>
    <x v="209"/>
    <x v="0"/>
  </r>
  <r>
    <x v="4"/>
    <n v="89"/>
    <n v="780754.6"/>
    <n v="90"/>
    <n v="0.7019518056170917"/>
    <x v="210"/>
    <x v="0"/>
  </r>
  <r>
    <x v="4"/>
    <n v="90"/>
    <n v="779370.1"/>
    <n v="100"/>
    <n v="0.70070704538785078"/>
    <x v="211"/>
    <x v="0"/>
  </r>
  <r>
    <x v="4"/>
    <n v="91"/>
    <n v="775307.6"/>
    <n v="100"/>
    <n v="0.69705457992646325"/>
    <x v="212"/>
    <x v="0"/>
  </r>
  <r>
    <x v="4"/>
    <n v="92"/>
    <n v="773667"/>
    <n v="100"/>
    <n v="0.6955795682745366"/>
    <x v="213"/>
    <x v="0"/>
  </r>
  <r>
    <x v="4"/>
    <n v="93"/>
    <n v="772341"/>
    <n v="100"/>
    <n v="0.69438740354793971"/>
    <x v="214"/>
    <x v="0"/>
  </r>
  <r>
    <x v="4"/>
    <n v="94"/>
    <n v="771154.1"/>
    <n v="100"/>
    <n v="0.69332029923874072"/>
    <x v="215"/>
    <x v="0"/>
  </r>
  <r>
    <x v="4"/>
    <n v="95"/>
    <n v="770030.9"/>
    <n v="100"/>
    <n v="0.69231046558797626"/>
    <x v="216"/>
    <x v="0"/>
  </r>
  <r>
    <x v="4"/>
    <n v="96"/>
    <n v="768997.4"/>
    <n v="100"/>
    <n v="0.69138127837459928"/>
    <x v="217"/>
    <x v="0"/>
  </r>
  <r>
    <x v="4"/>
    <n v="97"/>
    <n v="768147.20000000007"/>
    <n v="100"/>
    <n v="0.69061689040284013"/>
    <x v="218"/>
    <x v="0"/>
  </r>
  <r>
    <x v="4"/>
    <n v="98"/>
    <n v="767256.70000000007"/>
    <n v="100"/>
    <n v="0.68981626997370404"/>
    <x v="219"/>
    <x v="0"/>
  </r>
  <r>
    <x v="4"/>
    <n v="99"/>
    <n v="766411.70000000007"/>
    <n v="100"/>
    <n v="0.68905655715773539"/>
    <x v="220"/>
    <x v="0"/>
  </r>
  <r>
    <x v="4"/>
    <n v="100"/>
    <n v="765301.5"/>
    <n v="110"/>
    <n v="0.68805841139644741"/>
    <x v="221"/>
    <x v="0"/>
  </r>
  <r>
    <x v="4"/>
    <n v="101"/>
    <n v="764453.9"/>
    <n v="110"/>
    <n v="0.68729636100258351"/>
    <x v="222"/>
    <x v="0"/>
  </r>
  <r>
    <x v="4"/>
    <n v="102"/>
    <n v="763703.8"/>
    <n v="110"/>
    <n v="0.68662196977979295"/>
    <x v="223"/>
    <x v="0"/>
  </r>
  <r>
    <x v="4"/>
    <n v="103"/>
    <n v="762828.9"/>
    <n v="110"/>
    <n v="0.68583537481802848"/>
    <x v="224"/>
    <x v="0"/>
  </r>
  <r>
    <x v="4"/>
    <n v="104"/>
    <n v="762052.8"/>
    <n v="110"/>
    <n v="0.68513760781628508"/>
    <x v="225"/>
    <x v="0"/>
  </r>
  <r>
    <x v="4"/>
    <n v="105"/>
    <n v="761266.3"/>
    <n v="110"/>
    <n v="0.68443049050296045"/>
    <x v="226"/>
    <x v="0"/>
  </r>
  <r>
    <x v="4"/>
    <n v="106"/>
    <n v="760513.6"/>
    <n v="110"/>
    <n v="0.68375376170227442"/>
    <x v="227"/>
    <x v="0"/>
  </r>
  <r>
    <x v="4"/>
    <n v="107"/>
    <n v="759591.9"/>
    <n v="110"/>
    <n v="0.68292509033839488"/>
    <x v="228"/>
    <x v="0"/>
  </r>
  <r>
    <x v="4"/>
    <n v="108"/>
    <n v="758658.5"/>
    <n v="110"/>
    <n v="0.68208589987398649"/>
    <x v="229"/>
    <x v="0"/>
  </r>
  <r>
    <x v="4"/>
    <n v="109"/>
    <n v="757810.9"/>
    <n v="110"/>
    <n v="0.68132384948012259"/>
    <x v="230"/>
    <x v="0"/>
  </r>
  <r>
    <x v="4"/>
    <n v="110"/>
    <n v="757103.70000000007"/>
    <n v="120"/>
    <n v="0.68068802829260433"/>
    <x v="231"/>
    <x v="0"/>
  </r>
  <r>
    <x v="4"/>
    <n v="111"/>
    <n v="756284.70000000007"/>
    <n v="120"/>
    <n v="0.67995169125558863"/>
    <x v="232"/>
    <x v="0"/>
  </r>
  <r>
    <x v="4"/>
    <n v="112"/>
    <n v="755681.5"/>
    <n v="120"/>
    <n v="0.67940937318388173"/>
    <x v="233"/>
    <x v="0"/>
  </r>
  <r>
    <x v="4"/>
    <n v="113"/>
    <n v="754970.4"/>
    <n v="120"/>
    <n v="0.67877004562952048"/>
    <x v="234"/>
    <x v="0"/>
  </r>
  <r>
    <x v="4"/>
    <n v="114"/>
    <n v="754055.20000000007"/>
    <n v="120"/>
    <n v="0.67794721821037907"/>
    <x v="235"/>
    <x v="0"/>
  </r>
  <r>
    <x v="4"/>
    <n v="115"/>
    <n v="753325.9"/>
    <n v="120"/>
    <n v="0.67729152761075073"/>
    <x v="236"/>
    <x v="0"/>
  </r>
  <r>
    <x v="4"/>
    <n v="116"/>
    <n v="752448.4"/>
    <n v="120"/>
    <n v="0.67650259507109112"/>
    <x v="237"/>
    <x v="0"/>
  </r>
  <r>
    <x v="4"/>
    <n v="117"/>
    <n v="751682.70000000007"/>
    <n v="120"/>
    <n v="0.67581417838092883"/>
    <x v="238"/>
    <x v="0"/>
  </r>
  <r>
    <x v="4"/>
    <n v="118"/>
    <n v="750735"/>
    <n v="120"/>
    <n v="0.67496213123809623"/>
    <x v="239"/>
    <x v="0"/>
  </r>
  <r>
    <x v="4"/>
    <n v="119"/>
    <n v="750022.6"/>
    <n v="120"/>
    <n v="0.67432163489478736"/>
    <x v="240"/>
    <x v="0"/>
  </r>
  <r>
    <x v="4"/>
    <n v="120"/>
    <n v="749173.70000000007"/>
    <n v="130"/>
    <n v="0.67355841571197583"/>
    <x v="241"/>
    <x v="0"/>
  </r>
  <r>
    <x v="4"/>
    <n v="121"/>
    <n v="747219.8"/>
    <n v="130"/>
    <n v="0.67180172592366694"/>
    <x v="242"/>
    <x v="0"/>
  </r>
  <r>
    <x v="4"/>
    <n v="122"/>
    <n v="747082"/>
    <n v="130"/>
    <n v="0.67167783429521655"/>
    <x v="243"/>
    <x v="0"/>
  </r>
  <r>
    <x v="4"/>
    <n v="123"/>
    <n v="746551.6"/>
    <n v="130"/>
    <n v="0.67120096840457777"/>
    <x v="244"/>
    <x v="0"/>
  </r>
  <r>
    <x v="4"/>
    <n v="124"/>
    <n v="746069.3"/>
    <n v="130"/>
    <n v="0.6707673477050019"/>
    <x v="245"/>
    <x v="0"/>
  </r>
  <r>
    <x v="4"/>
    <n v="125"/>
    <n v="745702.70000000007"/>
    <n v="130"/>
    <n v="0.67043774922176635"/>
    <x v="246"/>
    <x v="0"/>
  </r>
  <r>
    <x v="4"/>
    <n v="126"/>
    <n v="745366"/>
    <n v="130"/>
    <n v="0.67013503288432652"/>
    <x v="247"/>
    <x v="0"/>
  </r>
  <r>
    <x v="4"/>
    <n v="127"/>
    <n v="744602.9"/>
    <n v="130"/>
    <n v="0.66944895377205949"/>
    <x v="248"/>
    <x v="0"/>
  </r>
  <r>
    <x v="4"/>
    <n v="128"/>
    <n v="743704.6"/>
    <n v="130"/>
    <n v="0.66864132060923742"/>
    <x v="249"/>
    <x v="0"/>
  </r>
  <r>
    <x v="4"/>
    <n v="129"/>
    <n v="742777.70000000007"/>
    <n v="130"/>
    <n v="0.66780797408956738"/>
    <x v="250"/>
    <x v="0"/>
  </r>
  <r>
    <x v="4"/>
    <n v="130"/>
    <n v="741891.1"/>
    <n v="140"/>
    <n v="0.66701086002727406"/>
    <x v="251"/>
    <x v="0"/>
  </r>
  <r>
    <x v="4"/>
    <n v="131"/>
    <n v="741195.6"/>
    <n v="140"/>
    <n v="0.66638555794028453"/>
    <x v="252"/>
    <x v="0"/>
  </r>
  <r>
    <x v="4"/>
    <n v="132"/>
    <n v="740419.5"/>
    <n v="140"/>
    <n v="0.66568779093854102"/>
    <x v="253"/>
    <x v="0"/>
  </r>
  <r>
    <x v="4"/>
    <n v="133"/>
    <n v="739778.6"/>
    <n v="140"/>
    <n v="0.66511157798735254"/>
    <x v="254"/>
    <x v="0"/>
  </r>
  <r>
    <x v="4"/>
    <n v="134"/>
    <n v="739070.1"/>
    <n v="140"/>
    <n v="0.66447458801088655"/>
    <x v="255"/>
    <x v="0"/>
  </r>
  <r>
    <x v="4"/>
    <n v="135"/>
    <n v="738083.4"/>
    <n v="140"/>
    <n v="0.66358747719962474"/>
    <x v="256"/>
    <x v="0"/>
  </r>
  <r>
    <x v="4"/>
    <n v="136"/>
    <n v="737133.1"/>
    <n v="140"/>
    <n v="0.662733092478897"/>
    <x v="257"/>
    <x v="0"/>
  </r>
  <r>
    <x v="4"/>
    <n v="137"/>
    <n v="736358.3"/>
    <n v="140"/>
    <n v="0.66203649426610123"/>
    <x v="258"/>
    <x v="0"/>
  </r>
  <r>
    <x v="4"/>
    <n v="138"/>
    <n v="735601.70000000007"/>
    <n v="140"/>
    <n v="0.66135625909857243"/>
    <x v="259"/>
    <x v="0"/>
  </r>
  <r>
    <x v="4"/>
    <n v="139"/>
    <n v="734799.6"/>
    <n v="140"/>
    <n v="0.66063511631787597"/>
    <x v="260"/>
    <x v="0"/>
  </r>
  <r>
    <x v="4"/>
    <n v="140"/>
    <n v="734023.5"/>
    <n v="150"/>
    <n v="0.65993734931613246"/>
    <x v="261"/>
    <x v="0"/>
  </r>
  <r>
    <x v="4"/>
    <n v="141"/>
    <n v="733103.1"/>
    <n v="150"/>
    <n v="0.65910984674120054"/>
    <x v="262"/>
    <x v="0"/>
  </r>
  <r>
    <x v="4"/>
    <n v="142"/>
    <n v="732199.6"/>
    <n v="150"/>
    <n v="0.65829753842258798"/>
    <x v="263"/>
    <x v="0"/>
  </r>
  <r>
    <x v="4"/>
    <n v="143"/>
    <n v="731309.1"/>
    <n v="150"/>
    <n v="0.65749691799345178"/>
    <x v="264"/>
    <x v="0"/>
  </r>
  <r>
    <x v="4"/>
    <n v="144"/>
    <n v="730709.8"/>
    <n v="150"/>
    <n v="0.65695810628858797"/>
    <x v="265"/>
    <x v="0"/>
  </r>
  <r>
    <x v="4"/>
    <n v="145"/>
    <n v="730156"/>
    <n v="150"/>
    <n v="0.65646020219689161"/>
    <x v="266"/>
    <x v="0"/>
  </r>
  <r>
    <x v="4"/>
    <n v="146"/>
    <n v="729547.6"/>
    <n v="150"/>
    <n v="0.6559132089693942"/>
    <x v="267"/>
    <x v="0"/>
  </r>
  <r>
    <x v="4"/>
    <n v="147"/>
    <n v="728980.8"/>
    <n v="150"/>
    <n v="0.65540361698822147"/>
    <x v="268"/>
    <x v="0"/>
  </r>
  <r>
    <x v="4"/>
    <n v="148"/>
    <n v="728450.4"/>
    <n v="150"/>
    <n v="0.65492675109758269"/>
    <x v="269"/>
    <x v="0"/>
  </r>
  <r>
    <x v="4"/>
    <n v="149"/>
    <n v="727714.6"/>
    <n v="150"/>
    <n v="0.65426521655321612"/>
    <x v="270"/>
    <x v="0"/>
  </r>
  <r>
    <x v="4"/>
    <n v="150"/>
    <n v="727210.20000000007"/>
    <n v="151"/>
    <n v="0.65381172644153029"/>
    <x v="271"/>
    <x v="0"/>
  </r>
  <r>
    <x v="5"/>
    <n v="0"/>
    <n v="1245898.5"/>
    <n v="10"/>
    <n v="1"/>
    <x v="152"/>
    <x v="0"/>
  </r>
  <r>
    <x v="5"/>
    <n v="1"/>
    <n v="1245096.4000000001"/>
    <n v="10"/>
    <n v="0.99935620758833899"/>
    <x v="153"/>
    <x v="0"/>
  </r>
  <r>
    <x v="5"/>
    <n v="2"/>
    <n v="1244601.1000000001"/>
    <n v="10"/>
    <n v="0.99895866316557902"/>
    <x v="154"/>
    <x v="0"/>
  </r>
  <r>
    <x v="5"/>
    <n v="3"/>
    <n v="1244400.9000000001"/>
    <n v="10"/>
    <n v="0.99879797591858421"/>
    <x v="155"/>
    <x v="0"/>
  </r>
  <r>
    <x v="5"/>
    <n v="4"/>
    <n v="1244356.7"/>
    <n v="10"/>
    <n v="0.99876249951340335"/>
    <x v="156"/>
    <x v="0"/>
  </r>
  <r>
    <x v="5"/>
    <n v="5"/>
    <n v="1244005.7"/>
    <n v="10"/>
    <n v="0.99848077511932143"/>
    <x v="157"/>
    <x v="0"/>
  </r>
  <r>
    <x v="5"/>
    <n v="6"/>
    <n v="1243940.7"/>
    <n v="10"/>
    <n v="0.99842860393523225"/>
    <x v="158"/>
    <x v="0"/>
  </r>
  <r>
    <x v="5"/>
    <n v="7"/>
    <n v="1243893.9000000001"/>
    <n v="10"/>
    <n v="0.99839104068268814"/>
    <x v="159"/>
    <x v="0"/>
  </r>
  <r>
    <x v="5"/>
    <n v="8"/>
    <n v="1243624.8"/>
    <n v="10"/>
    <n v="0.99817505198055867"/>
    <x v="160"/>
    <x v="0"/>
  </r>
  <r>
    <x v="5"/>
    <n v="9"/>
    <n v="1243428.5"/>
    <n v="10"/>
    <n v="0.99801749500460912"/>
    <x v="161"/>
    <x v="0"/>
  </r>
  <r>
    <x v="5"/>
    <n v="10"/>
    <n v="1243136"/>
    <n v="20"/>
    <n v="0.99778272467620754"/>
    <x v="162"/>
    <x v="0"/>
  </r>
  <r>
    <x v="5"/>
    <n v="11"/>
    <n v="1242840.9000000001"/>
    <n v="20"/>
    <n v="0.99754586750044261"/>
    <x v="163"/>
    <x v="0"/>
  </r>
  <r>
    <x v="5"/>
    <n v="12"/>
    <n v="1242504.2"/>
    <n v="20"/>
    <n v="0.99727562076686016"/>
    <x v="164"/>
    <x v="0"/>
  </r>
  <r>
    <x v="5"/>
    <n v="13"/>
    <n v="1242275.4000000001"/>
    <n v="20"/>
    <n v="0.99709197819886619"/>
    <x v="165"/>
    <x v="0"/>
  </r>
  <r>
    <x v="5"/>
    <n v="14"/>
    <n v="1242050.5"/>
    <n v="20"/>
    <n v="0.99691146590191737"/>
    <x v="166"/>
    <x v="0"/>
  </r>
  <r>
    <x v="5"/>
    <n v="15"/>
    <n v="1241833.4000000001"/>
    <n v="20"/>
    <n v="0.9967372141470594"/>
    <x v="167"/>
    <x v="0"/>
  </r>
  <r>
    <x v="5"/>
    <n v="16"/>
    <n v="1241466.8"/>
    <n v="20"/>
    <n v="0.99644296866879611"/>
    <x v="168"/>
    <x v="0"/>
  </r>
  <r>
    <x v="5"/>
    <n v="17"/>
    <n v="1241260.1000000001"/>
    <n v="20"/>
    <n v="0.99627706430339236"/>
    <x v="169"/>
    <x v="0"/>
  </r>
  <r>
    <x v="5"/>
    <n v="18"/>
    <n v="1240881.8"/>
    <n v="20"/>
    <n v="0.99597342801199296"/>
    <x v="170"/>
    <x v="0"/>
  </r>
  <r>
    <x v="5"/>
    <n v="19"/>
    <n v="1240645.2"/>
    <n v="20"/>
    <n v="0.99578352490190813"/>
    <x v="171"/>
    <x v="0"/>
  </r>
  <r>
    <x v="5"/>
    <n v="20"/>
    <n v="1240261.7"/>
    <n v="30"/>
    <n v="0.99547571491578157"/>
    <x v="172"/>
    <x v="0"/>
  </r>
  <r>
    <x v="5"/>
    <n v="21"/>
    <n v="1239921.1000000001"/>
    <n v="30"/>
    <n v="0.9952023379111542"/>
    <x v="173"/>
    <x v="0"/>
  </r>
  <r>
    <x v="5"/>
    <n v="22"/>
    <n v="1239584.4000000001"/>
    <n v="30"/>
    <n v="0.99493209117757198"/>
    <x v="174"/>
    <x v="0"/>
  </r>
  <r>
    <x v="5"/>
    <n v="23"/>
    <n v="1239100.8"/>
    <n v="30"/>
    <n v="0.99454393756794801"/>
    <x v="175"/>
    <x v="0"/>
  </r>
  <r>
    <x v="5"/>
    <n v="24"/>
    <n v="1238614.6000000001"/>
    <n v="30"/>
    <n v="0.99415369711096058"/>
    <x v="176"/>
    <x v="0"/>
  </r>
  <r>
    <x v="5"/>
    <n v="25"/>
    <n v="1237924.3"/>
    <n v="30"/>
    <n v="0.99359963913593286"/>
    <x v="177"/>
    <x v="0"/>
  </r>
  <r>
    <x v="5"/>
    <n v="26"/>
    <n v="1237092.3"/>
    <n v="30"/>
    <n v="0.99293184797959066"/>
    <x v="178"/>
    <x v="0"/>
  </r>
  <r>
    <x v="5"/>
    <n v="27"/>
    <n v="1235891.1000000001"/>
    <n v="30"/>
    <n v="0.99196772449762172"/>
    <x v="179"/>
    <x v="0"/>
  </r>
  <r>
    <x v="5"/>
    <n v="28"/>
    <n v="1233608.3"/>
    <n v="30"/>
    <n v="0.99013547251240774"/>
    <x v="180"/>
    <x v="0"/>
  </r>
  <r>
    <x v="5"/>
    <n v="29"/>
    <n v="1223014.6000000001"/>
    <n v="30"/>
    <n v="0.98163261292954451"/>
    <x v="181"/>
    <x v="0"/>
  </r>
  <r>
    <x v="5"/>
    <n v="30"/>
    <n v="1047055.7000000001"/>
    <n v="40"/>
    <n v="0.84040208732894384"/>
    <x v="182"/>
    <x v="0"/>
  </r>
  <r>
    <x v="5"/>
    <n v="31"/>
    <n v="1016032.5"/>
    <n v="40"/>
    <n v="0.81550182458683429"/>
    <x v="183"/>
    <x v="0"/>
  </r>
  <r>
    <x v="5"/>
    <n v="32"/>
    <n v="1000758.8"/>
    <n v="40"/>
    <n v="0.80324263974954624"/>
    <x v="184"/>
    <x v="0"/>
  </r>
  <r>
    <x v="5"/>
    <n v="33"/>
    <n v="989606.1"/>
    <n v="40"/>
    <n v="0.79429110798351554"/>
    <x v="185"/>
    <x v="0"/>
  </r>
  <r>
    <x v="5"/>
    <n v="34"/>
    <n v="980641.3"/>
    <n v="40"/>
    <n v="0.78709565827392847"/>
    <x v="186"/>
    <x v="0"/>
  </r>
  <r>
    <x v="5"/>
    <n v="35"/>
    <n v="973237.8"/>
    <n v="40"/>
    <n v="0.78115336040616479"/>
    <x v="187"/>
    <x v="0"/>
  </r>
  <r>
    <x v="5"/>
    <n v="36"/>
    <n v="966450.5"/>
    <n v="40"/>
    <n v="0.7757056453635669"/>
    <x v="188"/>
    <x v="0"/>
  </r>
  <r>
    <x v="5"/>
    <n v="37"/>
    <n v="960694.1"/>
    <n v="40"/>
    <n v="0.77108536530062444"/>
    <x v="189"/>
    <x v="0"/>
  </r>
  <r>
    <x v="5"/>
    <n v="38"/>
    <n v="955833.4"/>
    <n v="40"/>
    <n v="0.76718400415443155"/>
    <x v="190"/>
    <x v="0"/>
  </r>
  <r>
    <x v="5"/>
    <n v="39"/>
    <n v="952276.6"/>
    <n v="40"/>
    <n v="0.7643291969610686"/>
    <x v="191"/>
    <x v="0"/>
  </r>
  <r>
    <x v="5"/>
    <n v="40"/>
    <n v="948864.1"/>
    <n v="50"/>
    <n v="0.76159020979638392"/>
    <x v="192"/>
    <x v="0"/>
  </r>
  <r>
    <x v="5"/>
    <n v="41"/>
    <n v="946140.6"/>
    <n v="50"/>
    <n v="0.75940423718304495"/>
    <x v="193"/>
    <x v="0"/>
  </r>
  <r>
    <x v="5"/>
    <n v="42"/>
    <n v="943146.70000000007"/>
    <n v="50"/>
    <n v="0.75700123244389494"/>
    <x v="194"/>
    <x v="0"/>
  </r>
  <r>
    <x v="5"/>
    <n v="43"/>
    <n v="940308.8"/>
    <n v="50"/>
    <n v="0.75472343854655899"/>
    <x v="195"/>
    <x v="0"/>
  </r>
  <r>
    <x v="5"/>
    <n v="44"/>
    <n v="937434.5"/>
    <n v="50"/>
    <n v="0.75241642878613302"/>
    <x v="196"/>
    <x v="0"/>
  </r>
  <r>
    <x v="5"/>
    <n v="45"/>
    <n v="934987.9"/>
    <n v="50"/>
    <n v="0.75045270541701437"/>
    <x v="197"/>
    <x v="0"/>
  </r>
  <r>
    <x v="5"/>
    <n v="46"/>
    <n v="932530.9"/>
    <n v="50"/>
    <n v="0.74848063465844128"/>
    <x v="198"/>
    <x v="0"/>
  </r>
  <r>
    <x v="5"/>
    <n v="47"/>
    <n v="929899.70000000007"/>
    <n v="50"/>
    <n v="0.74636874512650919"/>
    <x v="199"/>
    <x v="0"/>
  </r>
  <r>
    <x v="5"/>
    <n v="48"/>
    <n v="927843.1"/>
    <n v="50"/>
    <n v="0.74471804886192572"/>
    <x v="200"/>
    <x v="0"/>
  </r>
  <r>
    <x v="5"/>
    <n v="49"/>
    <n v="925773.5"/>
    <n v="50"/>
    <n v="0.74305691836052457"/>
    <x v="201"/>
    <x v="0"/>
  </r>
  <r>
    <x v="5"/>
    <n v="50"/>
    <n v="923498.5"/>
    <n v="60"/>
    <n v="0.74123092691740133"/>
    <x v="202"/>
    <x v="0"/>
  </r>
  <r>
    <x v="5"/>
    <n v="51"/>
    <n v="921210.5"/>
    <n v="60"/>
    <n v="0.73939450123746031"/>
    <x v="203"/>
    <x v="0"/>
  </r>
  <r>
    <x v="5"/>
    <n v="52"/>
    <n v="919053.8"/>
    <n v="60"/>
    <n v="0.73766346134937966"/>
    <x v="204"/>
    <x v="0"/>
  </r>
  <r>
    <x v="5"/>
    <n v="53"/>
    <n v="916882.8"/>
    <n v="60"/>
    <n v="0.7359209438007992"/>
    <x v="205"/>
    <x v="0"/>
  </r>
  <r>
    <x v="5"/>
    <n v="54"/>
    <n v="915127.8"/>
    <n v="60"/>
    <n v="0.73451232183038995"/>
    <x v="206"/>
    <x v="0"/>
  </r>
  <r>
    <x v="5"/>
    <n v="55"/>
    <n v="912893.1"/>
    <n v="60"/>
    <n v="0.73271867652140199"/>
    <x v="207"/>
    <x v="0"/>
  </r>
  <r>
    <x v="5"/>
    <n v="56"/>
    <n v="911318.8"/>
    <n v="60"/>
    <n v="0.7314550904427608"/>
    <x v="208"/>
    <x v="0"/>
  </r>
  <r>
    <x v="5"/>
    <n v="57"/>
    <n v="909596.3"/>
    <n v="60"/>
    <n v="0.73007255406439608"/>
    <x v="209"/>
    <x v="0"/>
  </r>
  <r>
    <x v="5"/>
    <n v="58"/>
    <n v="907543.6"/>
    <n v="60"/>
    <n v="0.72842498807085809"/>
    <x v="210"/>
    <x v="0"/>
  </r>
  <r>
    <x v="5"/>
    <n v="59"/>
    <n v="905085.3"/>
    <n v="60"/>
    <n v="0.72645187388860333"/>
    <x v="211"/>
    <x v="0"/>
  </r>
  <r>
    <x v="5"/>
    <n v="60"/>
    <n v="902842.8"/>
    <n v="70"/>
    <n v="0.72465196803752474"/>
    <x v="212"/>
    <x v="0"/>
  </r>
  <r>
    <x v="5"/>
    <n v="61"/>
    <n v="901728.70000000007"/>
    <n v="70"/>
    <n v="0.72375775394223529"/>
    <x v="213"/>
    <x v="0"/>
  </r>
  <r>
    <x v="5"/>
    <n v="62"/>
    <n v="900582.1"/>
    <n v="70"/>
    <n v="0.7228374542549012"/>
    <x v="214"/>
    <x v="0"/>
  </r>
  <r>
    <x v="5"/>
    <n v="63"/>
    <n v="899295.1"/>
    <n v="70"/>
    <n v="0.72180446480993432"/>
    <x v="215"/>
    <x v="0"/>
  </r>
  <r>
    <x v="5"/>
    <n v="64"/>
    <n v="897818.3"/>
    <n v="70"/>
    <n v="0.72061913550742696"/>
    <x v="216"/>
    <x v="0"/>
  </r>
  <r>
    <x v="5"/>
    <n v="65"/>
    <n v="896357.1"/>
    <n v="70"/>
    <n v="0.71944632728910096"/>
    <x v="217"/>
    <x v="0"/>
  </r>
  <r>
    <x v="5"/>
    <n v="66"/>
    <n v="894938.8"/>
    <n v="70"/>
    <n v="0.71830795205227393"/>
    <x v="218"/>
    <x v="0"/>
  </r>
  <r>
    <x v="5"/>
    <n v="67"/>
    <n v="893770.1"/>
    <n v="70"/>
    <n v="0.71736991416234952"/>
    <x v="219"/>
    <x v="0"/>
  </r>
  <r>
    <x v="5"/>
    <n v="68"/>
    <n v="892539"/>
    <n v="70"/>
    <n v="0.7163817919356994"/>
    <x v="220"/>
    <x v="0"/>
  </r>
  <r>
    <x v="5"/>
    <n v="69"/>
    <n v="891284.5"/>
    <n v="70"/>
    <n v="0.71537488808277716"/>
    <x v="221"/>
    <x v="0"/>
  </r>
  <r>
    <x v="5"/>
    <n v="70"/>
    <n v="890195.1"/>
    <n v="80"/>
    <n v="0.71450049903744162"/>
    <x v="222"/>
    <x v="0"/>
  </r>
  <r>
    <x v="5"/>
    <n v="71"/>
    <n v="888875.6"/>
    <n v="80"/>
    <n v="0.7134414240004302"/>
    <x v="223"/>
    <x v="0"/>
  </r>
  <r>
    <x v="5"/>
    <n v="72"/>
    <n v="887683.5"/>
    <n v="80"/>
    <n v="0.71248460448423367"/>
    <x v="224"/>
    <x v="0"/>
  </r>
  <r>
    <x v="5"/>
    <n v="73"/>
    <n v="886279.5"/>
    <n v="80"/>
    <n v="0.71135770690790623"/>
    <x v="225"/>
    <x v="0"/>
  </r>
  <r>
    <x v="5"/>
    <n v="74"/>
    <n v="885101.70000000007"/>
    <n v="80"/>
    <n v="0.71041236505220939"/>
    <x v="226"/>
    <x v="0"/>
  </r>
  <r>
    <x v="5"/>
    <n v="75"/>
    <n v="883782.20000000007"/>
    <n v="80"/>
    <n v="0.70935329001519787"/>
    <x v="227"/>
    <x v="0"/>
  </r>
  <r>
    <x v="5"/>
    <n v="76"/>
    <n v="882601.8"/>
    <n v="80"/>
    <n v="0.70840586131213745"/>
    <x v="228"/>
    <x v="0"/>
  </r>
  <r>
    <x v="5"/>
    <n v="77"/>
    <n v="881494.20000000007"/>
    <n v="80"/>
    <n v="0.70751686433525685"/>
    <x v="229"/>
    <x v="0"/>
  </r>
  <r>
    <x v="5"/>
    <n v="78"/>
    <n v="880231.9"/>
    <n v="80"/>
    <n v="0.70650369994024398"/>
    <x v="230"/>
    <x v="0"/>
  </r>
  <r>
    <x v="5"/>
    <n v="79"/>
    <n v="878882.5"/>
    <n v="80"/>
    <n v="0.70542062615855139"/>
    <x v="231"/>
    <x v="0"/>
  </r>
  <r>
    <x v="5"/>
    <n v="80"/>
    <n v="877771"/>
    <n v="90"/>
    <n v="0.70452849891062552"/>
    <x v="232"/>
    <x v="0"/>
  </r>
  <r>
    <x v="5"/>
    <n v="81"/>
    <n v="876199.3"/>
    <n v="90"/>
    <n v="0.70326699967934792"/>
    <x v="233"/>
    <x v="0"/>
  </r>
  <r>
    <x v="5"/>
    <n v="82"/>
    <n v="875135.9"/>
    <n v="90"/>
    <n v="0.70241347910764806"/>
    <x v="234"/>
    <x v="0"/>
  </r>
  <r>
    <x v="5"/>
    <n v="83"/>
    <n v="873867.1"/>
    <n v="90"/>
    <n v="0.70139509759422614"/>
    <x v="235"/>
    <x v="0"/>
  </r>
  <r>
    <x v="5"/>
    <n v="84"/>
    <n v="872860.9"/>
    <n v="90"/>
    <n v="0.70058748766452483"/>
    <x v="236"/>
    <x v="0"/>
  </r>
  <r>
    <x v="5"/>
    <n v="85"/>
    <n v="871856"/>
    <n v="90"/>
    <n v="0.69978092115850532"/>
    <x v="237"/>
    <x v="0"/>
  </r>
  <r>
    <x v="5"/>
    <n v="86"/>
    <n v="870344.1"/>
    <n v="90"/>
    <n v="0.69856741941658973"/>
    <x v="238"/>
    <x v="0"/>
  </r>
  <r>
    <x v="5"/>
    <n v="87"/>
    <n v="868654.1"/>
    <n v="90"/>
    <n v="0.69721096863026966"/>
    <x v="239"/>
    <x v="0"/>
  </r>
  <r>
    <x v="5"/>
    <n v="88"/>
    <n v="867177.3"/>
    <n v="90"/>
    <n v="0.69602563932776229"/>
    <x v="240"/>
    <x v="0"/>
  </r>
  <r>
    <x v="5"/>
    <n v="89"/>
    <n v="865349.5"/>
    <n v="90"/>
    <n v="0.69455858563117301"/>
    <x v="241"/>
    <x v="0"/>
  </r>
  <r>
    <x v="5"/>
    <n v="90"/>
    <n v="863239.6"/>
    <n v="100"/>
    <n v="0.69286510899563647"/>
    <x v="242"/>
    <x v="0"/>
  </r>
  <r>
    <x v="5"/>
    <n v="91"/>
    <n v="861773.20000000007"/>
    <n v="100"/>
    <n v="0.69168812708258343"/>
    <x v="243"/>
    <x v="0"/>
  </r>
  <r>
    <x v="5"/>
    <n v="92"/>
    <n v="861170"/>
    <n v="100"/>
    <n v="0.69120397849423532"/>
    <x v="244"/>
    <x v="0"/>
  </r>
  <r>
    <x v="5"/>
    <n v="93"/>
    <n v="859968.8"/>
    <n v="100"/>
    <n v="0.69023985501226626"/>
    <x v="245"/>
    <x v="0"/>
  </r>
  <r>
    <x v="5"/>
    <n v="94"/>
    <n v="858924.9"/>
    <n v="100"/>
    <n v="0.68940198579579315"/>
    <x v="246"/>
    <x v="0"/>
  </r>
  <r>
    <x v="5"/>
    <n v="95"/>
    <n v="857553.4"/>
    <n v="100"/>
    <n v="0.68830117381151035"/>
    <x v="247"/>
    <x v="0"/>
  </r>
  <r>
    <x v="5"/>
    <n v="96"/>
    <n v="856254.70000000007"/>
    <n v="100"/>
    <n v="0.68725879355340747"/>
    <x v="248"/>
    <x v="0"/>
  </r>
  <r>
    <x v="5"/>
    <n v="97"/>
    <n v="854970.3"/>
    <n v="100"/>
    <n v="0.68622789095580428"/>
    <x v="249"/>
    <x v="0"/>
  </r>
  <r>
    <x v="5"/>
    <n v="98"/>
    <n v="853656"/>
    <n v="100"/>
    <n v="0.68517298961351991"/>
    <x v="250"/>
    <x v="0"/>
  </r>
  <r>
    <x v="5"/>
    <n v="99"/>
    <n v="852266.3"/>
    <n v="100"/>
    <n v="0.68405756969769216"/>
    <x v="251"/>
    <x v="0"/>
  </r>
  <r>
    <x v="5"/>
    <n v="100"/>
    <n v="850571.1"/>
    <n v="110"/>
    <n v="0.68269694521664481"/>
    <x v="252"/>
    <x v="0"/>
  </r>
  <r>
    <x v="5"/>
    <n v="101"/>
    <n v="849262"/>
    <n v="110"/>
    <n v="0.68164621756908772"/>
    <x v="253"/>
    <x v="0"/>
  </r>
  <r>
    <x v="5"/>
    <n v="102"/>
    <n v="847702"/>
    <n v="110"/>
    <n v="0.68039410915094611"/>
    <x v="254"/>
    <x v="0"/>
  </r>
  <r>
    <x v="5"/>
    <n v="103"/>
    <n v="846459.20000000007"/>
    <n v="110"/>
    <n v="0.67939659611115999"/>
    <x v="255"/>
    <x v="0"/>
  </r>
  <r>
    <x v="5"/>
    <n v="104"/>
    <n v="845159.20000000007"/>
    <n v="110"/>
    <n v="0.67835317242937532"/>
    <x v="256"/>
    <x v="0"/>
  </r>
  <r>
    <x v="5"/>
    <n v="105"/>
    <n v="844147.8"/>
    <n v="110"/>
    <n v="0.67754138880494685"/>
    <x v="257"/>
    <x v="0"/>
  </r>
  <r>
    <x v="5"/>
    <n v="106"/>
    <n v="842767.20000000007"/>
    <n v="110"/>
    <n v="0.67643327285489152"/>
    <x v="258"/>
    <x v="0"/>
  </r>
  <r>
    <x v="5"/>
    <n v="107"/>
    <n v="841204.6"/>
    <n v="110"/>
    <n v="0.67517907758938622"/>
    <x v="259"/>
    <x v="0"/>
  </r>
  <r>
    <x v="5"/>
    <n v="108"/>
    <n v="839926.70000000007"/>
    <n v="110"/>
    <n v="0.67415339211019198"/>
    <x v="260"/>
    <x v="0"/>
  </r>
  <r>
    <x v="5"/>
    <n v="109"/>
    <n v="838547.4"/>
    <n v="110"/>
    <n v="0.67304631958381844"/>
    <x v="261"/>
    <x v="0"/>
  </r>
  <r>
    <x v="5"/>
    <n v="110"/>
    <n v="837416.4"/>
    <n v="120"/>
    <n v="0.67213854098066583"/>
    <x v="262"/>
    <x v="0"/>
  </r>
  <r>
    <x v="5"/>
    <n v="111"/>
    <n v="836289.3"/>
    <n v="120"/>
    <n v="0.67123389264855848"/>
    <x v="263"/>
    <x v="0"/>
  </r>
  <r>
    <x v="5"/>
    <n v="112"/>
    <n v="835197.3"/>
    <n v="120"/>
    <n v="0.67035741675585936"/>
    <x v="264"/>
    <x v="0"/>
  </r>
  <r>
    <x v="5"/>
    <n v="113"/>
    <n v="834208"/>
    <n v="120"/>
    <n v="0.66956337133402122"/>
    <x v="265"/>
    <x v="0"/>
  </r>
  <r>
    <x v="5"/>
    <n v="114"/>
    <n v="833045.8"/>
    <n v="120"/>
    <n v="0.66863055056250575"/>
    <x v="266"/>
    <x v="0"/>
  </r>
  <r>
    <x v="5"/>
    <n v="115"/>
    <n v="832031.8"/>
    <n v="120"/>
    <n v="0.66781668009071371"/>
    <x v="267"/>
    <x v="0"/>
  </r>
  <r>
    <x v="5"/>
    <n v="116"/>
    <n v="830847.5"/>
    <n v="120"/>
    <n v="0.66686612111660781"/>
    <x v="268"/>
    <x v="0"/>
  </r>
  <r>
    <x v="5"/>
    <n v="117"/>
    <n v="830103.9"/>
    <n v="120"/>
    <n v="0.66626928277062702"/>
    <x v="269"/>
    <x v="0"/>
  </r>
  <r>
    <x v="5"/>
    <n v="118"/>
    <n v="829401.9"/>
    <n v="120"/>
    <n v="0.6657058339824633"/>
    <x v="270"/>
    <x v="0"/>
  </r>
  <r>
    <x v="5"/>
    <n v="119"/>
    <n v="828672.6"/>
    <n v="120"/>
    <n v="0.66512047329698198"/>
    <x v="271"/>
    <x v="0"/>
  </r>
  <r>
    <x v="5"/>
    <n v="120"/>
    <n v="828053.8"/>
    <n v="130"/>
    <n v="0.66462380362445261"/>
    <x v="272"/>
    <x v="0"/>
  </r>
  <r>
    <x v="5"/>
    <n v="121"/>
    <n v="827017.70000000007"/>
    <n v="130"/>
    <n v="0.66379219495007025"/>
    <x v="273"/>
    <x v="0"/>
  </r>
  <r>
    <x v="5"/>
    <n v="122"/>
    <n v="826038.8"/>
    <n v="130"/>
    <n v="0.66300649691768632"/>
    <x v="274"/>
    <x v="0"/>
  </r>
  <r>
    <x v="5"/>
    <n v="123"/>
    <n v="825485"/>
    <n v="130"/>
    <n v="0.66256199842924601"/>
    <x v="275"/>
    <x v="0"/>
  </r>
  <r>
    <x v="5"/>
    <n v="124"/>
    <n v="825085.9"/>
    <n v="130"/>
    <n v="0.66224166735893819"/>
    <x v="276"/>
    <x v="0"/>
  </r>
  <r>
    <x v="5"/>
    <n v="125"/>
    <n v="824502.20000000007"/>
    <n v="130"/>
    <n v="0.66177317012581693"/>
    <x v="277"/>
    <x v="0"/>
  </r>
  <r>
    <x v="5"/>
    <n v="126"/>
    <n v="824289"/>
    <n v="130"/>
    <n v="0.66160204864200411"/>
    <x v="278"/>
    <x v="0"/>
  </r>
  <r>
    <x v="5"/>
    <n v="127"/>
    <n v="823727.4"/>
    <n v="130"/>
    <n v="0.66115128961147318"/>
    <x v="279"/>
    <x v="0"/>
  </r>
  <r>
    <x v="5"/>
    <n v="128"/>
    <n v="823334.8"/>
    <n v="130"/>
    <n v="0.6608361756595742"/>
    <x v="280"/>
    <x v="0"/>
  </r>
  <r>
    <x v="5"/>
    <n v="129"/>
    <n v="823068.3"/>
    <n v="130"/>
    <n v="0.66062227380480842"/>
    <x v="281"/>
    <x v="0"/>
  </r>
  <r>
    <x v="5"/>
    <n v="130"/>
    <n v="822821.3"/>
    <n v="140"/>
    <n v="0.66042402330526928"/>
    <x v="282"/>
    <x v="0"/>
  </r>
  <r>
    <x v="5"/>
    <n v="131"/>
    <n v="822623.70000000007"/>
    <n v="140"/>
    <n v="0.66026542290563806"/>
    <x v="283"/>
    <x v="0"/>
  </r>
  <r>
    <x v="5"/>
    <n v="132"/>
    <n v="822430"/>
    <n v="140"/>
    <n v="0.66010995277705209"/>
    <x v="284"/>
    <x v="0"/>
  </r>
  <r>
    <x v="5"/>
    <n v="133"/>
    <n v="822350.70000000007"/>
    <n v="140"/>
    <n v="0.66004630393246322"/>
    <x v="285"/>
    <x v="0"/>
  </r>
  <r>
    <x v="5"/>
    <n v="134"/>
    <n v="822186.9"/>
    <n v="140"/>
    <n v="0.65991483254855832"/>
    <x v="286"/>
    <x v="0"/>
  </r>
  <r>
    <x v="5"/>
    <n v="135"/>
    <n v="822049.1"/>
    <n v="140"/>
    <n v="0.65980422963828911"/>
    <x v="287"/>
    <x v="0"/>
  </r>
  <r>
    <x v="5"/>
    <n v="136"/>
    <n v="821997.1"/>
    <n v="140"/>
    <n v="0.65976249269101772"/>
    <x v="288"/>
    <x v="0"/>
  </r>
  <r>
    <x v="5"/>
    <n v="137"/>
    <n v="821913.9"/>
    <n v="140"/>
    <n v="0.65969571357538359"/>
    <x v="289"/>
    <x v="0"/>
  </r>
  <r>
    <x v="5"/>
    <n v="138"/>
    <n v="820532"/>
    <n v="140"/>
    <n v="0.65858655420164647"/>
    <x v="290"/>
    <x v="0"/>
  </r>
  <r>
    <x v="5"/>
    <n v="139"/>
    <n v="820402"/>
    <n v="140"/>
    <n v="0.658482211833468"/>
    <x v="291"/>
    <x v="0"/>
  </r>
  <r>
    <x v="5"/>
    <n v="140"/>
    <n v="819550.5"/>
    <n v="150"/>
    <n v="0.65779876932189907"/>
    <x v="292"/>
    <x v="0"/>
  </r>
  <r>
    <x v="5"/>
    <n v="141"/>
    <n v="819085.1"/>
    <n v="150"/>
    <n v="0.65742522364382006"/>
    <x v="293"/>
    <x v="0"/>
  </r>
  <r>
    <x v="5"/>
    <n v="142"/>
    <n v="818305.1"/>
    <n v="150"/>
    <n v="0.65679916943474925"/>
    <x v="294"/>
    <x v="0"/>
  </r>
  <r>
    <x v="5"/>
    <n v="143"/>
    <n v="817519.9"/>
    <n v="150"/>
    <n v="0.6561689415309514"/>
    <x v="295"/>
    <x v="0"/>
  </r>
  <r>
    <x v="5"/>
    <n v="144"/>
    <n v="816505.9"/>
    <n v="150"/>
    <n v="0.65535507105915936"/>
    <x v="296"/>
    <x v="0"/>
  </r>
  <r>
    <x v="5"/>
    <n v="145"/>
    <n v="815725.9"/>
    <n v="150"/>
    <n v="0.65472901685008855"/>
    <x v="297"/>
    <x v="0"/>
  </r>
  <r>
    <x v="5"/>
    <n v="146"/>
    <n v="815216.3"/>
    <n v="150"/>
    <n v="0.65431999476682901"/>
    <x v="298"/>
    <x v="0"/>
  </r>
  <r>
    <x v="5"/>
    <n v="147"/>
    <n v="814815.9"/>
    <n v="150"/>
    <n v="0.65399862027283928"/>
    <x v="299"/>
    <x v="0"/>
  </r>
  <r>
    <x v="5"/>
    <n v="148"/>
    <n v="814041.1"/>
    <n v="150"/>
    <n v="0.65337673975849553"/>
    <x v="300"/>
    <x v="0"/>
  </r>
  <r>
    <x v="5"/>
    <n v="149"/>
    <n v="813261.1"/>
    <n v="150"/>
    <n v="0.65275068554942473"/>
    <x v="301"/>
    <x v="0"/>
  </r>
  <r>
    <x v="5"/>
    <n v="150"/>
    <n v="812611.1"/>
    <n v="151"/>
    <n v="0.65222897370853239"/>
    <x v="302"/>
    <x v="0"/>
  </r>
  <r>
    <x v="6"/>
    <m/>
    <m/>
    <m/>
    <m/>
    <x v="303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942583.8"/>
  </r>
  <r>
    <x v="0"/>
    <x v="1"/>
    <n v="942028.70000000007"/>
  </r>
  <r>
    <x v="0"/>
    <x v="2"/>
    <n v="941213.6"/>
  </r>
  <r>
    <x v="0"/>
    <x v="3"/>
    <n v="941039.4"/>
  </r>
  <r>
    <x v="0"/>
    <x v="4"/>
    <n v="940161.9"/>
  </r>
  <r>
    <x v="0"/>
    <x v="5"/>
    <n v="940035.8"/>
  </r>
  <r>
    <x v="0"/>
    <x v="6"/>
    <n v="939929.20000000007"/>
  </r>
  <r>
    <x v="0"/>
    <x v="7"/>
    <n v="939916.20000000007"/>
  </r>
  <r>
    <x v="0"/>
    <x v="8"/>
    <n v="939853.8"/>
  </r>
  <r>
    <x v="0"/>
    <x v="9"/>
    <n v="939726.4"/>
  </r>
  <r>
    <x v="0"/>
    <x v="10"/>
    <n v="939588.6"/>
  </r>
  <r>
    <x v="0"/>
    <x v="11"/>
    <n v="939379.3"/>
  </r>
  <r>
    <x v="0"/>
    <x v="12"/>
    <n v="939205.1"/>
  </r>
  <r>
    <x v="0"/>
    <x v="13"/>
    <n v="938964.6"/>
  </r>
  <r>
    <x v="0"/>
    <x v="14"/>
    <n v="938830.70000000007"/>
  </r>
  <r>
    <x v="0"/>
    <x v="15"/>
    <n v="938557.70000000007"/>
  </r>
  <r>
    <x v="0"/>
    <x v="16"/>
    <n v="938295.1"/>
  </r>
  <r>
    <x v="0"/>
    <x v="17"/>
    <n v="937975.3"/>
  </r>
  <r>
    <x v="0"/>
    <x v="18"/>
    <n v="937632.1"/>
  </r>
  <r>
    <x v="0"/>
    <x v="19"/>
    <n v="937330.5"/>
  </r>
  <r>
    <x v="0"/>
    <x v="20"/>
    <n v="936922.3"/>
  </r>
  <r>
    <x v="0"/>
    <x v="21"/>
    <n v="936440"/>
  </r>
  <r>
    <x v="0"/>
    <x v="22"/>
    <n v="935907"/>
  </r>
  <r>
    <x v="0"/>
    <x v="23"/>
    <n v="935435.1"/>
  </r>
  <r>
    <x v="0"/>
    <x v="24"/>
    <n v="934769.5"/>
  </r>
  <r>
    <x v="0"/>
    <x v="25"/>
    <n v="933981.70000000007"/>
  </r>
  <r>
    <x v="0"/>
    <x v="26"/>
    <n v="932918.3"/>
  </r>
  <r>
    <x v="0"/>
    <x v="27"/>
    <n v="931723.6"/>
  </r>
  <r>
    <x v="0"/>
    <x v="28"/>
    <n v="929504.5"/>
  </r>
  <r>
    <x v="0"/>
    <x v="29"/>
    <n v="925153.4"/>
  </r>
  <r>
    <x v="0"/>
    <x v="30"/>
    <n v="841815.6"/>
  </r>
  <r>
    <x v="0"/>
    <x v="31"/>
    <n v="824913"/>
  </r>
  <r>
    <x v="0"/>
    <x v="32"/>
    <n v="816860.8"/>
  </r>
  <r>
    <x v="0"/>
    <x v="33"/>
    <n v="811075.8"/>
  </r>
  <r>
    <x v="0"/>
    <x v="34"/>
    <n v="806436.1"/>
  </r>
  <r>
    <x v="0"/>
    <x v="35"/>
    <n v="802395.70000000007"/>
  </r>
  <r>
    <x v="0"/>
    <x v="36"/>
    <n v="798985.8"/>
  </r>
  <r>
    <x v="0"/>
    <x v="37"/>
    <n v="795620.1"/>
  </r>
  <r>
    <x v="0"/>
    <x v="38"/>
    <n v="792736.70000000007"/>
  </r>
  <r>
    <x v="0"/>
    <x v="39"/>
    <n v="790245.9"/>
  </r>
  <r>
    <x v="0"/>
    <x v="40"/>
    <n v="787671.9"/>
  </r>
  <r>
    <x v="0"/>
    <x v="41"/>
    <n v="785549"/>
  </r>
  <r>
    <x v="0"/>
    <x v="42"/>
    <n v="783335.1"/>
  </r>
  <r>
    <x v="0"/>
    <x v="43"/>
    <n v="781413.70000000007"/>
  </r>
  <r>
    <x v="0"/>
    <x v="44"/>
    <n v="779350.6"/>
  </r>
  <r>
    <x v="0"/>
    <x v="45"/>
    <n v="777369.4"/>
  </r>
  <r>
    <x v="0"/>
    <x v="46"/>
    <n v="775423.3"/>
  </r>
  <r>
    <x v="0"/>
    <x v="47"/>
    <n v="773569.5"/>
  </r>
  <r>
    <x v="0"/>
    <x v="48"/>
    <n v="771983.5"/>
  </r>
  <r>
    <x v="0"/>
    <x v="49"/>
    <n v="770293.5"/>
  </r>
  <r>
    <x v="0"/>
    <x v="50"/>
    <n v="768697.1"/>
  </r>
  <r>
    <x v="0"/>
    <x v="51"/>
    <n v="767024"/>
  </r>
  <r>
    <x v="0"/>
    <x v="52"/>
    <n v="765324.9"/>
  </r>
  <r>
    <x v="0"/>
    <x v="53"/>
    <n v="763728.5"/>
  </r>
  <r>
    <x v="0"/>
    <x v="54"/>
    <n v="761998.20000000007"/>
  </r>
  <r>
    <x v="0"/>
    <x v="55"/>
    <n v="760365.4"/>
  </r>
  <r>
    <x v="0"/>
    <x v="56"/>
    <n v="758858.70000000007"/>
  </r>
  <r>
    <x v="0"/>
    <x v="57"/>
    <n v="757079"/>
  </r>
  <r>
    <x v="0"/>
    <x v="58"/>
    <n v="755212.20000000007"/>
  </r>
  <r>
    <x v="0"/>
    <x v="59"/>
    <n v="753471.5"/>
  </r>
  <r>
    <x v="0"/>
    <x v="60"/>
    <n v="751885.5"/>
  </r>
  <r>
    <x v="0"/>
    <x v="61"/>
    <n v="750148.70000000007"/>
  </r>
  <r>
    <x v="0"/>
    <x v="62"/>
    <n v="748476.9"/>
  </r>
  <r>
    <x v="0"/>
    <x v="63"/>
    <n v="747170.4"/>
  </r>
  <r>
    <x v="0"/>
    <x v="64"/>
    <n v="745674.1"/>
  </r>
  <r>
    <x v="0"/>
    <x v="65"/>
    <n v="744090.70000000007"/>
  </r>
  <r>
    <x v="0"/>
    <x v="66"/>
    <n v="742361.70000000007"/>
  </r>
  <r>
    <x v="0"/>
    <x v="67"/>
    <n v="740830.3"/>
  </r>
  <r>
    <x v="0"/>
    <x v="68"/>
    <n v="739538.1"/>
  </r>
  <r>
    <x v="0"/>
    <x v="69"/>
    <n v="738058.70000000007"/>
  </r>
  <r>
    <x v="0"/>
    <x v="70"/>
    <n v="736828.9"/>
  </r>
  <r>
    <x v="0"/>
    <x v="71"/>
    <n v="735115.5"/>
  </r>
  <r>
    <x v="0"/>
    <x v="72"/>
    <n v="733768.70000000007"/>
  </r>
  <r>
    <x v="0"/>
    <x v="73"/>
    <n v="732117.70000000007"/>
  </r>
  <r>
    <x v="0"/>
    <x v="74"/>
    <n v="730674.70000000007"/>
  </r>
  <r>
    <x v="0"/>
    <x v="75"/>
    <n v="729253.8"/>
  </r>
  <r>
    <x v="0"/>
    <x v="76"/>
    <n v="728113.70000000007"/>
  </r>
  <r>
    <x v="0"/>
    <x v="77"/>
    <n v="726909.9"/>
  </r>
  <r>
    <x v="0"/>
    <x v="78"/>
    <n v="725630.70000000007"/>
  </r>
  <r>
    <x v="0"/>
    <x v="79"/>
    <n v="724247.5"/>
  </r>
  <r>
    <x v="0"/>
    <x v="80"/>
    <n v="722740.8"/>
  </r>
  <r>
    <x v="0"/>
    <x v="81"/>
    <n v="721466.8"/>
  </r>
  <r>
    <x v="0"/>
    <x v="82"/>
    <n v="720220.1"/>
  </r>
  <r>
    <x v="0"/>
    <x v="83"/>
    <n v="719015"/>
  </r>
  <r>
    <x v="0"/>
    <x v="84"/>
    <n v="717964.6"/>
  </r>
  <r>
    <x v="0"/>
    <x v="85"/>
    <n v="716815.4"/>
  </r>
  <r>
    <x v="0"/>
    <x v="86"/>
    <n v="715466"/>
  </r>
  <r>
    <x v="0"/>
    <x v="87"/>
    <n v="714155.6"/>
  </r>
  <r>
    <x v="0"/>
    <x v="88"/>
    <n v="712953.1"/>
  </r>
  <r>
    <x v="0"/>
    <x v="89"/>
    <n v="711762.3"/>
  </r>
  <r>
    <x v="0"/>
    <x v="90"/>
    <n v="710519.5"/>
  </r>
  <r>
    <x v="0"/>
    <x v="91"/>
    <n v="709739.5"/>
  </r>
  <r>
    <x v="0"/>
    <x v="92"/>
    <n v="708860.70000000007"/>
  </r>
  <r>
    <x v="0"/>
    <x v="93"/>
    <n v="707740.1"/>
  </r>
  <r>
    <x v="0"/>
    <x v="94"/>
    <n v="706749.5"/>
  </r>
  <r>
    <x v="0"/>
    <x v="95"/>
    <n v="705730.3"/>
  </r>
  <r>
    <x v="0"/>
    <x v="96"/>
    <n v="704894.4"/>
  </r>
  <r>
    <x v="0"/>
    <x v="97"/>
    <n v="703871.3"/>
  </r>
  <r>
    <x v="0"/>
    <x v="98"/>
    <n v="703116"/>
  </r>
  <r>
    <x v="0"/>
    <x v="99"/>
    <n v="702150.1"/>
  </r>
  <r>
    <x v="0"/>
    <x v="100"/>
    <n v="701260.9"/>
  </r>
  <r>
    <x v="0"/>
    <x v="101"/>
    <n v="700204"/>
  </r>
  <r>
    <x v="0"/>
    <x v="102"/>
    <n v="699317.4"/>
  </r>
  <r>
    <x v="0"/>
    <x v="103"/>
    <n v="698506.20000000007"/>
  </r>
  <r>
    <x v="0"/>
    <x v="104"/>
    <n v="697580.6"/>
  </r>
  <r>
    <x v="0"/>
    <x v="105"/>
    <n v="696861.70000000007"/>
  </r>
  <r>
    <x v="0"/>
    <x v="106"/>
    <n v="696168.8"/>
  </r>
  <r>
    <x v="0"/>
    <x v="107"/>
    <n v="695247.1"/>
  </r>
  <r>
    <x v="0"/>
    <x v="108"/>
    <n v="694344.9"/>
  </r>
  <r>
    <x v="0"/>
    <x v="109"/>
    <n v="693356.9"/>
  </r>
  <r>
    <x v="0"/>
    <x v="110"/>
    <n v="692539.20000000007"/>
  </r>
  <r>
    <x v="0"/>
    <x v="111"/>
    <n v="691767"/>
  </r>
  <r>
    <x v="0"/>
    <x v="112"/>
    <n v="690871.3"/>
  </r>
  <r>
    <x v="0"/>
    <x v="113"/>
    <n v="690118.6"/>
  </r>
  <r>
    <x v="0"/>
    <x v="114"/>
    <n v="689251.5"/>
  </r>
  <r>
    <x v="0"/>
    <x v="115"/>
    <n v="688440.3"/>
  </r>
  <r>
    <x v="0"/>
    <x v="116"/>
    <n v="687527.70000000007"/>
  </r>
  <r>
    <x v="0"/>
    <x v="117"/>
    <n v="686712.6"/>
  </r>
  <r>
    <x v="0"/>
    <x v="118"/>
    <n v="685735"/>
  </r>
  <r>
    <x v="0"/>
    <x v="119"/>
    <n v="684883.5"/>
  </r>
  <r>
    <x v="0"/>
    <x v="120"/>
    <n v="684103.5"/>
  </r>
  <r>
    <x v="0"/>
    <x v="121"/>
    <n v="683536.70000000007"/>
  </r>
  <r>
    <x v="0"/>
    <x v="122"/>
    <n v="682924.4"/>
  </r>
  <r>
    <x v="0"/>
    <x v="123"/>
    <n v="682331.6"/>
  </r>
  <r>
    <x v="0"/>
    <x v="124"/>
    <n v="681911.70000000007"/>
  </r>
  <r>
    <x v="0"/>
    <x v="125"/>
    <n v="681529.5"/>
  </r>
  <r>
    <x v="0"/>
    <x v="126"/>
    <n v="681103.1"/>
  </r>
  <r>
    <x v="0"/>
    <x v="127"/>
    <n v="680511.6"/>
  </r>
  <r>
    <x v="0"/>
    <x v="128"/>
    <n v="679656.20000000007"/>
  </r>
  <r>
    <x v="0"/>
    <x v="129"/>
    <n v="679080.3"/>
  </r>
  <r>
    <x v="0"/>
    <x v="130"/>
    <n v="678520"/>
  </r>
  <r>
    <x v="0"/>
    <x v="131"/>
    <n v="677990.9"/>
  </r>
  <r>
    <x v="0"/>
    <x v="132"/>
    <n v="677438.4"/>
  </r>
  <r>
    <x v="0"/>
    <x v="133"/>
    <n v="677038"/>
  </r>
  <r>
    <x v="0"/>
    <x v="134"/>
    <n v="676451.70000000007"/>
  </r>
  <r>
    <x v="0"/>
    <x v="135"/>
    <n v="675887.5"/>
  </r>
  <r>
    <x v="0"/>
    <x v="136"/>
    <n v="675345.4"/>
  </r>
  <r>
    <x v="0"/>
    <x v="137"/>
    <n v="674864.4"/>
  </r>
  <r>
    <x v="0"/>
    <x v="138"/>
    <n v="674388.6"/>
  </r>
  <r>
    <x v="0"/>
    <x v="139"/>
    <n v="673972.6"/>
  </r>
  <r>
    <x v="0"/>
    <x v="140"/>
    <n v="673366.8"/>
  </r>
  <r>
    <x v="0"/>
    <x v="141"/>
    <n v="672595.9"/>
  </r>
  <r>
    <x v="0"/>
    <x v="142"/>
    <n v="672005.70000000007"/>
  </r>
  <r>
    <x v="0"/>
    <x v="143"/>
    <n v="671290.70000000007"/>
  </r>
  <r>
    <x v="0"/>
    <x v="144"/>
    <n v="670460"/>
  </r>
  <r>
    <x v="0"/>
    <x v="145"/>
    <n v="669756.70000000007"/>
  </r>
  <r>
    <x v="0"/>
    <x v="146"/>
    <n v="669097.6"/>
  </r>
  <r>
    <x v="0"/>
    <x v="147"/>
    <n v="668237"/>
  </r>
  <r>
    <x v="0"/>
    <x v="148"/>
    <n v="667260.70000000007"/>
  </r>
  <r>
    <x v="0"/>
    <x v="149"/>
    <n v="666082.9"/>
  </r>
  <r>
    <x v="0"/>
    <x v="150"/>
    <n v="664877.80000000005"/>
  </r>
  <r>
    <x v="1"/>
    <x v="0"/>
    <n v="1055543.4000000001"/>
  </r>
  <r>
    <x v="1"/>
    <x v="1"/>
    <n v="1054277.2"/>
  </r>
  <r>
    <x v="1"/>
    <x v="2"/>
    <n v="1053163.1000000001"/>
  </r>
  <r>
    <x v="1"/>
    <x v="3"/>
    <n v="1053055.2"/>
  </r>
  <r>
    <x v="1"/>
    <x v="4"/>
    <n v="1052765.3"/>
  </r>
  <r>
    <x v="1"/>
    <x v="5"/>
    <n v="1052562.5"/>
  </r>
  <r>
    <x v="1"/>
    <x v="6"/>
    <n v="1052292.1000000001"/>
  </r>
  <r>
    <x v="1"/>
    <x v="7"/>
    <n v="1052020.4000000001"/>
  </r>
  <r>
    <x v="1"/>
    <x v="8"/>
    <n v="1051720.1000000001"/>
  </r>
  <r>
    <x v="1"/>
    <x v="9"/>
    <n v="1051470.5"/>
  </r>
  <r>
    <x v="1"/>
    <x v="10"/>
    <n v="1051062.3"/>
  </r>
  <r>
    <x v="1"/>
    <x v="11"/>
    <n v="1050793.2"/>
  </r>
  <r>
    <x v="1"/>
    <x v="12"/>
    <n v="1050431.8"/>
  </r>
  <r>
    <x v="1"/>
    <x v="13"/>
    <n v="1050132.8"/>
  </r>
  <r>
    <x v="1"/>
    <x v="14"/>
    <n v="1049862.4000000001"/>
  </r>
  <r>
    <x v="1"/>
    <x v="15"/>
    <n v="1049575.1000000001"/>
  </r>
  <r>
    <x v="1"/>
    <x v="16"/>
    <n v="1049207.2"/>
  </r>
  <r>
    <x v="1"/>
    <x v="17"/>
    <n v="1048827.6000000001"/>
  </r>
  <r>
    <x v="1"/>
    <x v="18"/>
    <n v="1048476.6000000001"/>
  </r>
  <r>
    <x v="1"/>
    <x v="19"/>
    <n v="1048102.2000000001"/>
  </r>
  <r>
    <x v="1"/>
    <x v="20"/>
    <n v="1047600.4"/>
  </r>
  <r>
    <x v="1"/>
    <x v="21"/>
    <n v="1047242.9"/>
  </r>
  <r>
    <x v="1"/>
    <x v="22"/>
    <n v="1046657.9"/>
  </r>
  <r>
    <x v="1"/>
    <x v="23"/>
    <n v="1046052.1000000001"/>
  </r>
  <r>
    <x v="1"/>
    <x v="24"/>
    <n v="1045386.5"/>
  </r>
  <r>
    <x v="1"/>
    <x v="25"/>
    <n v="1044629.9"/>
  </r>
  <r>
    <x v="1"/>
    <x v="26"/>
    <n v="1043665.3"/>
  </r>
  <r>
    <x v="1"/>
    <x v="27"/>
    <n v="1042379.6000000001"/>
  </r>
  <r>
    <x v="1"/>
    <x v="28"/>
    <n v="1040466"/>
  </r>
  <r>
    <x v="1"/>
    <x v="29"/>
    <n v="1036558.2000000001"/>
  </r>
  <r>
    <x v="1"/>
    <x v="30"/>
    <n v="950123.8"/>
  </r>
  <r>
    <x v="1"/>
    <x v="31"/>
    <n v="932330.70000000007"/>
  </r>
  <r>
    <x v="1"/>
    <x v="32"/>
    <n v="923445.20000000007"/>
  </r>
  <r>
    <x v="1"/>
    <x v="33"/>
    <n v="917027.1"/>
  </r>
  <r>
    <x v="1"/>
    <x v="34"/>
    <n v="911689.3"/>
  </r>
  <r>
    <x v="1"/>
    <x v="35"/>
    <n v="907132.8"/>
  </r>
  <r>
    <x v="1"/>
    <x v="36"/>
    <n v="903087.20000000007"/>
  </r>
  <r>
    <x v="1"/>
    <x v="37"/>
    <n v="898545"/>
  </r>
  <r>
    <x v="1"/>
    <x v="38"/>
    <n v="894903.70000000007"/>
  </r>
  <r>
    <x v="1"/>
    <x v="39"/>
    <n v="891573.1"/>
  </r>
  <r>
    <x v="1"/>
    <x v="40"/>
    <n v="888583.1"/>
  </r>
  <r>
    <x v="1"/>
    <x v="41"/>
    <n v="885699.70000000007"/>
  </r>
  <r>
    <x v="1"/>
    <x v="42"/>
    <n v="883138.70000000007"/>
  </r>
  <r>
    <x v="1"/>
    <x v="43"/>
    <n v="880646.6"/>
  </r>
  <r>
    <x v="1"/>
    <x v="44"/>
    <n v="877825.6"/>
  </r>
  <r>
    <x v="1"/>
    <x v="45"/>
    <n v="875009.8"/>
  </r>
  <r>
    <x v="1"/>
    <x v="46"/>
    <n v="872520.3"/>
  </r>
  <r>
    <x v="1"/>
    <x v="47"/>
    <n v="870155.6"/>
  </r>
  <r>
    <x v="1"/>
    <x v="48"/>
    <n v="868004.1"/>
  </r>
  <r>
    <x v="1"/>
    <x v="49"/>
    <n v="865921.5"/>
  </r>
  <r>
    <x v="1"/>
    <x v="50"/>
    <n v="863676.4"/>
  </r>
  <r>
    <x v="1"/>
    <x v="51"/>
    <n v="861183"/>
  </r>
  <r>
    <x v="1"/>
    <x v="52"/>
    <n v="858963.9"/>
  </r>
  <r>
    <x v="1"/>
    <x v="53"/>
    <n v="856625.20000000007"/>
  </r>
  <r>
    <x v="1"/>
    <x v="54"/>
    <n v="854459.4"/>
  </r>
  <r>
    <x v="1"/>
    <x v="55"/>
    <n v="852493.8"/>
  </r>
  <r>
    <x v="1"/>
    <x v="56"/>
    <n v="850577.6"/>
  </r>
  <r>
    <x v="1"/>
    <x v="57"/>
    <n v="848043.9"/>
  </r>
  <r>
    <x v="1"/>
    <x v="58"/>
    <n v="845186.5"/>
  </r>
  <r>
    <x v="1"/>
    <x v="59"/>
    <n v="842621.6"/>
  </r>
  <r>
    <x v="1"/>
    <x v="60"/>
    <n v="840762.6"/>
  </r>
  <r>
    <x v="1"/>
    <x v="61"/>
    <n v="839861.70000000007"/>
  </r>
  <r>
    <x v="1"/>
    <x v="62"/>
    <n v="838061.20000000007"/>
  </r>
  <r>
    <x v="1"/>
    <x v="63"/>
    <n v="836650.70000000007"/>
  </r>
  <r>
    <x v="1"/>
    <x v="64"/>
    <n v="834998.4"/>
  </r>
  <r>
    <x v="1"/>
    <x v="65"/>
    <n v="833244.70000000007"/>
  </r>
  <r>
    <x v="1"/>
    <x v="66"/>
    <n v="831602.8"/>
  </r>
  <r>
    <x v="1"/>
    <x v="67"/>
    <n v="830135.1"/>
  </r>
  <r>
    <x v="1"/>
    <x v="68"/>
    <n v="828553"/>
  </r>
  <r>
    <x v="1"/>
    <x v="69"/>
    <n v="827215.3"/>
  </r>
  <r>
    <x v="1"/>
    <x v="70"/>
    <n v="825933.5"/>
  </r>
  <r>
    <x v="1"/>
    <x v="71"/>
    <n v="824645.20000000007"/>
  </r>
  <r>
    <x v="1"/>
    <x v="72"/>
    <n v="823083.9"/>
  </r>
  <r>
    <x v="1"/>
    <x v="73"/>
    <n v="821626.6"/>
  </r>
  <r>
    <x v="1"/>
    <x v="74"/>
    <n v="820062.70000000007"/>
  </r>
  <r>
    <x v="1"/>
    <x v="75"/>
    <n v="818754.9"/>
  </r>
  <r>
    <x v="1"/>
    <x v="76"/>
    <n v="817389.9"/>
  </r>
  <r>
    <x v="1"/>
    <x v="77"/>
    <n v="816087.3"/>
  </r>
  <r>
    <x v="1"/>
    <x v="78"/>
    <n v="814719.70000000007"/>
  </r>
  <r>
    <x v="1"/>
    <x v="79"/>
    <n v="813154.5"/>
  </r>
  <r>
    <x v="1"/>
    <x v="80"/>
    <n v="811712.8"/>
  </r>
  <r>
    <x v="1"/>
    <x v="81"/>
    <n v="810551.9"/>
  </r>
  <r>
    <x v="1"/>
    <x v="82"/>
    <n v="809127.1"/>
  </r>
  <r>
    <x v="1"/>
    <x v="83"/>
    <n v="807775.1"/>
  </r>
  <r>
    <x v="1"/>
    <x v="84"/>
    <n v="806521.9"/>
  </r>
  <r>
    <x v="1"/>
    <x v="85"/>
    <n v="805028.20000000007"/>
  </r>
  <r>
    <x v="1"/>
    <x v="86"/>
    <n v="803659.3"/>
  </r>
  <r>
    <x v="1"/>
    <x v="87"/>
    <n v="802170.8"/>
  </r>
  <r>
    <x v="1"/>
    <x v="88"/>
    <n v="800736.9"/>
  </r>
  <r>
    <x v="1"/>
    <x v="89"/>
    <n v="799257.5"/>
  </r>
  <r>
    <x v="1"/>
    <x v="90"/>
    <n v="798142.1"/>
  </r>
  <r>
    <x v="1"/>
    <x v="91"/>
    <n v="797241.20000000007"/>
  </r>
  <r>
    <x v="1"/>
    <x v="92"/>
    <n v="796212.9"/>
  </r>
  <r>
    <x v="1"/>
    <x v="93"/>
    <n v="795117"/>
  </r>
  <r>
    <x v="1"/>
    <x v="94"/>
    <n v="793636.3"/>
  </r>
  <r>
    <x v="1"/>
    <x v="95"/>
    <n v="792852.4"/>
  </r>
  <r>
    <x v="1"/>
    <x v="96"/>
    <n v="791903.4"/>
  </r>
  <r>
    <x v="1"/>
    <x v="97"/>
    <n v="790997.3"/>
  </r>
  <r>
    <x v="1"/>
    <x v="98"/>
    <n v="789956"/>
  </r>
  <r>
    <x v="1"/>
    <x v="99"/>
    <n v="789078.5"/>
  </r>
  <r>
    <x v="1"/>
    <x v="100"/>
    <n v="788093.1"/>
  </r>
  <r>
    <x v="1"/>
    <x v="101"/>
    <n v="787259.8"/>
  </r>
  <r>
    <x v="1"/>
    <x v="102"/>
    <n v="786310.8"/>
  </r>
  <r>
    <x v="1"/>
    <x v="103"/>
    <n v="785536"/>
  </r>
  <r>
    <x v="1"/>
    <x v="104"/>
    <n v="784847"/>
  </r>
  <r>
    <x v="1"/>
    <x v="105"/>
    <n v="784369.9"/>
  </r>
  <r>
    <x v="1"/>
    <x v="106"/>
    <n v="783517.1"/>
  </r>
  <r>
    <x v="1"/>
    <x v="107"/>
    <n v="782595.4"/>
  </r>
  <r>
    <x v="1"/>
    <x v="108"/>
    <n v="781645.1"/>
  </r>
  <r>
    <x v="1"/>
    <x v="109"/>
    <n v="781036.70000000007"/>
  </r>
  <r>
    <x v="1"/>
    <x v="110"/>
    <n v="780159.20000000007"/>
  </r>
  <r>
    <x v="1"/>
    <x v="111"/>
    <n v="779344.1"/>
  </r>
  <r>
    <x v="1"/>
    <x v="112"/>
    <n v="778583.6"/>
  </r>
  <r>
    <x v="1"/>
    <x v="113"/>
    <n v="777669.70000000007"/>
  </r>
  <r>
    <x v="1"/>
    <x v="114"/>
    <n v="776465.9"/>
  </r>
  <r>
    <x v="1"/>
    <x v="115"/>
    <n v="775299.8"/>
  </r>
  <r>
    <x v="1"/>
    <x v="116"/>
    <n v="773990.70000000007"/>
  </r>
  <r>
    <x v="1"/>
    <x v="117"/>
    <n v="773023.5"/>
  </r>
  <r>
    <x v="1"/>
    <x v="118"/>
    <n v="771697.5"/>
  </r>
  <r>
    <x v="1"/>
    <x v="119"/>
    <n v="770444.3"/>
  </r>
  <r>
    <x v="1"/>
    <x v="120"/>
    <n v="769210.6"/>
  </r>
  <r>
    <x v="1"/>
    <x v="121"/>
    <n v="768129"/>
  </r>
  <r>
    <x v="1"/>
    <x v="122"/>
    <n v="767117.6"/>
  </r>
  <r>
    <x v="1"/>
    <x v="123"/>
    <n v="765993.1"/>
  </r>
  <r>
    <x v="1"/>
    <x v="124"/>
    <n v="764798.4"/>
  </r>
  <r>
    <x v="1"/>
    <x v="125"/>
    <n v="763502.3"/>
  </r>
  <r>
    <x v="1"/>
    <x v="126"/>
    <n v="762071"/>
  </r>
  <r>
    <x v="1"/>
    <x v="127"/>
    <n v="760244.5"/>
  </r>
  <r>
    <x v="1"/>
    <x v="128"/>
    <n v="758202.20000000007"/>
  </r>
  <r>
    <x v="1"/>
    <x v="129"/>
    <n v="755837.5"/>
  </r>
  <r>
    <x v="1"/>
    <x v="130"/>
    <n v="753402.6"/>
  </r>
  <r>
    <x v="1"/>
    <x v="131"/>
    <n v="750499.70000000007"/>
  </r>
  <r>
    <x v="1"/>
    <x v="132"/>
    <n v="747501.9"/>
  </r>
  <r>
    <x v="1"/>
    <x v="133"/>
    <n v="744610.70000000007"/>
  </r>
  <r>
    <x v="1"/>
    <x v="134"/>
    <n v="741603.8"/>
  </r>
  <r>
    <x v="1"/>
    <x v="135"/>
    <n v="738611.20000000007"/>
  </r>
  <r>
    <x v="1"/>
    <x v="136"/>
    <n v="735482.1"/>
  </r>
  <r>
    <x v="1"/>
    <x v="137"/>
    <n v="732392"/>
  </r>
  <r>
    <x v="1"/>
    <x v="138"/>
    <n v="729403.3"/>
  </r>
  <r>
    <x v="1"/>
    <x v="139"/>
    <n v="726410.70000000007"/>
  </r>
  <r>
    <x v="1"/>
    <x v="140"/>
    <n v="723731.4"/>
  </r>
  <r>
    <x v="1"/>
    <x v="141"/>
    <n v="721005.3"/>
  </r>
  <r>
    <x v="1"/>
    <x v="142"/>
    <n v="717994.5"/>
  </r>
  <r>
    <x v="1"/>
    <x v="143"/>
    <n v="715133.20000000007"/>
  </r>
  <r>
    <x v="1"/>
    <x v="144"/>
    <n v="712336.9"/>
  </r>
  <r>
    <x v="1"/>
    <x v="145"/>
    <n v="709785"/>
  </r>
  <r>
    <x v="1"/>
    <x v="146"/>
    <n v="707194.1"/>
  </r>
  <r>
    <x v="1"/>
    <x v="147"/>
    <n v="704631.8"/>
  </r>
  <r>
    <x v="1"/>
    <x v="148"/>
    <n v="701908.3"/>
  </r>
  <r>
    <x v="1"/>
    <x v="149"/>
    <n v="699157.5"/>
  </r>
  <r>
    <x v="1"/>
    <x v="150"/>
    <n v="696284.5"/>
  </r>
  <r>
    <x v="2"/>
    <x v="0"/>
    <n v="1079024"/>
  </r>
  <r>
    <x v="2"/>
    <x v="1"/>
    <n v="1078428.6000000001"/>
  </r>
  <r>
    <x v="2"/>
    <x v="2"/>
    <n v="1077384.7"/>
  </r>
  <r>
    <x v="2"/>
    <x v="3"/>
    <n v="1077336.6000000001"/>
  </r>
  <r>
    <x v="2"/>
    <x v="4"/>
    <n v="1077096.1000000001"/>
  </r>
  <r>
    <x v="2"/>
    <x v="5"/>
    <n v="1076765.9000000001"/>
  </r>
  <r>
    <x v="2"/>
    <x v="6"/>
    <n v="1076565.7"/>
  </r>
  <r>
    <x v="2"/>
    <x v="7"/>
    <n v="1076264.1000000001"/>
  </r>
  <r>
    <x v="2"/>
    <x v="8"/>
    <n v="1075930"/>
  </r>
  <r>
    <x v="2"/>
    <x v="9"/>
    <n v="1075624.5"/>
  </r>
  <r>
    <x v="2"/>
    <x v="10"/>
    <n v="1075311.2"/>
  </r>
  <r>
    <x v="2"/>
    <x v="11"/>
    <n v="1075025.2"/>
  </r>
  <r>
    <x v="2"/>
    <x v="12"/>
    <n v="1074654.7"/>
  </r>
  <r>
    <x v="2"/>
    <x v="13"/>
    <n v="1074301.1000000001"/>
  </r>
  <r>
    <x v="2"/>
    <x v="14"/>
    <n v="1073991.7"/>
  </r>
  <r>
    <x v="2"/>
    <x v="15"/>
    <n v="1073631.6000000001"/>
  </r>
  <r>
    <x v="2"/>
    <x v="16"/>
    <n v="1073306.6000000001"/>
  </r>
  <r>
    <x v="2"/>
    <x v="17"/>
    <n v="1072940"/>
  </r>
  <r>
    <x v="2"/>
    <x v="18"/>
    <n v="1072494.1000000001"/>
  </r>
  <r>
    <x v="2"/>
    <x v="19"/>
    <n v="1072075.5"/>
  </r>
  <r>
    <x v="2"/>
    <x v="20"/>
    <n v="1071738.8"/>
  </r>
  <r>
    <x v="2"/>
    <x v="21"/>
    <n v="1071330.6000000001"/>
  </r>
  <r>
    <x v="2"/>
    <x v="22"/>
    <n v="1070769"/>
  </r>
  <r>
    <x v="2"/>
    <x v="23"/>
    <n v="1070186.6000000001"/>
  </r>
  <r>
    <x v="2"/>
    <x v="24"/>
    <n v="1069605.5"/>
  </r>
  <r>
    <x v="2"/>
    <x v="25"/>
    <n v="1068826.8"/>
  </r>
  <r>
    <x v="2"/>
    <x v="26"/>
    <n v="1067931.1000000001"/>
  </r>
  <r>
    <x v="2"/>
    <x v="27"/>
    <n v="1066713"/>
  </r>
  <r>
    <x v="2"/>
    <x v="28"/>
    <n v="1064899.5"/>
  </r>
  <r>
    <x v="2"/>
    <x v="29"/>
    <n v="1061084"/>
  </r>
  <r>
    <x v="2"/>
    <x v="30"/>
    <n v="969136.3"/>
  </r>
  <r>
    <x v="2"/>
    <x v="31"/>
    <n v="951109.20000000007"/>
  </r>
  <r>
    <x v="2"/>
    <x v="32"/>
    <n v="942888"/>
  </r>
  <r>
    <x v="2"/>
    <x v="33"/>
    <n v="937077"/>
  </r>
  <r>
    <x v="2"/>
    <x v="34"/>
    <n v="932122.70000000007"/>
  </r>
  <r>
    <x v="2"/>
    <x v="35"/>
    <n v="927895.1"/>
  </r>
  <r>
    <x v="2"/>
    <x v="36"/>
    <n v="923941.8"/>
  </r>
  <r>
    <x v="2"/>
    <x v="37"/>
    <n v="919900.1"/>
  </r>
  <r>
    <x v="2"/>
    <x v="38"/>
    <n v="916534.4"/>
  </r>
  <r>
    <x v="2"/>
    <x v="39"/>
    <n v="913514.5"/>
  </r>
  <r>
    <x v="2"/>
    <x v="40"/>
    <n v="910468.6"/>
  </r>
  <r>
    <x v="2"/>
    <x v="41"/>
    <n v="907842.6"/>
  </r>
  <r>
    <x v="2"/>
    <x v="42"/>
    <n v="905246.5"/>
  </r>
  <r>
    <x v="2"/>
    <x v="43"/>
    <n v="902520.4"/>
  </r>
  <r>
    <x v="2"/>
    <x v="44"/>
    <n v="899934.70000000007"/>
  </r>
  <r>
    <x v="2"/>
    <x v="45"/>
    <n v="897443.9"/>
  </r>
  <r>
    <x v="2"/>
    <x v="46"/>
    <n v="895155.9"/>
  </r>
  <r>
    <x v="2"/>
    <x v="47"/>
    <n v="892831.5"/>
  </r>
  <r>
    <x v="2"/>
    <x v="48"/>
    <n v="890495.4"/>
  </r>
  <r>
    <x v="2"/>
    <x v="49"/>
    <n v="888561"/>
  </r>
  <r>
    <x v="2"/>
    <x v="50"/>
    <n v="886391.3"/>
  </r>
  <r>
    <x v="2"/>
    <x v="51"/>
    <n v="884124.1"/>
  </r>
  <r>
    <x v="2"/>
    <x v="52"/>
    <n v="882176.70000000007"/>
  </r>
  <r>
    <x v="2"/>
    <x v="53"/>
    <n v="880166.9"/>
  </r>
  <r>
    <x v="2"/>
    <x v="54"/>
    <n v="878354.70000000007"/>
  </r>
  <r>
    <x v="2"/>
    <x v="55"/>
    <n v="876273.4"/>
  </r>
  <r>
    <x v="2"/>
    <x v="56"/>
    <n v="874489.8"/>
  </r>
  <r>
    <x v="2"/>
    <x v="57"/>
    <n v="872437.1"/>
  </r>
  <r>
    <x v="2"/>
    <x v="58"/>
    <n v="870267.4"/>
  </r>
  <r>
    <x v="2"/>
    <x v="59"/>
    <n v="867896.20000000007"/>
  </r>
  <r>
    <x v="2"/>
    <x v="60"/>
    <n v="865579.6"/>
  </r>
  <r>
    <x v="2"/>
    <x v="61"/>
    <n v="863828.5"/>
  </r>
  <r>
    <x v="2"/>
    <x v="62"/>
    <n v="862316.6"/>
  </r>
  <r>
    <x v="2"/>
    <x v="63"/>
    <n v="860817.70000000007"/>
  </r>
  <r>
    <x v="2"/>
    <x v="64"/>
    <n v="859428"/>
  </r>
  <r>
    <x v="2"/>
    <x v="65"/>
    <n v="857751"/>
  </r>
  <r>
    <x v="2"/>
    <x v="66"/>
    <n v="856179.3"/>
  </r>
  <r>
    <x v="2"/>
    <x v="67"/>
    <n v="854853.3"/>
  </r>
  <r>
    <x v="2"/>
    <x v="68"/>
    <n v="853618.3"/>
  </r>
  <r>
    <x v="2"/>
    <x v="69"/>
    <n v="852331.3"/>
  </r>
  <r>
    <x v="2"/>
    <x v="70"/>
    <n v="851045.6"/>
  </r>
  <r>
    <x v="2"/>
    <x v="71"/>
    <n v="849850.9"/>
  </r>
  <r>
    <x v="2"/>
    <x v="72"/>
    <n v="848413.1"/>
  </r>
  <r>
    <x v="2"/>
    <x v="73"/>
    <n v="847014.3"/>
  </r>
  <r>
    <x v="2"/>
    <x v="74"/>
    <n v="845715.6"/>
  </r>
  <r>
    <x v="2"/>
    <x v="75"/>
    <n v="844449.4"/>
  </r>
  <r>
    <x v="2"/>
    <x v="76"/>
    <n v="843304.1"/>
  </r>
  <r>
    <x v="2"/>
    <x v="77"/>
    <n v="842330.4"/>
  </r>
  <r>
    <x v="2"/>
    <x v="78"/>
    <n v="841020"/>
  </r>
  <r>
    <x v="2"/>
    <x v="79"/>
    <n v="839492.5"/>
  </r>
  <r>
    <x v="2"/>
    <x v="80"/>
    <n v="838332.9"/>
  </r>
  <r>
    <x v="2"/>
    <x v="81"/>
    <n v="836926.3"/>
  </r>
  <r>
    <x v="2"/>
    <x v="82"/>
    <n v="835583.4"/>
  </r>
  <r>
    <x v="2"/>
    <x v="83"/>
    <n v="834234"/>
  </r>
  <r>
    <x v="2"/>
    <x v="84"/>
    <n v="832969.1"/>
  </r>
  <r>
    <x v="2"/>
    <x v="85"/>
    <n v="831669.1"/>
  </r>
  <r>
    <x v="2"/>
    <x v="86"/>
    <n v="830113"/>
  </r>
  <r>
    <x v="2"/>
    <x v="87"/>
    <n v="828386.6"/>
  </r>
  <r>
    <x v="2"/>
    <x v="88"/>
    <n v="826831.8"/>
  </r>
  <r>
    <x v="2"/>
    <x v="89"/>
    <n v="825118.4"/>
  </r>
  <r>
    <x v="2"/>
    <x v="90"/>
    <n v="823141.1"/>
  </r>
  <r>
    <x v="2"/>
    <x v="91"/>
    <n v="821386.1"/>
  </r>
  <r>
    <x v="2"/>
    <x v="92"/>
    <n v="819883.3"/>
  </r>
  <r>
    <x v="2"/>
    <x v="93"/>
    <n v="818042.5"/>
  </r>
  <r>
    <x v="2"/>
    <x v="94"/>
    <n v="816513.70000000007"/>
  </r>
  <r>
    <x v="2"/>
    <x v="95"/>
    <n v="814991.4"/>
  </r>
  <r>
    <x v="2"/>
    <x v="96"/>
    <n v="813177.9"/>
  </r>
  <r>
    <x v="2"/>
    <x v="97"/>
    <n v="811303.3"/>
  </r>
  <r>
    <x v="2"/>
    <x v="98"/>
    <n v="809019.20000000007"/>
  </r>
  <r>
    <x v="2"/>
    <x v="99"/>
    <n v="806238.5"/>
  </r>
  <r>
    <x v="2"/>
    <x v="100"/>
    <n v="802762.3"/>
  </r>
  <r>
    <x v="2"/>
    <x v="101"/>
    <n v="799557.8"/>
  </r>
  <r>
    <x v="2"/>
    <x v="102"/>
    <n v="796328.6"/>
  </r>
  <r>
    <x v="2"/>
    <x v="103"/>
    <n v="793265.8"/>
  </r>
  <r>
    <x v="2"/>
    <x v="104"/>
    <n v="790095.1"/>
  </r>
  <r>
    <x v="2"/>
    <x v="105"/>
    <n v="786989.4"/>
  </r>
  <r>
    <x v="2"/>
    <x v="106"/>
    <n v="783917.5"/>
  </r>
  <r>
    <x v="2"/>
    <x v="107"/>
    <n v="780624.6"/>
  </r>
  <r>
    <x v="2"/>
    <x v="108"/>
    <n v="777300.5"/>
  </r>
  <r>
    <x v="2"/>
    <x v="109"/>
    <n v="774224.70000000007"/>
  </r>
  <r>
    <x v="2"/>
    <x v="110"/>
    <n v="771129.4"/>
  </r>
  <r>
    <x v="2"/>
    <x v="111"/>
    <n v="768143.3"/>
  </r>
  <r>
    <x v="2"/>
    <x v="112"/>
    <n v="765141.6"/>
  </r>
  <r>
    <x v="2"/>
    <x v="113"/>
    <n v="762046.3"/>
  </r>
  <r>
    <x v="2"/>
    <x v="114"/>
    <n v="759110.9"/>
  </r>
  <r>
    <x v="2"/>
    <x v="115"/>
    <n v="756174.20000000007"/>
  </r>
  <r>
    <x v="2"/>
    <x v="116"/>
    <n v="753041.20000000007"/>
  </r>
  <r>
    <x v="2"/>
    <x v="117"/>
    <n v="750360.6"/>
  </r>
  <r>
    <x v="2"/>
    <x v="118"/>
    <n v="747546.1"/>
  </r>
  <r>
    <x v="2"/>
    <x v="119"/>
    <n v="744519.70000000007"/>
  </r>
  <r>
    <x v="2"/>
    <x v="120"/>
    <n v="741601.20000000007"/>
  </r>
  <r>
    <x v="2"/>
    <x v="121"/>
    <n v="738268"/>
  </r>
  <r>
    <x v="2"/>
    <x v="122"/>
    <n v="735556.20000000007"/>
  </r>
  <r>
    <x v="2"/>
    <x v="123"/>
    <n v="732714.4"/>
  </r>
  <r>
    <x v="2"/>
    <x v="124"/>
    <n v="730159.9"/>
  </r>
  <r>
    <x v="2"/>
    <x v="125"/>
    <n v="727571.6"/>
  </r>
  <r>
    <x v="2"/>
    <x v="126"/>
    <n v="725173.1"/>
  </r>
  <r>
    <x v="2"/>
    <x v="127"/>
    <n v="722965.70000000007"/>
  </r>
  <r>
    <x v="2"/>
    <x v="128"/>
    <n v="720816.8"/>
  </r>
  <r>
    <x v="2"/>
    <x v="129"/>
    <n v="718913.6"/>
  </r>
  <r>
    <x v="2"/>
    <x v="130"/>
    <n v="717395.20000000007"/>
  </r>
  <r>
    <x v="2"/>
    <x v="131"/>
    <n v="716642.5"/>
  </r>
  <r>
    <x v="2"/>
    <x v="132"/>
    <n v="715830"/>
  </r>
  <r>
    <x v="2"/>
    <x v="133"/>
    <n v="715181.3"/>
  </r>
  <r>
    <x v="2"/>
    <x v="134"/>
    <n v="714381.8"/>
  </r>
  <r>
    <x v="2"/>
    <x v="135"/>
    <n v="713525.1"/>
  </r>
  <r>
    <x v="2"/>
    <x v="136"/>
    <n v="712723"/>
  </r>
  <r>
    <x v="2"/>
    <x v="137"/>
    <n v="711807.8"/>
  </r>
  <r>
    <x v="2"/>
    <x v="138"/>
    <n v="711060.3"/>
  </r>
  <r>
    <x v="2"/>
    <x v="139"/>
    <n v="710340.1"/>
  </r>
  <r>
    <x v="2"/>
    <x v="140"/>
    <n v="709574.4"/>
  </r>
  <r>
    <x v="2"/>
    <x v="141"/>
    <n v="708806.1"/>
  </r>
  <r>
    <x v="2"/>
    <x v="142"/>
    <n v="707959.8"/>
  </r>
  <r>
    <x v="2"/>
    <x v="143"/>
    <n v="707140.8"/>
  </r>
  <r>
    <x v="2"/>
    <x v="144"/>
    <n v="706236"/>
  </r>
  <r>
    <x v="2"/>
    <x v="145"/>
    <n v="705463.8"/>
  </r>
  <r>
    <x v="2"/>
    <x v="146"/>
    <n v="704806"/>
  </r>
  <r>
    <x v="2"/>
    <x v="147"/>
    <n v="704141.70000000007"/>
  </r>
  <r>
    <x v="2"/>
    <x v="148"/>
    <n v="703468.3"/>
  </r>
  <r>
    <x v="2"/>
    <x v="149"/>
    <n v="702661"/>
  </r>
  <r>
    <x v="2"/>
    <x v="150"/>
    <n v="701812.1"/>
  </r>
  <r>
    <x v="3"/>
    <x v="0"/>
    <n v="1247766.6000000001"/>
  </r>
  <r>
    <x v="3"/>
    <x v="1"/>
    <n v="1246820.2"/>
  </r>
  <r>
    <x v="3"/>
    <x v="2"/>
    <n v="1246161.1000000001"/>
  </r>
  <r>
    <x v="3"/>
    <x v="3"/>
    <n v="1246140.3"/>
  </r>
  <r>
    <x v="3"/>
    <x v="4"/>
    <n v="1245890.7"/>
  </r>
  <r>
    <x v="3"/>
    <x v="5"/>
    <n v="1245681.4000000001"/>
  </r>
  <r>
    <x v="3"/>
    <x v="6"/>
    <n v="1245361.6000000001"/>
  </r>
  <r>
    <x v="3"/>
    <x v="7"/>
    <n v="1245180.9000000001"/>
  </r>
  <r>
    <x v="3"/>
    <x v="8"/>
    <n v="1245004.1000000001"/>
  </r>
  <r>
    <x v="3"/>
    <x v="9"/>
    <n v="1244692.1000000001"/>
  </r>
  <r>
    <x v="3"/>
    <x v="10"/>
    <n v="1244408.7"/>
  </r>
  <r>
    <x v="3"/>
    <x v="11"/>
    <n v="1244085"/>
  </r>
  <r>
    <x v="3"/>
    <x v="12"/>
    <n v="1243866.6000000001"/>
  </r>
  <r>
    <x v="3"/>
    <x v="13"/>
    <n v="1243580.6000000001"/>
  </r>
  <r>
    <x v="3"/>
    <x v="14"/>
    <n v="1243193.2"/>
  </r>
  <r>
    <x v="3"/>
    <x v="15"/>
    <n v="1242942.3"/>
  </r>
  <r>
    <x v="3"/>
    <x v="16"/>
    <n v="1242513.3"/>
  </r>
  <r>
    <x v="3"/>
    <x v="17"/>
    <n v="1242111.6000000001"/>
  </r>
  <r>
    <x v="3"/>
    <x v="18"/>
    <n v="1241694.3"/>
  </r>
  <r>
    <x v="3"/>
    <x v="19"/>
    <n v="1241295.2"/>
  </r>
  <r>
    <x v="3"/>
    <x v="20"/>
    <n v="1240831.1000000001"/>
  </r>
  <r>
    <x v="3"/>
    <x v="21"/>
    <n v="1240316.3"/>
  </r>
  <r>
    <x v="3"/>
    <x v="22"/>
    <n v="1239698.8"/>
  </r>
  <r>
    <x v="3"/>
    <x v="23"/>
    <n v="1239086.5"/>
  </r>
  <r>
    <x v="3"/>
    <x v="24"/>
    <n v="1238288.3"/>
  </r>
  <r>
    <x v="3"/>
    <x v="25"/>
    <n v="1237351"/>
  </r>
  <r>
    <x v="3"/>
    <x v="26"/>
    <n v="1236226.5"/>
  </r>
  <r>
    <x v="3"/>
    <x v="27"/>
    <n v="1234687.3"/>
  </r>
  <r>
    <x v="3"/>
    <x v="28"/>
    <n v="1232151"/>
  </r>
  <r>
    <x v="3"/>
    <x v="29"/>
    <n v="1226971.8"/>
  </r>
  <r>
    <x v="3"/>
    <x v="30"/>
    <n v="1127065.5"/>
  </r>
  <r>
    <x v="3"/>
    <x v="31"/>
    <n v="1107572"/>
  </r>
  <r>
    <x v="3"/>
    <x v="32"/>
    <n v="1097621.8"/>
  </r>
  <r>
    <x v="3"/>
    <x v="33"/>
    <n v="1090744.8"/>
  </r>
  <r>
    <x v="3"/>
    <x v="34"/>
    <n v="1084966.3"/>
  </r>
  <r>
    <x v="3"/>
    <x v="35"/>
    <n v="1080181"/>
  </r>
  <r>
    <x v="3"/>
    <x v="36"/>
    <n v="1075654.4000000001"/>
  </r>
  <r>
    <x v="3"/>
    <x v="37"/>
    <n v="1071478.8"/>
  </r>
  <r>
    <x v="3"/>
    <x v="38"/>
    <n v="1067610"/>
  </r>
  <r>
    <x v="3"/>
    <x v="39"/>
    <n v="1064248.2"/>
  </r>
  <r>
    <x v="3"/>
    <x v="40"/>
    <n v="1061169.8"/>
  </r>
  <r>
    <x v="3"/>
    <x v="41"/>
    <n v="1058324.1000000001"/>
  </r>
  <r>
    <x v="3"/>
    <x v="42"/>
    <n v="1055898.3"/>
  </r>
  <r>
    <x v="3"/>
    <x v="43"/>
    <n v="1053356.8"/>
  </r>
  <r>
    <x v="3"/>
    <x v="44"/>
    <n v="1050720.4000000001"/>
  </r>
  <r>
    <x v="3"/>
    <x v="45"/>
    <n v="1048206.2000000001"/>
  </r>
  <r>
    <x v="3"/>
    <x v="46"/>
    <n v="1045872.7000000001"/>
  </r>
  <r>
    <x v="3"/>
    <x v="47"/>
    <n v="1043541.8"/>
  </r>
  <r>
    <x v="3"/>
    <x v="48"/>
    <n v="1041322.7000000001"/>
  </r>
  <r>
    <x v="3"/>
    <x v="49"/>
    <n v="1039333.7000000001"/>
  </r>
  <r>
    <x v="3"/>
    <x v="50"/>
    <n v="1036801.3"/>
  </r>
  <r>
    <x v="3"/>
    <x v="51"/>
    <n v="1034317"/>
  </r>
  <r>
    <x v="3"/>
    <x v="52"/>
    <n v="1032143.4"/>
  </r>
  <r>
    <x v="3"/>
    <x v="53"/>
    <n v="1030032.2000000001"/>
  </r>
  <r>
    <x v="3"/>
    <x v="54"/>
    <n v="1027508.9"/>
  </r>
  <r>
    <x v="3"/>
    <x v="55"/>
    <n v="1025041.5"/>
  </r>
  <r>
    <x v="3"/>
    <x v="56"/>
    <n v="1022721"/>
  </r>
  <r>
    <x v="3"/>
    <x v="57"/>
    <n v="1020122.3"/>
  </r>
  <r>
    <x v="3"/>
    <x v="58"/>
    <n v="1016928.2000000001"/>
  </r>
  <r>
    <x v="3"/>
    <x v="59"/>
    <n v="1013992.8"/>
  </r>
  <r>
    <x v="3"/>
    <x v="60"/>
    <n v="1010876.7000000001"/>
  </r>
  <r>
    <x v="3"/>
    <x v="61"/>
    <n v="1008638.1"/>
  </r>
  <r>
    <x v="3"/>
    <x v="62"/>
    <n v="1006216.2000000001"/>
  </r>
  <r>
    <x v="3"/>
    <x v="63"/>
    <n v="1003742.3"/>
  </r>
  <r>
    <x v="3"/>
    <x v="64"/>
    <n v="1001308.7000000001"/>
  </r>
  <r>
    <x v="3"/>
    <x v="65"/>
    <n v="998678.8"/>
  </r>
  <r>
    <x v="3"/>
    <x v="66"/>
    <n v="995912.4"/>
  </r>
  <r>
    <x v="3"/>
    <x v="67"/>
    <n v="992923.70000000007"/>
  </r>
  <r>
    <x v="3"/>
    <x v="68"/>
    <n v="989948"/>
  </r>
  <r>
    <x v="3"/>
    <x v="69"/>
    <n v="986656.4"/>
  </r>
  <r>
    <x v="3"/>
    <x v="70"/>
    <n v="982405.4"/>
  </r>
  <r>
    <x v="3"/>
    <x v="71"/>
    <n v="978115.4"/>
  </r>
  <r>
    <x v="3"/>
    <x v="72"/>
    <n v="973664.20000000007"/>
  </r>
  <r>
    <x v="3"/>
    <x v="73"/>
    <n v="969341.70000000007"/>
  </r>
  <r>
    <x v="3"/>
    <x v="74"/>
    <n v="964860.6"/>
  </r>
  <r>
    <x v="3"/>
    <x v="75"/>
    <n v="960716.20000000007"/>
  </r>
  <r>
    <x v="3"/>
    <x v="76"/>
    <n v="956796.70000000007"/>
  </r>
  <r>
    <x v="3"/>
    <x v="77"/>
    <n v="952713.4"/>
  </r>
  <r>
    <x v="3"/>
    <x v="78"/>
    <n v="948734.1"/>
  </r>
  <r>
    <x v="3"/>
    <x v="79"/>
    <n v="944572.8"/>
  </r>
  <r>
    <x v="3"/>
    <x v="80"/>
    <n v="940548"/>
  </r>
  <r>
    <x v="3"/>
    <x v="81"/>
    <n v="936525.8"/>
  </r>
  <r>
    <x v="3"/>
    <x v="82"/>
    <n v="932393.1"/>
  </r>
  <r>
    <x v="3"/>
    <x v="83"/>
    <n v="928511.3"/>
  </r>
  <r>
    <x v="3"/>
    <x v="84"/>
    <n v="924686.70000000007"/>
  </r>
  <r>
    <x v="3"/>
    <x v="85"/>
    <n v="920949.20000000007"/>
  </r>
  <r>
    <x v="3"/>
    <x v="86"/>
    <n v="916901"/>
  </r>
  <r>
    <x v="3"/>
    <x v="87"/>
    <n v="913328.6"/>
  </r>
  <r>
    <x v="3"/>
    <x v="88"/>
    <n v="909758.8"/>
  </r>
  <r>
    <x v="3"/>
    <x v="89"/>
    <n v="905934.20000000007"/>
  </r>
  <r>
    <x v="3"/>
    <x v="90"/>
    <n v="902523"/>
  </r>
  <r>
    <x v="3"/>
    <x v="91"/>
    <n v="899419.9"/>
  </r>
  <r>
    <x v="3"/>
    <x v="92"/>
    <n v="896121.8"/>
  </r>
  <r>
    <x v="3"/>
    <x v="93"/>
    <n v="892600.1"/>
  </r>
  <r>
    <x v="3"/>
    <x v="94"/>
    <n v="889659.5"/>
  </r>
  <r>
    <x v="3"/>
    <x v="95"/>
    <n v="886867.1"/>
  </r>
  <r>
    <x v="3"/>
    <x v="96"/>
    <n v="884237.20000000007"/>
  </r>
  <r>
    <x v="3"/>
    <x v="97"/>
    <n v="881801"/>
  </r>
  <r>
    <x v="3"/>
    <x v="98"/>
    <n v="879697.6"/>
  </r>
  <r>
    <x v="3"/>
    <x v="99"/>
    <n v="877924.4"/>
  </r>
  <r>
    <x v="3"/>
    <x v="100"/>
    <n v="876601"/>
  </r>
  <r>
    <x v="3"/>
    <x v="101"/>
    <n v="875319.20000000007"/>
  </r>
  <r>
    <x v="3"/>
    <x v="102"/>
    <n v="874176.5"/>
  </r>
  <r>
    <x v="3"/>
    <x v="103"/>
    <n v="872957.1"/>
  </r>
  <r>
    <x v="3"/>
    <x v="104"/>
    <n v="871879.4"/>
  </r>
  <r>
    <x v="3"/>
    <x v="105"/>
    <n v="870652.20000000007"/>
  </r>
  <r>
    <x v="3"/>
    <x v="106"/>
    <n v="869317.1"/>
  </r>
  <r>
    <x v="3"/>
    <x v="107"/>
    <n v="868045.70000000007"/>
  </r>
  <r>
    <x v="3"/>
    <x v="108"/>
    <n v="866932.9"/>
  </r>
  <r>
    <x v="3"/>
    <x v="109"/>
    <n v="866006"/>
  </r>
  <r>
    <x v="3"/>
    <x v="110"/>
    <n v="864975.1"/>
  </r>
  <r>
    <x v="3"/>
    <x v="111"/>
    <n v="863915.6"/>
  </r>
  <r>
    <x v="3"/>
    <x v="112"/>
    <n v="863004.3"/>
  </r>
  <r>
    <x v="3"/>
    <x v="113"/>
    <n v="862028"/>
  </r>
  <r>
    <x v="3"/>
    <x v="114"/>
    <n v="861131"/>
  </r>
  <r>
    <x v="3"/>
    <x v="115"/>
    <n v="859979.20000000007"/>
  </r>
  <r>
    <x v="3"/>
    <x v="116"/>
    <n v="859015.9"/>
  </r>
  <r>
    <x v="3"/>
    <x v="117"/>
    <n v="858104.6"/>
  </r>
  <r>
    <x v="3"/>
    <x v="118"/>
    <n v="857237.5"/>
  </r>
  <r>
    <x v="3"/>
    <x v="119"/>
    <n v="856280.70000000007"/>
  </r>
  <r>
    <x v="3"/>
    <x v="120"/>
    <n v="855167.9"/>
  </r>
  <r>
    <x v="3"/>
    <x v="121"/>
    <n v="853529.9"/>
  </r>
  <r>
    <x v="3"/>
    <x v="122"/>
    <n v="852907.20000000007"/>
  </r>
  <r>
    <x v="3"/>
    <x v="123"/>
    <n v="852512"/>
  </r>
  <r>
    <x v="3"/>
    <x v="124"/>
    <n v="851966"/>
  </r>
  <r>
    <x v="3"/>
    <x v="125"/>
    <n v="851511"/>
  </r>
  <r>
    <x v="3"/>
    <x v="126"/>
    <n v="851079.4"/>
  </r>
  <r>
    <x v="3"/>
    <x v="127"/>
    <n v="850452.8"/>
  </r>
  <r>
    <x v="3"/>
    <x v="128"/>
    <n v="849904.20000000007"/>
  </r>
  <r>
    <x v="3"/>
    <x v="129"/>
    <n v="849470"/>
  </r>
  <r>
    <x v="3"/>
    <x v="130"/>
    <n v="848874.6"/>
  </r>
  <r>
    <x v="3"/>
    <x v="131"/>
    <n v="848448.20000000007"/>
  </r>
  <r>
    <x v="3"/>
    <x v="132"/>
    <n v="848023.1"/>
  </r>
  <r>
    <x v="3"/>
    <x v="133"/>
    <n v="847700.70000000007"/>
  </r>
  <r>
    <x v="3"/>
    <x v="134"/>
    <n v="847256.1"/>
  </r>
  <r>
    <x v="3"/>
    <x v="135"/>
    <n v="846807.6"/>
  </r>
  <r>
    <x v="3"/>
    <x v="136"/>
    <n v="846447.5"/>
  </r>
  <r>
    <x v="3"/>
    <x v="137"/>
    <n v="846164.1"/>
  </r>
  <r>
    <x v="3"/>
    <x v="138"/>
    <n v="845611.6"/>
  </r>
  <r>
    <x v="3"/>
    <x v="139"/>
    <n v="845155.3"/>
  </r>
  <r>
    <x v="3"/>
    <x v="140"/>
    <n v="845052.6"/>
  </r>
  <r>
    <x v="3"/>
    <x v="141"/>
    <n v="844618.4"/>
  </r>
  <r>
    <x v="3"/>
    <x v="142"/>
    <n v="844163.4"/>
  </r>
  <r>
    <x v="3"/>
    <x v="143"/>
    <n v="843622.6"/>
  </r>
  <r>
    <x v="3"/>
    <x v="144"/>
    <n v="843085.70000000007"/>
  </r>
  <r>
    <x v="3"/>
    <x v="145"/>
    <n v="842777.59999999998"/>
  </r>
  <r>
    <x v="3"/>
    <x v="146"/>
    <n v="842296.6"/>
  </r>
  <r>
    <x v="3"/>
    <x v="147"/>
    <n v="841984.6"/>
  </r>
  <r>
    <x v="3"/>
    <x v="148"/>
    <n v="841268.3"/>
  </r>
  <r>
    <x v="3"/>
    <x v="149"/>
    <n v="840555.9"/>
  </r>
  <r>
    <x v="3"/>
    <x v="150"/>
    <n v="839713.5"/>
  </r>
  <r>
    <x v="4"/>
    <x v="0"/>
    <n v="1112262.4000000001"/>
  </r>
  <r>
    <x v="4"/>
    <x v="1"/>
    <n v="1111525.3"/>
  </r>
  <r>
    <x v="4"/>
    <x v="2"/>
    <n v="1110386.5"/>
  </r>
  <r>
    <x v="4"/>
    <x v="3"/>
    <n v="1110065.4000000001"/>
  </r>
  <r>
    <x v="4"/>
    <x v="4"/>
    <n v="1109756"/>
  </r>
  <r>
    <x v="4"/>
    <x v="5"/>
    <n v="1109462.2"/>
  </r>
  <r>
    <x v="4"/>
    <x v="6"/>
    <n v="1109078.7"/>
  </r>
  <r>
    <x v="4"/>
    <x v="7"/>
    <n v="1108778.4000000001"/>
  </r>
  <r>
    <x v="4"/>
    <x v="8"/>
    <n v="1108515.8"/>
  </r>
  <r>
    <x v="4"/>
    <x v="9"/>
    <n v="1108129.7"/>
  </r>
  <r>
    <x v="4"/>
    <x v="10"/>
    <n v="1107704.6000000001"/>
  </r>
  <r>
    <x v="4"/>
    <x v="11"/>
    <n v="1107373.1000000001"/>
  </r>
  <r>
    <x v="4"/>
    <x v="12"/>
    <n v="1107042.9000000001"/>
  </r>
  <r>
    <x v="4"/>
    <x v="13"/>
    <n v="1106766"/>
  </r>
  <r>
    <x v="4"/>
    <x v="14"/>
    <n v="1106342.2"/>
  </r>
  <r>
    <x v="4"/>
    <x v="15"/>
    <n v="1106008.1000000001"/>
  </r>
  <r>
    <x v="4"/>
    <x v="16"/>
    <n v="1105583"/>
  </r>
  <r>
    <x v="4"/>
    <x v="17"/>
    <n v="1105399.7"/>
  </r>
  <r>
    <x v="4"/>
    <x v="18"/>
    <n v="1105029.2"/>
  </r>
  <r>
    <x v="4"/>
    <x v="19"/>
    <n v="1104648.3"/>
  </r>
  <r>
    <x v="4"/>
    <x v="20"/>
    <n v="1104237.5"/>
  </r>
  <r>
    <x v="4"/>
    <x v="21"/>
    <n v="1103813.7"/>
  </r>
  <r>
    <x v="4"/>
    <x v="22"/>
    <n v="1103393.8"/>
  </r>
  <r>
    <x v="4"/>
    <x v="23"/>
    <n v="1102806.2"/>
  </r>
  <r>
    <x v="4"/>
    <x v="24"/>
    <n v="1102212.1000000001"/>
  </r>
  <r>
    <x v="4"/>
    <x v="25"/>
    <n v="1101478.9000000001"/>
  </r>
  <r>
    <x v="4"/>
    <x v="26"/>
    <n v="1100646.9000000001"/>
  </r>
  <r>
    <x v="4"/>
    <x v="27"/>
    <n v="1099404.1000000001"/>
  </r>
  <r>
    <x v="4"/>
    <x v="28"/>
    <n v="1097612.7"/>
  </r>
  <r>
    <x v="4"/>
    <x v="29"/>
    <n v="1093469.6000000001"/>
  </r>
  <r>
    <x v="4"/>
    <x v="30"/>
    <n v="996052.8"/>
  </r>
  <r>
    <x v="4"/>
    <x v="31"/>
    <n v="975404.9"/>
  </r>
  <r>
    <x v="4"/>
    <x v="32"/>
    <n v="965329.9"/>
  </r>
  <r>
    <x v="4"/>
    <x v="33"/>
    <n v="957867.9"/>
  </r>
  <r>
    <x v="4"/>
    <x v="34"/>
    <n v="951314.6"/>
  </r>
  <r>
    <x v="4"/>
    <x v="35"/>
    <n v="945599.8"/>
  </r>
  <r>
    <x v="4"/>
    <x v="36"/>
    <n v="940117.70000000007"/>
  </r>
  <r>
    <x v="4"/>
    <x v="37"/>
    <n v="934220.9"/>
  </r>
  <r>
    <x v="4"/>
    <x v="38"/>
    <n v="928402.1"/>
  </r>
  <r>
    <x v="4"/>
    <x v="39"/>
    <n v="921772.1"/>
  </r>
  <r>
    <x v="4"/>
    <x v="40"/>
    <n v="915844.1"/>
  </r>
  <r>
    <x v="4"/>
    <x v="41"/>
    <n v="910146.20000000007"/>
  </r>
  <r>
    <x v="4"/>
    <x v="42"/>
    <n v="904457.4"/>
  </r>
  <r>
    <x v="4"/>
    <x v="43"/>
    <n v="899223.6"/>
  </r>
  <r>
    <x v="4"/>
    <x v="44"/>
    <n v="893775.3"/>
  </r>
  <r>
    <x v="4"/>
    <x v="45"/>
    <n v="888419.3"/>
  </r>
  <r>
    <x v="4"/>
    <x v="46"/>
    <n v="883272.6"/>
  </r>
  <r>
    <x v="4"/>
    <x v="47"/>
    <n v="878246.8"/>
  </r>
  <r>
    <x v="4"/>
    <x v="48"/>
    <n v="873700.70000000007"/>
  </r>
  <r>
    <x v="4"/>
    <x v="49"/>
    <n v="869105.20000000007"/>
  </r>
  <r>
    <x v="4"/>
    <x v="50"/>
    <n v="864517.5"/>
  </r>
  <r>
    <x v="4"/>
    <x v="51"/>
    <n v="860126.1"/>
  </r>
  <r>
    <x v="4"/>
    <x v="52"/>
    <n v="855841.3"/>
  </r>
  <r>
    <x v="4"/>
    <x v="53"/>
    <n v="851602"/>
  </r>
  <r>
    <x v="4"/>
    <x v="54"/>
    <n v="847366.6"/>
  </r>
  <r>
    <x v="4"/>
    <x v="55"/>
    <n v="843516"/>
  </r>
  <r>
    <x v="4"/>
    <x v="56"/>
    <n v="840007.3"/>
  </r>
  <r>
    <x v="4"/>
    <x v="57"/>
    <n v="836263.3"/>
  </r>
  <r>
    <x v="4"/>
    <x v="58"/>
    <n v="832230.70000000007"/>
  </r>
  <r>
    <x v="4"/>
    <x v="59"/>
    <n v="828270.9"/>
  </r>
  <r>
    <x v="4"/>
    <x v="60"/>
    <n v="825700.8"/>
  </r>
  <r>
    <x v="4"/>
    <x v="61"/>
    <n v="825422.6"/>
  </r>
  <r>
    <x v="4"/>
    <x v="62"/>
    <n v="823220.4"/>
  </r>
  <r>
    <x v="4"/>
    <x v="63"/>
    <n v="820768.6"/>
  </r>
  <r>
    <x v="4"/>
    <x v="64"/>
    <n v="818189.4"/>
  </r>
  <r>
    <x v="4"/>
    <x v="65"/>
    <n v="815213.70000000007"/>
  </r>
  <r>
    <x v="4"/>
    <x v="66"/>
    <n v="812456.4"/>
  </r>
  <r>
    <x v="4"/>
    <x v="67"/>
    <n v="809753.70000000007"/>
  </r>
  <r>
    <x v="4"/>
    <x v="68"/>
    <n v="807590.5"/>
  </r>
  <r>
    <x v="4"/>
    <x v="69"/>
    <n v="805790"/>
  </r>
  <r>
    <x v="4"/>
    <x v="70"/>
    <n v="804548.5"/>
  </r>
  <r>
    <x v="4"/>
    <x v="71"/>
    <n v="803303.1"/>
  </r>
  <r>
    <x v="4"/>
    <x v="72"/>
    <n v="801968"/>
  </r>
  <r>
    <x v="4"/>
    <x v="73"/>
    <n v="800460"/>
  </r>
  <r>
    <x v="4"/>
    <x v="74"/>
    <n v="799153.5"/>
  </r>
  <r>
    <x v="4"/>
    <x v="75"/>
    <n v="797793.70000000007"/>
  </r>
  <r>
    <x v="4"/>
    <x v="76"/>
    <n v="796651"/>
  </r>
  <r>
    <x v="4"/>
    <x v="77"/>
    <n v="795673.4"/>
  </r>
  <r>
    <x v="4"/>
    <x v="78"/>
    <n v="794409.8"/>
  </r>
  <r>
    <x v="4"/>
    <x v="79"/>
    <n v="792982.4"/>
  </r>
  <r>
    <x v="4"/>
    <x v="80"/>
    <n v="791743.5"/>
  </r>
  <r>
    <x v="4"/>
    <x v="81"/>
    <n v="790407.1"/>
  </r>
  <r>
    <x v="4"/>
    <x v="82"/>
    <n v="789280"/>
  </r>
  <r>
    <x v="4"/>
    <x v="83"/>
    <n v="788301.1"/>
  </r>
  <r>
    <x v="4"/>
    <x v="84"/>
    <n v="787185.70000000007"/>
  </r>
  <r>
    <x v="4"/>
    <x v="85"/>
    <n v="786035.20000000007"/>
  </r>
  <r>
    <x v="4"/>
    <x v="86"/>
    <n v="784644.20000000007"/>
  </r>
  <r>
    <x v="4"/>
    <x v="87"/>
    <n v="783190.8"/>
  </r>
  <r>
    <x v="4"/>
    <x v="88"/>
    <n v="782014.3"/>
  </r>
  <r>
    <x v="4"/>
    <x v="89"/>
    <n v="780754.6"/>
  </r>
  <r>
    <x v="4"/>
    <x v="90"/>
    <n v="779370.1"/>
  </r>
  <r>
    <x v="4"/>
    <x v="91"/>
    <n v="775307.6"/>
  </r>
  <r>
    <x v="4"/>
    <x v="92"/>
    <n v="773667"/>
  </r>
  <r>
    <x v="4"/>
    <x v="93"/>
    <n v="772341"/>
  </r>
  <r>
    <x v="4"/>
    <x v="94"/>
    <n v="771154.1"/>
  </r>
  <r>
    <x v="4"/>
    <x v="95"/>
    <n v="770030.9"/>
  </r>
  <r>
    <x v="4"/>
    <x v="96"/>
    <n v="768997.4"/>
  </r>
  <r>
    <x v="4"/>
    <x v="97"/>
    <n v="768147.20000000007"/>
  </r>
  <r>
    <x v="4"/>
    <x v="98"/>
    <n v="767256.70000000007"/>
  </r>
  <r>
    <x v="4"/>
    <x v="99"/>
    <n v="766411.70000000007"/>
  </r>
  <r>
    <x v="4"/>
    <x v="100"/>
    <n v="765301.5"/>
  </r>
  <r>
    <x v="4"/>
    <x v="101"/>
    <n v="764453.9"/>
  </r>
  <r>
    <x v="4"/>
    <x v="102"/>
    <n v="763703.8"/>
  </r>
  <r>
    <x v="4"/>
    <x v="103"/>
    <n v="762828.9"/>
  </r>
  <r>
    <x v="4"/>
    <x v="104"/>
    <n v="762052.8"/>
  </r>
  <r>
    <x v="4"/>
    <x v="105"/>
    <n v="761266.3"/>
  </r>
  <r>
    <x v="4"/>
    <x v="106"/>
    <n v="760513.6"/>
  </r>
  <r>
    <x v="4"/>
    <x v="107"/>
    <n v="759591.9"/>
  </r>
  <r>
    <x v="4"/>
    <x v="108"/>
    <n v="758658.5"/>
  </r>
  <r>
    <x v="4"/>
    <x v="109"/>
    <n v="757810.9"/>
  </r>
  <r>
    <x v="4"/>
    <x v="110"/>
    <n v="757103.70000000007"/>
  </r>
  <r>
    <x v="4"/>
    <x v="111"/>
    <n v="756284.70000000007"/>
  </r>
  <r>
    <x v="4"/>
    <x v="112"/>
    <n v="755681.5"/>
  </r>
  <r>
    <x v="4"/>
    <x v="113"/>
    <n v="754970.4"/>
  </r>
  <r>
    <x v="4"/>
    <x v="114"/>
    <n v="754055.20000000007"/>
  </r>
  <r>
    <x v="4"/>
    <x v="115"/>
    <n v="753325.9"/>
  </r>
  <r>
    <x v="4"/>
    <x v="116"/>
    <n v="752448.4"/>
  </r>
  <r>
    <x v="4"/>
    <x v="117"/>
    <n v="751682.70000000007"/>
  </r>
  <r>
    <x v="4"/>
    <x v="118"/>
    <n v="750735"/>
  </r>
  <r>
    <x v="4"/>
    <x v="119"/>
    <n v="750022.6"/>
  </r>
  <r>
    <x v="4"/>
    <x v="120"/>
    <n v="749173.70000000007"/>
  </r>
  <r>
    <x v="4"/>
    <x v="121"/>
    <n v="747219.8"/>
  </r>
  <r>
    <x v="4"/>
    <x v="122"/>
    <n v="747082"/>
  </r>
  <r>
    <x v="4"/>
    <x v="123"/>
    <n v="746551.6"/>
  </r>
  <r>
    <x v="4"/>
    <x v="124"/>
    <n v="746069.3"/>
  </r>
  <r>
    <x v="4"/>
    <x v="125"/>
    <n v="745702.70000000007"/>
  </r>
  <r>
    <x v="4"/>
    <x v="126"/>
    <n v="745366"/>
  </r>
  <r>
    <x v="4"/>
    <x v="127"/>
    <n v="744602.9"/>
  </r>
  <r>
    <x v="4"/>
    <x v="128"/>
    <n v="743704.6"/>
  </r>
  <r>
    <x v="4"/>
    <x v="129"/>
    <n v="742777.70000000007"/>
  </r>
  <r>
    <x v="4"/>
    <x v="130"/>
    <n v="741891.1"/>
  </r>
  <r>
    <x v="4"/>
    <x v="131"/>
    <n v="741195.6"/>
  </r>
  <r>
    <x v="4"/>
    <x v="132"/>
    <n v="740419.5"/>
  </r>
  <r>
    <x v="4"/>
    <x v="133"/>
    <n v="739778.6"/>
  </r>
  <r>
    <x v="4"/>
    <x v="134"/>
    <n v="739070.1"/>
  </r>
  <r>
    <x v="4"/>
    <x v="135"/>
    <n v="738083.4"/>
  </r>
  <r>
    <x v="4"/>
    <x v="136"/>
    <n v="737133.1"/>
  </r>
  <r>
    <x v="4"/>
    <x v="137"/>
    <n v="736358.3"/>
  </r>
  <r>
    <x v="4"/>
    <x v="138"/>
    <n v="735601.70000000007"/>
  </r>
  <r>
    <x v="4"/>
    <x v="139"/>
    <n v="734799.6"/>
  </r>
  <r>
    <x v="4"/>
    <x v="140"/>
    <n v="734023.5"/>
  </r>
  <r>
    <x v="4"/>
    <x v="141"/>
    <n v="733103.1"/>
  </r>
  <r>
    <x v="4"/>
    <x v="142"/>
    <n v="732199.6"/>
  </r>
  <r>
    <x v="4"/>
    <x v="143"/>
    <n v="731309.1"/>
  </r>
  <r>
    <x v="4"/>
    <x v="144"/>
    <n v="730709.8"/>
  </r>
  <r>
    <x v="4"/>
    <x v="145"/>
    <n v="730156"/>
  </r>
  <r>
    <x v="4"/>
    <x v="146"/>
    <n v="729547.6"/>
  </r>
  <r>
    <x v="4"/>
    <x v="147"/>
    <n v="728980.8"/>
  </r>
  <r>
    <x v="4"/>
    <x v="148"/>
    <n v="728450.4"/>
  </r>
  <r>
    <x v="4"/>
    <x v="149"/>
    <n v="727714.6"/>
  </r>
  <r>
    <x v="4"/>
    <x v="150"/>
    <n v="727210.20000000007"/>
  </r>
  <r>
    <x v="5"/>
    <x v="0"/>
    <n v="1245898.5"/>
  </r>
  <r>
    <x v="5"/>
    <x v="1"/>
    <n v="1245096.4000000001"/>
  </r>
  <r>
    <x v="5"/>
    <x v="2"/>
    <n v="1244601.1000000001"/>
  </r>
  <r>
    <x v="5"/>
    <x v="3"/>
    <n v="1244400.9000000001"/>
  </r>
  <r>
    <x v="5"/>
    <x v="4"/>
    <n v="1244356.7"/>
  </r>
  <r>
    <x v="5"/>
    <x v="5"/>
    <n v="1244005.7"/>
  </r>
  <r>
    <x v="5"/>
    <x v="6"/>
    <n v="1243940.7"/>
  </r>
  <r>
    <x v="5"/>
    <x v="7"/>
    <n v="1243893.9000000001"/>
  </r>
  <r>
    <x v="5"/>
    <x v="8"/>
    <n v="1243624.8"/>
  </r>
  <r>
    <x v="5"/>
    <x v="9"/>
    <n v="1243428.5"/>
  </r>
  <r>
    <x v="5"/>
    <x v="10"/>
    <n v="1243136"/>
  </r>
  <r>
    <x v="5"/>
    <x v="11"/>
    <n v="1242840.9000000001"/>
  </r>
  <r>
    <x v="5"/>
    <x v="12"/>
    <n v="1242504.2"/>
  </r>
  <r>
    <x v="5"/>
    <x v="13"/>
    <n v="1242275.4000000001"/>
  </r>
  <r>
    <x v="5"/>
    <x v="14"/>
    <n v="1242050.5"/>
  </r>
  <r>
    <x v="5"/>
    <x v="15"/>
    <n v="1241833.4000000001"/>
  </r>
  <r>
    <x v="5"/>
    <x v="16"/>
    <n v="1241466.8"/>
  </r>
  <r>
    <x v="5"/>
    <x v="17"/>
    <n v="1241260.1000000001"/>
  </r>
  <r>
    <x v="5"/>
    <x v="18"/>
    <n v="1240881.8"/>
  </r>
  <r>
    <x v="5"/>
    <x v="19"/>
    <n v="1240645.2"/>
  </r>
  <r>
    <x v="5"/>
    <x v="20"/>
    <n v="1240261.7"/>
  </r>
  <r>
    <x v="5"/>
    <x v="21"/>
    <n v="1239921.1000000001"/>
  </r>
  <r>
    <x v="5"/>
    <x v="22"/>
    <n v="1239584.4000000001"/>
  </r>
  <r>
    <x v="5"/>
    <x v="23"/>
    <n v="1239100.8"/>
  </r>
  <r>
    <x v="5"/>
    <x v="24"/>
    <n v="1238614.6000000001"/>
  </r>
  <r>
    <x v="5"/>
    <x v="25"/>
    <n v="1237924.3"/>
  </r>
  <r>
    <x v="5"/>
    <x v="26"/>
    <n v="1237092.3"/>
  </r>
  <r>
    <x v="5"/>
    <x v="27"/>
    <n v="1235891.1000000001"/>
  </r>
  <r>
    <x v="5"/>
    <x v="28"/>
    <n v="1233608.3"/>
  </r>
  <r>
    <x v="5"/>
    <x v="29"/>
    <n v="1223014.6000000001"/>
  </r>
  <r>
    <x v="5"/>
    <x v="30"/>
    <n v="1047055.7000000001"/>
  </r>
  <r>
    <x v="5"/>
    <x v="31"/>
    <n v="1016032.5"/>
  </r>
  <r>
    <x v="5"/>
    <x v="32"/>
    <n v="1000758.8"/>
  </r>
  <r>
    <x v="5"/>
    <x v="33"/>
    <n v="989606.1"/>
  </r>
  <r>
    <x v="5"/>
    <x v="34"/>
    <n v="980641.3"/>
  </r>
  <r>
    <x v="5"/>
    <x v="35"/>
    <n v="973237.8"/>
  </r>
  <r>
    <x v="5"/>
    <x v="36"/>
    <n v="966450.5"/>
  </r>
  <r>
    <x v="5"/>
    <x v="37"/>
    <n v="960694.1"/>
  </r>
  <r>
    <x v="5"/>
    <x v="38"/>
    <n v="955833.4"/>
  </r>
  <r>
    <x v="5"/>
    <x v="39"/>
    <n v="952276.6"/>
  </r>
  <r>
    <x v="5"/>
    <x v="40"/>
    <n v="948864.1"/>
  </r>
  <r>
    <x v="5"/>
    <x v="41"/>
    <n v="946140.6"/>
  </r>
  <r>
    <x v="5"/>
    <x v="42"/>
    <n v="943146.70000000007"/>
  </r>
  <r>
    <x v="5"/>
    <x v="43"/>
    <n v="940308.8"/>
  </r>
  <r>
    <x v="5"/>
    <x v="44"/>
    <n v="937434.5"/>
  </r>
  <r>
    <x v="5"/>
    <x v="45"/>
    <n v="934987.9"/>
  </r>
  <r>
    <x v="5"/>
    <x v="46"/>
    <n v="932530.9"/>
  </r>
  <r>
    <x v="5"/>
    <x v="47"/>
    <n v="929899.70000000007"/>
  </r>
  <r>
    <x v="5"/>
    <x v="48"/>
    <n v="927843.1"/>
  </r>
  <r>
    <x v="5"/>
    <x v="49"/>
    <n v="925773.5"/>
  </r>
  <r>
    <x v="5"/>
    <x v="50"/>
    <n v="923498.5"/>
  </r>
  <r>
    <x v="5"/>
    <x v="51"/>
    <n v="921210.5"/>
  </r>
  <r>
    <x v="5"/>
    <x v="52"/>
    <n v="919053.8"/>
  </r>
  <r>
    <x v="5"/>
    <x v="53"/>
    <n v="916882.8"/>
  </r>
  <r>
    <x v="5"/>
    <x v="54"/>
    <n v="915127.8"/>
  </r>
  <r>
    <x v="5"/>
    <x v="55"/>
    <n v="912893.1"/>
  </r>
  <r>
    <x v="5"/>
    <x v="56"/>
    <n v="911318.8"/>
  </r>
  <r>
    <x v="5"/>
    <x v="57"/>
    <n v="909596.3"/>
  </r>
  <r>
    <x v="5"/>
    <x v="58"/>
    <n v="907543.6"/>
  </r>
  <r>
    <x v="5"/>
    <x v="59"/>
    <n v="905085.3"/>
  </r>
  <r>
    <x v="5"/>
    <x v="60"/>
    <n v="902842.8"/>
  </r>
  <r>
    <x v="5"/>
    <x v="61"/>
    <n v="901728.70000000007"/>
  </r>
  <r>
    <x v="5"/>
    <x v="62"/>
    <n v="900582.1"/>
  </r>
  <r>
    <x v="5"/>
    <x v="63"/>
    <n v="899295.1"/>
  </r>
  <r>
    <x v="5"/>
    <x v="64"/>
    <n v="897818.3"/>
  </r>
  <r>
    <x v="5"/>
    <x v="65"/>
    <n v="896357.1"/>
  </r>
  <r>
    <x v="5"/>
    <x v="66"/>
    <n v="894938.8"/>
  </r>
  <r>
    <x v="5"/>
    <x v="67"/>
    <n v="893770.1"/>
  </r>
  <r>
    <x v="5"/>
    <x v="68"/>
    <n v="892539"/>
  </r>
  <r>
    <x v="5"/>
    <x v="69"/>
    <n v="891284.5"/>
  </r>
  <r>
    <x v="5"/>
    <x v="70"/>
    <n v="890195.1"/>
  </r>
  <r>
    <x v="5"/>
    <x v="71"/>
    <n v="888875.6"/>
  </r>
  <r>
    <x v="5"/>
    <x v="72"/>
    <n v="887683.5"/>
  </r>
  <r>
    <x v="5"/>
    <x v="73"/>
    <n v="886279.5"/>
  </r>
  <r>
    <x v="5"/>
    <x v="74"/>
    <n v="885101.70000000007"/>
  </r>
  <r>
    <x v="5"/>
    <x v="75"/>
    <n v="883782.20000000007"/>
  </r>
  <r>
    <x v="5"/>
    <x v="76"/>
    <n v="882601.8"/>
  </r>
  <r>
    <x v="5"/>
    <x v="77"/>
    <n v="881494.20000000007"/>
  </r>
  <r>
    <x v="5"/>
    <x v="78"/>
    <n v="880231.9"/>
  </r>
  <r>
    <x v="5"/>
    <x v="79"/>
    <n v="878882.5"/>
  </r>
  <r>
    <x v="5"/>
    <x v="80"/>
    <n v="877771"/>
  </r>
  <r>
    <x v="5"/>
    <x v="81"/>
    <n v="876199.3"/>
  </r>
  <r>
    <x v="5"/>
    <x v="82"/>
    <n v="875135.9"/>
  </r>
  <r>
    <x v="5"/>
    <x v="83"/>
    <n v="873867.1"/>
  </r>
  <r>
    <x v="5"/>
    <x v="84"/>
    <n v="872860.9"/>
  </r>
  <r>
    <x v="5"/>
    <x v="85"/>
    <n v="871856"/>
  </r>
  <r>
    <x v="5"/>
    <x v="86"/>
    <n v="870344.1"/>
  </r>
  <r>
    <x v="5"/>
    <x v="87"/>
    <n v="868654.1"/>
  </r>
  <r>
    <x v="5"/>
    <x v="88"/>
    <n v="867177.3"/>
  </r>
  <r>
    <x v="5"/>
    <x v="89"/>
    <n v="865349.5"/>
  </r>
  <r>
    <x v="5"/>
    <x v="90"/>
    <n v="863239.6"/>
  </r>
  <r>
    <x v="5"/>
    <x v="91"/>
    <n v="861773.20000000007"/>
  </r>
  <r>
    <x v="5"/>
    <x v="92"/>
    <n v="861170"/>
  </r>
  <r>
    <x v="5"/>
    <x v="93"/>
    <n v="859968.8"/>
  </r>
  <r>
    <x v="5"/>
    <x v="94"/>
    <n v="858924.9"/>
  </r>
  <r>
    <x v="5"/>
    <x v="95"/>
    <n v="857553.4"/>
  </r>
  <r>
    <x v="5"/>
    <x v="96"/>
    <n v="856254.70000000007"/>
  </r>
  <r>
    <x v="5"/>
    <x v="97"/>
    <n v="854970.3"/>
  </r>
  <r>
    <x v="5"/>
    <x v="98"/>
    <n v="853656"/>
  </r>
  <r>
    <x v="5"/>
    <x v="99"/>
    <n v="852266.3"/>
  </r>
  <r>
    <x v="5"/>
    <x v="100"/>
    <n v="850571.1"/>
  </r>
  <r>
    <x v="5"/>
    <x v="101"/>
    <n v="849262"/>
  </r>
  <r>
    <x v="5"/>
    <x v="102"/>
    <n v="847702"/>
  </r>
  <r>
    <x v="5"/>
    <x v="103"/>
    <n v="846459.20000000007"/>
  </r>
  <r>
    <x v="5"/>
    <x v="104"/>
    <n v="845159.20000000007"/>
  </r>
  <r>
    <x v="5"/>
    <x v="105"/>
    <n v="844147.8"/>
  </r>
  <r>
    <x v="5"/>
    <x v="106"/>
    <n v="842767.20000000007"/>
  </r>
  <r>
    <x v="5"/>
    <x v="107"/>
    <n v="841204.6"/>
  </r>
  <r>
    <x v="5"/>
    <x v="108"/>
    <n v="839926.70000000007"/>
  </r>
  <r>
    <x v="5"/>
    <x v="109"/>
    <n v="838547.4"/>
  </r>
  <r>
    <x v="5"/>
    <x v="110"/>
    <n v="837416.4"/>
  </r>
  <r>
    <x v="5"/>
    <x v="111"/>
    <n v="836289.3"/>
  </r>
  <r>
    <x v="5"/>
    <x v="112"/>
    <n v="835197.3"/>
  </r>
  <r>
    <x v="5"/>
    <x v="113"/>
    <n v="834208"/>
  </r>
  <r>
    <x v="5"/>
    <x v="114"/>
    <n v="833045.8"/>
  </r>
  <r>
    <x v="5"/>
    <x v="115"/>
    <n v="832031.8"/>
  </r>
  <r>
    <x v="5"/>
    <x v="116"/>
    <n v="830847.5"/>
  </r>
  <r>
    <x v="5"/>
    <x v="117"/>
    <n v="830103.9"/>
  </r>
  <r>
    <x v="5"/>
    <x v="118"/>
    <n v="829401.9"/>
  </r>
  <r>
    <x v="5"/>
    <x v="119"/>
    <n v="828672.6"/>
  </r>
  <r>
    <x v="5"/>
    <x v="120"/>
    <n v="828053.8"/>
  </r>
  <r>
    <x v="5"/>
    <x v="121"/>
    <n v="827017.70000000007"/>
  </r>
  <r>
    <x v="5"/>
    <x v="122"/>
    <n v="826038.8"/>
  </r>
  <r>
    <x v="5"/>
    <x v="123"/>
    <n v="825485"/>
  </r>
  <r>
    <x v="5"/>
    <x v="124"/>
    <n v="825085.9"/>
  </r>
  <r>
    <x v="5"/>
    <x v="125"/>
    <n v="824502.20000000007"/>
  </r>
  <r>
    <x v="5"/>
    <x v="126"/>
    <n v="824289"/>
  </r>
  <r>
    <x v="5"/>
    <x v="127"/>
    <n v="823727.4"/>
  </r>
  <r>
    <x v="5"/>
    <x v="128"/>
    <n v="823334.8"/>
  </r>
  <r>
    <x v="5"/>
    <x v="129"/>
    <n v="823068.3"/>
  </r>
  <r>
    <x v="5"/>
    <x v="130"/>
    <n v="822821.3"/>
  </r>
  <r>
    <x v="5"/>
    <x v="131"/>
    <n v="822623.70000000007"/>
  </r>
  <r>
    <x v="5"/>
    <x v="132"/>
    <n v="822430"/>
  </r>
  <r>
    <x v="5"/>
    <x v="133"/>
    <n v="822350.70000000007"/>
  </r>
  <r>
    <x v="5"/>
    <x v="134"/>
    <n v="822186.9"/>
  </r>
  <r>
    <x v="5"/>
    <x v="135"/>
    <n v="822049.1"/>
  </r>
  <r>
    <x v="5"/>
    <x v="136"/>
    <n v="821997.1"/>
  </r>
  <r>
    <x v="5"/>
    <x v="137"/>
    <n v="821913.9"/>
  </r>
  <r>
    <x v="5"/>
    <x v="138"/>
    <n v="820532"/>
  </r>
  <r>
    <x v="5"/>
    <x v="139"/>
    <n v="820402"/>
  </r>
  <r>
    <x v="5"/>
    <x v="140"/>
    <n v="819550.5"/>
  </r>
  <r>
    <x v="5"/>
    <x v="141"/>
    <n v="819085.1"/>
  </r>
  <r>
    <x v="5"/>
    <x v="142"/>
    <n v="818305.1"/>
  </r>
  <r>
    <x v="5"/>
    <x v="143"/>
    <n v="817519.9"/>
  </r>
  <r>
    <x v="5"/>
    <x v="144"/>
    <n v="816505.9"/>
  </r>
  <r>
    <x v="5"/>
    <x v="145"/>
    <n v="815725.9"/>
  </r>
  <r>
    <x v="5"/>
    <x v="146"/>
    <n v="815216.3"/>
  </r>
  <r>
    <x v="5"/>
    <x v="147"/>
    <n v="814815.9"/>
  </r>
  <r>
    <x v="5"/>
    <x v="148"/>
    <n v="814041.1"/>
  </r>
  <r>
    <x v="5"/>
    <x v="149"/>
    <n v="813261.1"/>
  </r>
  <r>
    <x v="5"/>
    <x v="150"/>
    <n v="812611.1"/>
  </r>
  <r>
    <x v="6"/>
    <x v="1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9658B-11F1-493F-84BE-8706DDC05B94}" name="Сводная таблица14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J25:L32" firstHeaderRow="1" firstDataRow="2" firstDataCol="1"/>
  <pivotFields count="1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Col" showAll="0">
      <items count="3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2">
    <i>
      <x v="141"/>
    </i>
    <i t="grand">
      <x/>
    </i>
  </colItems>
  <dataFields count="1">
    <dataField name="Сумма по полю Количество клиентов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41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141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41"/>
          </reference>
          <reference field="1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41"/>
          </reference>
          <reference field="10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4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B06DD-496F-482C-84E7-B3580306B755}" name="Сводная таблица1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1" rowHeaderCaption="Дни" colHeaderCaption="Месяцы лобавления">
  <location ref="J3:Q21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реднее по полю Доля активных" fld="4" subtotal="average" baseField="3" baseItem="0"/>
  </dataFields>
  <formats count="1">
    <format dxfId="0">
      <pivotArea collapsedLevelsAreSubtotals="1" fieldPosition="0">
        <references count="1">
          <reference field="3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72DA2-9BA1-4C11-A9AC-6594C031A4F3}" name="Сводная таблица15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7" rowHeaderCaption="Месяц" colHeaderCaption="День">
  <location ref="J61:N69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x="150"/>
        <item h="1" x="151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30"/>
    </i>
    <i>
      <x v="150"/>
    </i>
    <i t="grand">
      <x/>
    </i>
  </colItems>
  <dataFields count="1">
    <dataField name="Количествово активных клиентов" fld="2" showDataAs="percent" baseField="1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7"/>
  <sheetViews>
    <sheetView tabSelected="1" zoomScale="53" zoomScaleNormal="55" workbookViewId="0">
      <selection activeCell="J25" sqref="J25:L32"/>
    </sheetView>
  </sheetViews>
  <sheetFormatPr defaultColWidth="8.81640625" defaultRowHeight="15.5" x14ac:dyDescent="0.35"/>
  <cols>
    <col min="1" max="1" width="18.36328125" style="4" bestFit="1" customWidth="1"/>
    <col min="2" max="2" width="15.6328125" style="1" bestFit="1" customWidth="1"/>
    <col min="3" max="3" width="22" style="2" bestFit="1" customWidth="1"/>
    <col min="4" max="4" width="10.81640625" style="3"/>
    <col min="5" max="5" width="9.54296875" style="12" bestFit="1" customWidth="1"/>
    <col min="6" max="7" width="12.36328125" style="12" customWidth="1"/>
    <col min="8" max="8" width="116.81640625" style="6" customWidth="1"/>
    <col min="10" max="10" width="30.90625" bestFit="1" customWidth="1"/>
    <col min="11" max="11" width="19.08984375" bestFit="1" customWidth="1"/>
    <col min="12" max="12" width="11.81640625" bestFit="1" customWidth="1"/>
    <col min="13" max="13" width="10.81640625" bestFit="1" customWidth="1"/>
    <col min="14" max="14" width="11.1796875" bestFit="1" customWidth="1"/>
    <col min="15" max="17" width="11.81640625" bestFit="1" customWidth="1"/>
    <col min="18" max="20" width="1.90625" bestFit="1" customWidth="1"/>
    <col min="21" max="110" width="2.90625" bestFit="1" customWidth="1"/>
    <col min="111" max="161" width="3.90625" bestFit="1" customWidth="1"/>
    <col min="162" max="162" width="6.81640625" bestFit="1" customWidth="1"/>
    <col min="163" max="163" width="11.1796875" bestFit="1" customWidth="1"/>
    <col min="164" max="313" width="22.26953125" bestFit="1" customWidth="1"/>
    <col min="314" max="314" width="11.36328125" bestFit="1" customWidth="1"/>
  </cols>
  <sheetData>
    <row r="1" spans="1:19" x14ac:dyDescent="0.35">
      <c r="A1" s="4" t="s">
        <v>0</v>
      </c>
      <c r="B1" s="1" t="s">
        <v>1</v>
      </c>
      <c r="C1" s="2" t="s">
        <v>2</v>
      </c>
      <c r="D1" s="3" t="s">
        <v>10</v>
      </c>
      <c r="E1" s="12" t="s">
        <v>17</v>
      </c>
      <c r="F1" s="12" t="s">
        <v>24</v>
      </c>
      <c r="G1" s="12" t="s">
        <v>23</v>
      </c>
      <c r="H1" s="5" t="s">
        <v>3</v>
      </c>
    </row>
    <row r="2" spans="1:19" ht="23.5" x14ac:dyDescent="0.55000000000000004">
      <c r="A2" s="4">
        <v>45292</v>
      </c>
      <c r="B2" s="1">
        <v>0</v>
      </c>
      <c r="C2" s="2">
        <v>942583.8</v>
      </c>
      <c r="D2" s="11">
        <f>QUOTIENT(B2,10)*10+10</f>
        <v>10</v>
      </c>
      <c r="E2" s="13">
        <f>C2/$C$2</f>
        <v>1</v>
      </c>
      <c r="F2" s="16">
        <f>A2+B2</f>
        <v>45292</v>
      </c>
      <c r="G2" s="18">
        <f>IF(F2=$H$2,C2,0)</f>
        <v>0</v>
      </c>
      <c r="H2" s="17"/>
      <c r="S2" s="14" t="s">
        <v>19</v>
      </c>
    </row>
    <row r="3" spans="1:19" ht="31" x14ac:dyDescent="0.35">
      <c r="A3" s="4">
        <v>45292</v>
      </c>
      <c r="B3" s="1">
        <v>1</v>
      </c>
      <c r="C3" s="2">
        <v>942028.70000000007</v>
      </c>
      <c r="D3" s="11">
        <f t="shared" ref="D3:D66" si="0">QUOTIENT(B3,10)*10+10</f>
        <v>10</v>
      </c>
      <c r="E3" s="13">
        <f t="shared" ref="E3:E66" si="1">C3/$C$2</f>
        <v>0.9994110868444801</v>
      </c>
      <c r="F3" s="16">
        <f t="shared" ref="F3:F66" si="2">A3+B3</f>
        <v>45293</v>
      </c>
      <c r="G3" s="18">
        <f t="shared" ref="G3:G66" si="3">IF(F3=$H$2,C3,0)</f>
        <v>0</v>
      </c>
      <c r="H3" s="5" t="s">
        <v>5</v>
      </c>
      <c r="J3" s="8" t="s">
        <v>18</v>
      </c>
      <c r="K3" s="8" t="s">
        <v>22</v>
      </c>
    </row>
    <row r="4" spans="1:19" ht="18.5" x14ac:dyDescent="0.45">
      <c r="A4" s="4">
        <v>45292</v>
      </c>
      <c r="B4" s="1">
        <v>2</v>
      </c>
      <c r="C4" s="2">
        <v>941213.6</v>
      </c>
      <c r="D4" s="11">
        <f t="shared" si="0"/>
        <v>10</v>
      </c>
      <c r="E4" s="13">
        <f t="shared" si="1"/>
        <v>0.9985463361453909</v>
      </c>
      <c r="F4" s="16">
        <f t="shared" si="2"/>
        <v>45294</v>
      </c>
      <c r="G4" s="18">
        <f t="shared" si="3"/>
        <v>0</v>
      </c>
      <c r="H4" s="15" t="s">
        <v>20</v>
      </c>
      <c r="J4" s="8" t="s">
        <v>21</v>
      </c>
      <c r="K4" s="10">
        <v>45292</v>
      </c>
      <c r="L4" s="10">
        <v>45323</v>
      </c>
      <c r="M4" s="10">
        <v>45352</v>
      </c>
      <c r="N4" s="10">
        <v>45383</v>
      </c>
      <c r="O4" s="10">
        <v>45413</v>
      </c>
      <c r="P4" s="10">
        <v>45444</v>
      </c>
      <c r="Q4" t="s">
        <v>8</v>
      </c>
    </row>
    <row r="5" spans="1:19" ht="31" x14ac:dyDescent="0.35">
      <c r="A5" s="4">
        <v>45292</v>
      </c>
      <c r="B5" s="1">
        <v>3</v>
      </c>
      <c r="C5" s="2">
        <v>941039.4</v>
      </c>
      <c r="D5" s="11">
        <f t="shared" si="0"/>
        <v>10</v>
      </c>
      <c r="E5" s="13">
        <f t="shared" si="1"/>
        <v>0.99836152499119968</v>
      </c>
      <c r="F5" s="16">
        <f t="shared" si="2"/>
        <v>45295</v>
      </c>
      <c r="G5" s="18">
        <f t="shared" si="3"/>
        <v>0</v>
      </c>
      <c r="H5" s="5" t="s">
        <v>4</v>
      </c>
      <c r="J5" s="9">
        <v>10</v>
      </c>
      <c r="K5" s="12">
        <v>0.99794721700075883</v>
      </c>
      <c r="L5" s="12">
        <v>0.99748336259788084</v>
      </c>
      <c r="M5" s="12">
        <v>0.99816317338631966</v>
      </c>
      <c r="N5" s="12">
        <v>0.99847992404989849</v>
      </c>
      <c r="O5" s="12">
        <v>0.99778257360852973</v>
      </c>
      <c r="P5" s="12">
        <v>0.99873683129083146</v>
      </c>
      <c r="Q5" s="12">
        <v>0.99809884698903639</v>
      </c>
    </row>
    <row r="6" spans="1:19" ht="14.5" x14ac:dyDescent="0.35">
      <c r="A6" s="4">
        <v>45292</v>
      </c>
      <c r="B6" s="1">
        <v>4</v>
      </c>
      <c r="C6" s="2">
        <v>940161.9</v>
      </c>
      <c r="D6" s="11">
        <f t="shared" si="0"/>
        <v>10</v>
      </c>
      <c r="E6" s="13">
        <f t="shared" si="1"/>
        <v>0.99743057328165408</v>
      </c>
      <c r="F6" s="16">
        <f t="shared" si="2"/>
        <v>45296</v>
      </c>
      <c r="G6" s="18">
        <f t="shared" si="3"/>
        <v>0</v>
      </c>
      <c r="H6" s="7"/>
      <c r="J6" s="9">
        <v>20</v>
      </c>
      <c r="K6" s="12">
        <v>0.99574796426588286</v>
      </c>
      <c r="L6" s="12">
        <v>0.99441398619895671</v>
      </c>
      <c r="M6" s="12">
        <v>0.99513372269754874</v>
      </c>
      <c r="N6" s="12">
        <v>0.99615511426576087</v>
      </c>
      <c r="O6" s="12">
        <v>0.99454023618887055</v>
      </c>
      <c r="P6" s="12">
        <v>0.99678218570774424</v>
      </c>
      <c r="Q6" s="12">
        <v>0.99546220155412735</v>
      </c>
    </row>
    <row r="7" spans="1:19" x14ac:dyDescent="0.35">
      <c r="A7" s="4">
        <v>45292</v>
      </c>
      <c r="B7" s="1">
        <v>5</v>
      </c>
      <c r="C7" s="2">
        <v>940035.8</v>
      </c>
      <c r="D7" s="11">
        <f t="shared" si="0"/>
        <v>10</v>
      </c>
      <c r="E7" s="13">
        <f t="shared" si="1"/>
        <v>0.99729679207302313</v>
      </c>
      <c r="F7" s="16">
        <f t="shared" si="2"/>
        <v>45297</v>
      </c>
      <c r="G7" s="18">
        <f t="shared" si="3"/>
        <v>0</v>
      </c>
      <c r="J7" s="9">
        <v>30</v>
      </c>
      <c r="K7" s="12">
        <v>0.99012474010268359</v>
      </c>
      <c r="L7" s="12">
        <v>0.98912454002365036</v>
      </c>
      <c r="M7" s="12">
        <v>0.9900692570322811</v>
      </c>
      <c r="N7" s="12">
        <v>0.99101936211467745</v>
      </c>
      <c r="O7" s="12">
        <v>0.98979121293680328</v>
      </c>
      <c r="P7" s="12">
        <v>0.99245750757385154</v>
      </c>
      <c r="Q7" s="12">
        <v>0.99043110329732442</v>
      </c>
    </row>
    <row r="8" spans="1:19" x14ac:dyDescent="0.35">
      <c r="A8" s="4">
        <v>45292</v>
      </c>
      <c r="B8" s="1">
        <v>6</v>
      </c>
      <c r="C8" s="2">
        <v>939929.20000000007</v>
      </c>
      <c r="D8" s="11">
        <f t="shared" si="0"/>
        <v>10</v>
      </c>
      <c r="E8" s="13">
        <f t="shared" si="1"/>
        <v>0.99718369868015977</v>
      </c>
      <c r="F8" s="16">
        <f t="shared" si="2"/>
        <v>45298</v>
      </c>
      <c r="G8" s="18">
        <f t="shared" si="3"/>
        <v>0</v>
      </c>
      <c r="J8" s="9">
        <v>40</v>
      </c>
      <c r="K8" s="12">
        <v>0.85733337449678204</v>
      </c>
      <c r="L8" s="12">
        <v>0.86494386682726621</v>
      </c>
      <c r="M8" s="12">
        <v>0.86505203776746398</v>
      </c>
      <c r="N8" s="12">
        <v>0.87092752763217085</v>
      </c>
      <c r="O8" s="12">
        <v>0.85556094497125845</v>
      </c>
      <c r="P8" s="12">
        <v>0.78999908901086269</v>
      </c>
      <c r="Q8" s="12">
        <v>0.850636140117634</v>
      </c>
    </row>
    <row r="9" spans="1:19" x14ac:dyDescent="0.35">
      <c r="A9" s="4">
        <v>45292</v>
      </c>
      <c r="B9" s="1">
        <v>7</v>
      </c>
      <c r="C9" s="2">
        <v>939916.20000000007</v>
      </c>
      <c r="D9" s="11">
        <f t="shared" si="0"/>
        <v>10</v>
      </c>
      <c r="E9" s="13">
        <f t="shared" si="1"/>
        <v>0.99716990680298134</v>
      </c>
      <c r="F9" s="16">
        <f t="shared" si="2"/>
        <v>45299</v>
      </c>
      <c r="G9" s="18">
        <f t="shared" si="3"/>
        <v>0</v>
      </c>
      <c r="J9" s="9">
        <v>50</v>
      </c>
      <c r="K9" s="12">
        <v>0.82602305492625694</v>
      </c>
      <c r="L9" s="12">
        <v>0.83061530203305711</v>
      </c>
      <c r="M9" s="12">
        <v>0.83320672200062285</v>
      </c>
      <c r="N9" s="12">
        <v>0.84132292850281443</v>
      </c>
      <c r="O9" s="12">
        <v>0.80162659458775187</v>
      </c>
      <c r="P9" s="12">
        <v>0.75182125991804316</v>
      </c>
      <c r="Q9" s="12">
        <v>0.81410264366142449</v>
      </c>
    </row>
    <row r="10" spans="1:19" ht="31" x14ac:dyDescent="0.35">
      <c r="A10" s="4">
        <v>45292</v>
      </c>
      <c r="B10" s="1">
        <v>8</v>
      </c>
      <c r="C10" s="2">
        <v>939853.8</v>
      </c>
      <c r="D10" s="11">
        <f t="shared" si="0"/>
        <v>10</v>
      </c>
      <c r="E10" s="13">
        <f t="shared" si="1"/>
        <v>0.99710370579252472</v>
      </c>
      <c r="F10" s="16">
        <f t="shared" si="2"/>
        <v>45300</v>
      </c>
      <c r="G10" s="18">
        <f t="shared" si="3"/>
        <v>0</v>
      </c>
      <c r="H10" s="5" t="s">
        <v>6</v>
      </c>
      <c r="J10" s="9">
        <v>60</v>
      </c>
      <c r="K10" s="12">
        <v>0.80754193950712916</v>
      </c>
      <c r="L10" s="12">
        <v>0.80847753867818217</v>
      </c>
      <c r="M10" s="12">
        <v>0.81301042423523473</v>
      </c>
      <c r="N10" s="12">
        <v>0.82223779671614872</v>
      </c>
      <c r="O10" s="12">
        <v>0.76058866145254922</v>
      </c>
      <c r="P10" s="12">
        <v>0.73378453381234521</v>
      </c>
      <c r="Q10" s="12">
        <v>0.79094014906693155</v>
      </c>
    </row>
    <row r="11" spans="1:19" ht="14.5" x14ac:dyDescent="0.35">
      <c r="A11" s="4">
        <v>45292</v>
      </c>
      <c r="B11" s="1">
        <v>9</v>
      </c>
      <c r="C11" s="2">
        <v>939726.4</v>
      </c>
      <c r="D11" s="11">
        <f t="shared" si="0"/>
        <v>10</v>
      </c>
      <c r="E11" s="13">
        <f t="shared" si="1"/>
        <v>0.99696854539617585</v>
      </c>
      <c r="F11" s="16">
        <f t="shared" si="2"/>
        <v>45301</v>
      </c>
      <c r="G11" s="18">
        <f t="shared" si="3"/>
        <v>0</v>
      </c>
      <c r="H11" s="7"/>
      <c r="J11" s="9">
        <v>70</v>
      </c>
      <c r="K11" s="12">
        <v>0.79019341304189616</v>
      </c>
      <c r="L11" s="12">
        <v>0.79021719997491335</v>
      </c>
      <c r="M11" s="12">
        <v>0.79578430136864431</v>
      </c>
      <c r="N11" s="12">
        <v>0.80102330836552282</v>
      </c>
      <c r="O11" s="12">
        <v>0.73400899823638732</v>
      </c>
      <c r="P11" s="12">
        <v>0.72005516500742239</v>
      </c>
      <c r="Q11" s="12">
        <v>0.77188039766579764</v>
      </c>
    </row>
    <row r="12" spans="1:19" ht="31" x14ac:dyDescent="0.35">
      <c r="A12" s="4">
        <v>45292</v>
      </c>
      <c r="B12" s="1">
        <v>10</v>
      </c>
      <c r="C12" s="2">
        <v>939588.6</v>
      </c>
      <c r="D12" s="11">
        <f t="shared" si="0"/>
        <v>20</v>
      </c>
      <c r="E12" s="13">
        <f t="shared" si="1"/>
        <v>0.99682235149808418</v>
      </c>
      <c r="F12" s="16">
        <f t="shared" si="2"/>
        <v>45302</v>
      </c>
      <c r="G12" s="18">
        <f t="shared" si="3"/>
        <v>0</v>
      </c>
      <c r="H12" s="6" t="s">
        <v>30</v>
      </c>
      <c r="J12" s="9">
        <v>80</v>
      </c>
      <c r="K12" s="12">
        <v>0.77474926897746399</v>
      </c>
      <c r="L12" s="12">
        <v>0.77642077057182102</v>
      </c>
      <c r="M12" s="12">
        <v>0.78335939701063184</v>
      </c>
      <c r="N12" s="12">
        <v>0.77193286789372295</v>
      </c>
      <c r="O12" s="12">
        <v>0.71808085933678956</v>
      </c>
      <c r="P12" s="12">
        <v>0.70993969412436075</v>
      </c>
      <c r="Q12" s="12">
        <v>0.75574714298579815</v>
      </c>
    </row>
    <row r="13" spans="1:19" x14ac:dyDescent="0.35">
      <c r="A13" s="4">
        <v>45292</v>
      </c>
      <c r="B13" s="1">
        <v>11</v>
      </c>
      <c r="C13" s="2">
        <v>939379.3</v>
      </c>
      <c r="D13" s="11">
        <f t="shared" si="0"/>
        <v>20</v>
      </c>
      <c r="E13" s="13">
        <f t="shared" si="1"/>
        <v>0.99660030227551122</v>
      </c>
      <c r="F13" s="16">
        <f t="shared" si="2"/>
        <v>45303</v>
      </c>
      <c r="G13" s="18">
        <f t="shared" si="3"/>
        <v>0</v>
      </c>
      <c r="J13" s="9">
        <v>90</v>
      </c>
      <c r="K13" s="12">
        <v>0.76094663413481123</v>
      </c>
      <c r="L13" s="12">
        <v>0.76326008954250479</v>
      </c>
      <c r="M13" s="12">
        <v>0.77108244116905655</v>
      </c>
      <c r="N13" s="12">
        <v>0.73968454517054716</v>
      </c>
      <c r="O13" s="12">
        <v>0.70698753279801596</v>
      </c>
      <c r="P13" s="12">
        <v>0.69983350971206726</v>
      </c>
      <c r="Q13" s="12">
        <v>0.74029912542116727</v>
      </c>
    </row>
    <row r="14" spans="1:19" x14ac:dyDescent="0.35">
      <c r="A14" s="4">
        <v>45292</v>
      </c>
      <c r="B14" s="1">
        <v>12</v>
      </c>
      <c r="C14" s="2">
        <v>939205.1</v>
      </c>
      <c r="D14" s="11">
        <f t="shared" si="0"/>
        <v>20</v>
      </c>
      <c r="E14" s="13">
        <f t="shared" si="1"/>
        <v>0.99641549112131989</v>
      </c>
      <c r="F14" s="16">
        <f t="shared" si="2"/>
        <v>45304</v>
      </c>
      <c r="G14" s="18">
        <f t="shared" si="3"/>
        <v>0</v>
      </c>
      <c r="J14" s="9">
        <v>100</v>
      </c>
      <c r="K14" s="12">
        <v>0.74936269857385629</v>
      </c>
      <c r="L14" s="12">
        <v>0.75175848761879405</v>
      </c>
      <c r="M14" s="12">
        <v>0.75565483251531007</v>
      </c>
      <c r="N14" s="12">
        <v>0.71254123968376759</v>
      </c>
      <c r="O14" s="12">
        <v>0.69342303578723874</v>
      </c>
      <c r="P14" s="12">
        <v>0.68864174730124483</v>
      </c>
      <c r="Q14" s="12">
        <v>0.72523034024670208</v>
      </c>
    </row>
    <row r="15" spans="1:19" x14ac:dyDescent="0.35">
      <c r="A15" s="4">
        <v>45292</v>
      </c>
      <c r="B15" s="1">
        <v>13</v>
      </c>
      <c r="C15" s="2">
        <v>938964.6</v>
      </c>
      <c r="D15" s="11">
        <f t="shared" si="0"/>
        <v>20</v>
      </c>
      <c r="E15" s="13">
        <f t="shared" si="1"/>
        <v>0.9961603413935185</v>
      </c>
      <c r="F15" s="16">
        <f t="shared" si="2"/>
        <v>45305</v>
      </c>
      <c r="G15" s="18">
        <f t="shared" si="3"/>
        <v>0</v>
      </c>
      <c r="J15" s="9">
        <v>110</v>
      </c>
      <c r="K15" s="12">
        <v>0.73975900073818368</v>
      </c>
      <c r="L15" s="12">
        <v>0.74323906530039408</v>
      </c>
      <c r="M15" s="12">
        <v>0.73075912120583042</v>
      </c>
      <c r="N15" s="12">
        <v>0.69819845314019457</v>
      </c>
      <c r="O15" s="12">
        <v>0.68474688167108755</v>
      </c>
      <c r="P15" s="12">
        <v>0.67788404914204492</v>
      </c>
      <c r="Q15" s="12">
        <v>0.71243109519962267</v>
      </c>
    </row>
    <row r="16" spans="1:19" x14ac:dyDescent="0.35">
      <c r="A16" s="4">
        <v>45292</v>
      </c>
      <c r="B16" s="1">
        <v>14</v>
      </c>
      <c r="C16" s="2">
        <v>938830.70000000007</v>
      </c>
      <c r="D16" s="11">
        <f t="shared" si="0"/>
        <v>20</v>
      </c>
      <c r="E16" s="13">
        <f t="shared" si="1"/>
        <v>0.99601828505858048</v>
      </c>
      <c r="F16" s="16">
        <f t="shared" si="2"/>
        <v>45306</v>
      </c>
      <c r="G16" s="18">
        <f t="shared" si="3"/>
        <v>0</v>
      </c>
      <c r="J16" s="9">
        <v>120</v>
      </c>
      <c r="K16" s="12">
        <v>0.73074104392628014</v>
      </c>
      <c r="L16" s="12">
        <v>0.7348516697655445</v>
      </c>
      <c r="M16" s="12">
        <v>0.70222843050756989</v>
      </c>
      <c r="N16" s="12">
        <v>0.68968602781962574</v>
      </c>
      <c r="O16" s="12">
        <v>0.67756584237676276</v>
      </c>
      <c r="P16" s="12">
        <v>0.66837021635390059</v>
      </c>
      <c r="Q16" s="12">
        <v>0.70057387179161412</v>
      </c>
    </row>
    <row r="17" spans="1:17" x14ac:dyDescent="0.35">
      <c r="A17" s="4">
        <v>45292</v>
      </c>
      <c r="B17" s="1">
        <v>15</v>
      </c>
      <c r="C17" s="2">
        <v>938557.70000000007</v>
      </c>
      <c r="D17" s="11">
        <f t="shared" si="0"/>
        <v>20</v>
      </c>
      <c r="E17" s="13">
        <f t="shared" si="1"/>
        <v>0.99572865563783297</v>
      </c>
      <c r="F17" s="16">
        <f t="shared" si="2"/>
        <v>45307</v>
      </c>
      <c r="G17" s="18">
        <f t="shared" si="3"/>
        <v>0</v>
      </c>
      <c r="J17" s="9">
        <v>130</v>
      </c>
      <c r="K17" s="12">
        <v>0.72319178411510998</v>
      </c>
      <c r="L17" s="12">
        <v>0.72333418029045504</v>
      </c>
      <c r="M17" s="12">
        <v>0.67595720762466827</v>
      </c>
      <c r="N17" s="12">
        <v>0.68269982543209606</v>
      </c>
      <c r="O17" s="12">
        <v>0.67054773226173947</v>
      </c>
      <c r="P17" s="12">
        <v>0.66222111191240707</v>
      </c>
      <c r="Q17" s="12">
        <v>0.68965864027274637</v>
      </c>
    </row>
    <row r="18" spans="1:17" x14ac:dyDescent="0.35">
      <c r="A18" s="4">
        <v>45292</v>
      </c>
      <c r="B18" s="1">
        <v>16</v>
      </c>
      <c r="C18" s="2">
        <v>938295.1</v>
      </c>
      <c r="D18" s="11">
        <f t="shared" si="0"/>
        <v>20</v>
      </c>
      <c r="E18" s="13">
        <f t="shared" si="1"/>
        <v>0.99545005971882816</v>
      </c>
      <c r="F18" s="16">
        <f t="shared" si="2"/>
        <v>45308</v>
      </c>
      <c r="G18" s="18">
        <f t="shared" si="3"/>
        <v>0</v>
      </c>
      <c r="J18" s="9">
        <v>140</v>
      </c>
      <c r="K18" s="12">
        <v>0.71737892164070693</v>
      </c>
      <c r="L18" s="12">
        <v>0.70105293633591947</v>
      </c>
      <c r="M18" s="12">
        <v>0.66160596057177601</v>
      </c>
      <c r="N18" s="12">
        <v>0.67885202248561538</v>
      </c>
      <c r="O18" s="12">
        <v>0.66390188142654105</v>
      </c>
      <c r="P18" s="12">
        <v>0.65970917374087867</v>
      </c>
      <c r="Q18" s="12">
        <v>0.68041681603357285</v>
      </c>
    </row>
    <row r="19" spans="1:17" x14ac:dyDescent="0.35">
      <c r="A19" s="4">
        <v>45292</v>
      </c>
      <c r="B19" s="1">
        <v>17</v>
      </c>
      <c r="C19" s="2">
        <v>937975.3</v>
      </c>
      <c r="D19" s="11">
        <f t="shared" si="0"/>
        <v>20</v>
      </c>
      <c r="E19" s="13">
        <f t="shared" si="1"/>
        <v>0.99511077954023819</v>
      </c>
      <c r="F19" s="16">
        <f t="shared" si="2"/>
        <v>45309</v>
      </c>
      <c r="G19" s="18">
        <f t="shared" si="3"/>
        <v>0</v>
      </c>
      <c r="J19" s="9">
        <v>150</v>
      </c>
      <c r="K19" s="12">
        <v>0.71082846957480073</v>
      </c>
      <c r="L19" s="12">
        <v>0.67385936002252478</v>
      </c>
      <c r="M19" s="12">
        <v>0.65431889374101049</v>
      </c>
      <c r="N19" s="12">
        <v>0.67556109451879864</v>
      </c>
      <c r="O19" s="12">
        <v>0.65687687545672668</v>
      </c>
      <c r="P19" s="12">
        <v>0.6552722232188255</v>
      </c>
      <c r="Q19" s="12">
        <v>0.67111948608878114</v>
      </c>
    </row>
    <row r="20" spans="1:17" x14ac:dyDescent="0.35">
      <c r="A20" s="4">
        <v>45292</v>
      </c>
      <c r="B20" s="1">
        <v>18</v>
      </c>
      <c r="C20" s="2">
        <v>937632.1</v>
      </c>
      <c r="D20" s="11">
        <f t="shared" si="0"/>
        <v>20</v>
      </c>
      <c r="E20" s="13">
        <f t="shared" si="1"/>
        <v>0.99474667398272698</v>
      </c>
      <c r="F20" s="16">
        <f t="shared" si="2"/>
        <v>45310</v>
      </c>
      <c r="G20" s="18">
        <f t="shared" si="3"/>
        <v>0</v>
      </c>
      <c r="J20" s="9">
        <v>151</v>
      </c>
      <c r="K20" s="12">
        <v>0.70537791971387587</v>
      </c>
      <c r="L20" s="12">
        <v>0.65964554370762951</v>
      </c>
      <c r="M20" s="12">
        <v>0.65041379987840864</v>
      </c>
      <c r="N20" s="12">
        <v>0.67297321470217264</v>
      </c>
      <c r="O20" s="12">
        <v>0.65381172644153029</v>
      </c>
      <c r="P20" s="12">
        <v>0.65222897370853239</v>
      </c>
      <c r="Q20" s="12">
        <v>0.66574186302535832</v>
      </c>
    </row>
    <row r="21" spans="1:17" x14ac:dyDescent="0.35">
      <c r="A21" s="4">
        <v>45292</v>
      </c>
      <c r="B21" s="1">
        <v>19</v>
      </c>
      <c r="C21" s="2">
        <v>937330.5</v>
      </c>
      <c r="D21" s="11">
        <f t="shared" si="0"/>
        <v>20</v>
      </c>
      <c r="E21" s="13">
        <f t="shared" si="1"/>
        <v>0.99442670243218689</v>
      </c>
      <c r="F21" s="16">
        <f t="shared" si="2"/>
        <v>45311</v>
      </c>
      <c r="G21" s="18">
        <f t="shared" si="3"/>
        <v>0</v>
      </c>
      <c r="J21" s="9" t="s">
        <v>8</v>
      </c>
      <c r="K21">
        <v>0.81075545145655559</v>
      </c>
      <c r="L21">
        <v>0.80854416623527292</v>
      </c>
      <c r="M21">
        <v>0.8006905498557495</v>
      </c>
      <c r="N21">
        <v>0.7971933350504361</v>
      </c>
      <c r="O21">
        <v>0.77294112819478156</v>
      </c>
      <c r="P21">
        <v>0.75965107252964781</v>
      </c>
      <c r="Q21">
        <v>0.79162928388707421</v>
      </c>
    </row>
    <row r="22" spans="1:17" x14ac:dyDescent="0.35">
      <c r="A22" s="4">
        <v>45292</v>
      </c>
      <c r="B22" s="1">
        <v>20</v>
      </c>
      <c r="C22" s="2">
        <v>936922.3</v>
      </c>
      <c r="D22" s="11">
        <f t="shared" si="0"/>
        <v>30</v>
      </c>
      <c r="E22" s="13">
        <f t="shared" si="1"/>
        <v>0.99399363748878344</v>
      </c>
      <c r="F22" s="16">
        <f t="shared" si="2"/>
        <v>45312</v>
      </c>
      <c r="G22" s="18">
        <f t="shared" si="3"/>
        <v>0</v>
      </c>
    </row>
    <row r="23" spans="1:17" ht="18.5" x14ac:dyDescent="0.45">
      <c r="A23" s="4">
        <v>45292</v>
      </c>
      <c r="B23" s="1">
        <v>21</v>
      </c>
      <c r="C23" s="2">
        <v>936440</v>
      </c>
      <c r="D23" s="11">
        <f t="shared" si="0"/>
        <v>30</v>
      </c>
      <c r="E23" s="13">
        <f t="shared" si="1"/>
        <v>0.99348195884546286</v>
      </c>
      <c r="F23" s="16">
        <f t="shared" si="2"/>
        <v>45313</v>
      </c>
      <c r="G23" s="18">
        <f t="shared" si="3"/>
        <v>0</v>
      </c>
      <c r="M23" s="19"/>
    </row>
    <row r="24" spans="1:17" ht="18.5" x14ac:dyDescent="0.45">
      <c r="A24" s="4">
        <v>45292</v>
      </c>
      <c r="B24" s="1">
        <v>22</v>
      </c>
      <c r="C24" s="2">
        <v>935907</v>
      </c>
      <c r="D24" s="11">
        <f t="shared" si="0"/>
        <v>30</v>
      </c>
      <c r="E24" s="13">
        <f t="shared" si="1"/>
        <v>0.99291649188114617</v>
      </c>
      <c r="F24" s="16">
        <f t="shared" si="2"/>
        <v>45314</v>
      </c>
      <c r="G24" s="18">
        <f t="shared" si="3"/>
        <v>0</v>
      </c>
      <c r="J24" s="19" t="s">
        <v>26</v>
      </c>
    </row>
    <row r="25" spans="1:17" x14ac:dyDescent="0.35">
      <c r="A25" s="4">
        <v>45292</v>
      </c>
      <c r="B25" s="1">
        <v>23</v>
      </c>
      <c r="C25" s="2">
        <v>935435.1</v>
      </c>
      <c r="D25" s="11">
        <f t="shared" si="0"/>
        <v>30</v>
      </c>
      <c r="E25" s="13">
        <f t="shared" si="1"/>
        <v>0.99241584673956829</v>
      </c>
      <c r="F25" s="16">
        <f t="shared" si="2"/>
        <v>45315</v>
      </c>
      <c r="G25" s="18">
        <f t="shared" si="3"/>
        <v>0</v>
      </c>
      <c r="J25" s="8" t="s">
        <v>25</v>
      </c>
      <c r="K25" s="8" t="s">
        <v>9</v>
      </c>
    </row>
    <row r="26" spans="1:17" x14ac:dyDescent="0.35">
      <c r="A26" s="4">
        <v>45292</v>
      </c>
      <c r="B26" s="1">
        <v>24</v>
      </c>
      <c r="C26" s="2">
        <v>934769.5</v>
      </c>
      <c r="D26" s="11">
        <f t="shared" si="0"/>
        <v>30</v>
      </c>
      <c r="E26" s="13">
        <f t="shared" si="1"/>
        <v>0.99170970262803149</v>
      </c>
      <c r="F26" s="16">
        <f t="shared" si="2"/>
        <v>45316</v>
      </c>
      <c r="G26" s="18">
        <f t="shared" si="3"/>
        <v>0</v>
      </c>
      <c r="J26" s="8" t="s">
        <v>7</v>
      </c>
      <c r="K26" s="10">
        <v>45433</v>
      </c>
      <c r="L26" t="s">
        <v>8</v>
      </c>
    </row>
    <row r="27" spans="1:17" x14ac:dyDescent="0.35">
      <c r="A27" s="4">
        <v>45292</v>
      </c>
      <c r="B27" s="1">
        <v>25</v>
      </c>
      <c r="C27" s="2">
        <v>933981.70000000007</v>
      </c>
      <c r="D27" s="11">
        <f t="shared" si="0"/>
        <v>30</v>
      </c>
      <c r="E27" s="13">
        <f t="shared" si="1"/>
        <v>0.99087391487101728</v>
      </c>
      <c r="F27" s="16">
        <f t="shared" si="2"/>
        <v>45317</v>
      </c>
      <c r="G27" s="18">
        <f t="shared" si="3"/>
        <v>0</v>
      </c>
      <c r="J27" s="9" t="s">
        <v>11</v>
      </c>
      <c r="K27">
        <v>672595.9</v>
      </c>
      <c r="L27">
        <v>672595.9</v>
      </c>
    </row>
    <row r="28" spans="1:17" x14ac:dyDescent="0.35">
      <c r="A28" s="4">
        <v>45292</v>
      </c>
      <c r="B28" s="1">
        <v>26</v>
      </c>
      <c r="C28" s="2">
        <v>932918.3</v>
      </c>
      <c r="D28" s="11">
        <f t="shared" si="0"/>
        <v>30</v>
      </c>
      <c r="E28" s="13">
        <f t="shared" si="1"/>
        <v>0.98974573931781984</v>
      </c>
      <c r="F28" s="16">
        <f t="shared" si="2"/>
        <v>45318</v>
      </c>
      <c r="G28" s="18">
        <f t="shared" si="3"/>
        <v>0</v>
      </c>
      <c r="J28" s="9" t="s">
        <v>12</v>
      </c>
      <c r="K28">
        <v>780159.20000000007</v>
      </c>
      <c r="L28">
        <v>780159.20000000007</v>
      </c>
    </row>
    <row r="29" spans="1:17" x14ac:dyDescent="0.35">
      <c r="A29" s="4">
        <v>45292</v>
      </c>
      <c r="B29" s="1">
        <v>27</v>
      </c>
      <c r="C29" s="2">
        <v>931723.6</v>
      </c>
      <c r="D29" s="11">
        <f t="shared" si="0"/>
        <v>30</v>
      </c>
      <c r="E29" s="13">
        <f t="shared" si="1"/>
        <v>0.98847826580511988</v>
      </c>
      <c r="F29" s="16">
        <f t="shared" si="2"/>
        <v>45319</v>
      </c>
      <c r="G29" s="18">
        <f t="shared" si="3"/>
        <v>0</v>
      </c>
      <c r="J29" s="9" t="s">
        <v>13</v>
      </c>
      <c r="K29">
        <v>836926.3</v>
      </c>
      <c r="L29">
        <v>836926.3</v>
      </c>
    </row>
    <row r="30" spans="1:17" x14ac:dyDescent="0.35">
      <c r="A30" s="4">
        <v>45292</v>
      </c>
      <c r="B30" s="1">
        <v>28</v>
      </c>
      <c r="C30" s="2">
        <v>929504.5</v>
      </c>
      <c r="D30" s="11">
        <f t="shared" si="0"/>
        <v>30</v>
      </c>
      <c r="E30" s="13">
        <f t="shared" si="1"/>
        <v>0.98612399237075787</v>
      </c>
      <c r="F30" s="16">
        <f t="shared" si="2"/>
        <v>45320</v>
      </c>
      <c r="G30" s="18">
        <f t="shared" si="3"/>
        <v>0</v>
      </c>
      <c r="J30" s="9" t="s">
        <v>14</v>
      </c>
      <c r="K30">
        <v>1036801.3</v>
      </c>
      <c r="L30">
        <v>1036801.3</v>
      </c>
    </row>
    <row r="31" spans="1:17" x14ac:dyDescent="0.35">
      <c r="A31" s="4">
        <v>45292</v>
      </c>
      <c r="B31" s="1">
        <v>29</v>
      </c>
      <c r="C31" s="2">
        <v>925153.4</v>
      </c>
      <c r="D31" s="11">
        <f t="shared" si="0"/>
        <v>30</v>
      </c>
      <c r="E31" s="13">
        <f t="shared" si="1"/>
        <v>0.98150785107912952</v>
      </c>
      <c r="F31" s="16">
        <f>A31+B31</f>
        <v>45321</v>
      </c>
      <c r="G31" s="18">
        <f t="shared" si="3"/>
        <v>0</v>
      </c>
      <c r="J31" s="9" t="s">
        <v>15</v>
      </c>
      <c r="K31">
        <v>1104237.5</v>
      </c>
      <c r="L31">
        <v>1104237.5</v>
      </c>
    </row>
    <row r="32" spans="1:17" x14ac:dyDescent="0.35">
      <c r="A32" s="4">
        <v>45292</v>
      </c>
      <c r="B32" s="1">
        <v>30</v>
      </c>
      <c r="C32" s="2">
        <v>841815.6</v>
      </c>
      <c r="D32" s="11">
        <f t="shared" si="0"/>
        <v>40</v>
      </c>
      <c r="E32" s="13">
        <f t="shared" si="1"/>
        <v>0.89309364323893525</v>
      </c>
      <c r="F32" s="16">
        <f t="shared" si="2"/>
        <v>45322</v>
      </c>
      <c r="G32" s="18">
        <f t="shared" si="3"/>
        <v>0</v>
      </c>
      <c r="J32" s="9" t="s">
        <v>8</v>
      </c>
      <c r="K32">
        <v>4430720.2</v>
      </c>
      <c r="L32">
        <v>4430720.2</v>
      </c>
    </row>
    <row r="33" spans="1:7" x14ac:dyDescent="0.35">
      <c r="A33" s="4">
        <v>45292</v>
      </c>
      <c r="B33" s="1">
        <v>31</v>
      </c>
      <c r="C33" s="2">
        <v>824913</v>
      </c>
      <c r="D33" s="11">
        <f t="shared" si="0"/>
        <v>40</v>
      </c>
      <c r="E33" s="13">
        <f t="shared" si="1"/>
        <v>0.87516144453151001</v>
      </c>
      <c r="F33" s="16">
        <f t="shared" si="2"/>
        <v>45323</v>
      </c>
      <c r="G33" s="18">
        <f t="shared" si="3"/>
        <v>0</v>
      </c>
    </row>
    <row r="34" spans="1:7" x14ac:dyDescent="0.35">
      <c r="A34" s="4">
        <v>45292</v>
      </c>
      <c r="B34" s="1">
        <v>32</v>
      </c>
      <c r="C34" s="2">
        <v>816860.8</v>
      </c>
      <c r="D34" s="11">
        <f t="shared" si="0"/>
        <v>40</v>
      </c>
      <c r="E34" s="13">
        <f t="shared" si="1"/>
        <v>0.86661875580717596</v>
      </c>
      <c r="F34" s="16">
        <f t="shared" si="2"/>
        <v>45324</v>
      </c>
      <c r="G34" s="18">
        <f t="shared" si="3"/>
        <v>0</v>
      </c>
    </row>
    <row r="35" spans="1:7" x14ac:dyDescent="0.35">
      <c r="A35" s="4">
        <v>45292</v>
      </c>
      <c r="B35" s="1">
        <v>33</v>
      </c>
      <c r="C35" s="2">
        <v>811075.8</v>
      </c>
      <c r="D35" s="11">
        <f t="shared" si="0"/>
        <v>40</v>
      </c>
      <c r="E35" s="13">
        <f t="shared" si="1"/>
        <v>0.86048137046276418</v>
      </c>
      <c r="F35" s="16">
        <f t="shared" si="2"/>
        <v>45325</v>
      </c>
      <c r="G35" s="18">
        <f t="shared" si="3"/>
        <v>0</v>
      </c>
    </row>
    <row r="36" spans="1:7" x14ac:dyDescent="0.35">
      <c r="A36" s="4">
        <v>45292</v>
      </c>
      <c r="B36" s="1">
        <v>34</v>
      </c>
      <c r="C36" s="2">
        <v>806436.1</v>
      </c>
      <c r="D36" s="11">
        <f t="shared" si="0"/>
        <v>40</v>
      </c>
      <c r="E36" s="13">
        <f t="shared" si="1"/>
        <v>0.85555904949777406</v>
      </c>
      <c r="F36" s="16">
        <f t="shared" si="2"/>
        <v>45326</v>
      </c>
      <c r="G36" s="18">
        <f t="shared" si="3"/>
        <v>0</v>
      </c>
    </row>
    <row r="37" spans="1:7" x14ac:dyDescent="0.35">
      <c r="A37" s="4">
        <v>45292</v>
      </c>
      <c r="B37" s="1">
        <v>35</v>
      </c>
      <c r="C37" s="2">
        <v>802395.70000000007</v>
      </c>
      <c r="D37" s="11">
        <f t="shared" si="0"/>
        <v>40</v>
      </c>
      <c r="E37" s="13">
        <f t="shared" si="1"/>
        <v>0.8512725340707108</v>
      </c>
      <c r="F37" s="16">
        <f t="shared" si="2"/>
        <v>45327</v>
      </c>
      <c r="G37" s="18">
        <f t="shared" si="3"/>
        <v>0</v>
      </c>
    </row>
    <row r="38" spans="1:7" x14ac:dyDescent="0.35">
      <c r="A38" s="4">
        <v>45292</v>
      </c>
      <c r="B38" s="1">
        <v>36</v>
      </c>
      <c r="C38" s="2">
        <v>798985.8</v>
      </c>
      <c r="D38" s="11">
        <f t="shared" si="0"/>
        <v>40</v>
      </c>
      <c r="E38" s="13">
        <f t="shared" si="1"/>
        <v>0.84765492468680237</v>
      </c>
      <c r="F38" s="16">
        <f t="shared" si="2"/>
        <v>45328</v>
      </c>
      <c r="G38" s="18">
        <f t="shared" si="3"/>
        <v>0</v>
      </c>
    </row>
    <row r="39" spans="1:7" x14ac:dyDescent="0.35">
      <c r="A39" s="4">
        <v>45292</v>
      </c>
      <c r="B39" s="1">
        <v>37</v>
      </c>
      <c r="C39" s="2">
        <v>795620.1</v>
      </c>
      <c r="D39" s="11">
        <f t="shared" si="0"/>
        <v>40</v>
      </c>
      <c r="E39" s="13">
        <f t="shared" si="1"/>
        <v>0.84408420768530068</v>
      </c>
      <c r="F39" s="16">
        <f t="shared" si="2"/>
        <v>45329</v>
      </c>
      <c r="G39" s="18">
        <f t="shared" si="3"/>
        <v>0</v>
      </c>
    </row>
    <row r="40" spans="1:7" x14ac:dyDescent="0.35">
      <c r="A40" s="4">
        <v>45292</v>
      </c>
      <c r="B40" s="1">
        <v>38</v>
      </c>
      <c r="C40" s="2">
        <v>792736.70000000007</v>
      </c>
      <c r="D40" s="11">
        <f t="shared" si="0"/>
        <v>40</v>
      </c>
      <c r="E40" s="13">
        <f t="shared" si="1"/>
        <v>0.84102516932711979</v>
      </c>
      <c r="F40" s="16">
        <f t="shared" si="2"/>
        <v>45330</v>
      </c>
      <c r="G40" s="18">
        <f t="shared" si="3"/>
        <v>0</v>
      </c>
    </row>
    <row r="41" spans="1:7" x14ac:dyDescent="0.35">
      <c r="A41" s="4">
        <v>45292</v>
      </c>
      <c r="B41" s="1">
        <v>39</v>
      </c>
      <c r="C41" s="2">
        <v>790245.9</v>
      </c>
      <c r="D41" s="11">
        <f t="shared" si="0"/>
        <v>40</v>
      </c>
      <c r="E41" s="13">
        <f t="shared" si="1"/>
        <v>0.83838264565972809</v>
      </c>
      <c r="F41" s="16">
        <f t="shared" si="2"/>
        <v>45331</v>
      </c>
      <c r="G41" s="18">
        <f t="shared" si="3"/>
        <v>0</v>
      </c>
    </row>
    <row r="42" spans="1:7" x14ac:dyDescent="0.35">
      <c r="A42" s="4">
        <v>45292</v>
      </c>
      <c r="B42" s="1">
        <v>40</v>
      </c>
      <c r="C42" s="2">
        <v>787671.9</v>
      </c>
      <c r="D42" s="11">
        <f t="shared" si="0"/>
        <v>50</v>
      </c>
      <c r="E42" s="13">
        <f t="shared" si="1"/>
        <v>0.83565185397839425</v>
      </c>
      <c r="F42" s="16">
        <f t="shared" si="2"/>
        <v>45332</v>
      </c>
      <c r="G42" s="18">
        <f t="shared" si="3"/>
        <v>0</v>
      </c>
    </row>
    <row r="43" spans="1:7" x14ac:dyDescent="0.35">
      <c r="A43" s="4">
        <v>45292</v>
      </c>
      <c r="B43" s="1">
        <v>41</v>
      </c>
      <c r="C43" s="2">
        <v>785549</v>
      </c>
      <c r="D43" s="11">
        <f t="shared" si="0"/>
        <v>50</v>
      </c>
      <c r="E43" s="13">
        <f t="shared" si="1"/>
        <v>0.8333996404351528</v>
      </c>
      <c r="F43" s="16">
        <f t="shared" si="2"/>
        <v>45333</v>
      </c>
      <c r="G43" s="18">
        <f t="shared" si="3"/>
        <v>0</v>
      </c>
    </row>
    <row r="44" spans="1:7" x14ac:dyDescent="0.35">
      <c r="A44" s="4">
        <v>45292</v>
      </c>
      <c r="B44" s="1">
        <v>42</v>
      </c>
      <c r="C44" s="2">
        <v>783335.1</v>
      </c>
      <c r="D44" s="11">
        <f t="shared" si="0"/>
        <v>50</v>
      </c>
      <c r="E44" s="13">
        <f t="shared" si="1"/>
        <v>0.83105088375166214</v>
      </c>
      <c r="F44" s="16">
        <f t="shared" si="2"/>
        <v>45334</v>
      </c>
      <c r="G44" s="18">
        <f t="shared" si="3"/>
        <v>0</v>
      </c>
    </row>
    <row r="45" spans="1:7" x14ac:dyDescent="0.35">
      <c r="A45" s="4">
        <v>45292</v>
      </c>
      <c r="B45" s="1">
        <v>43</v>
      </c>
      <c r="C45" s="2">
        <v>781413.70000000007</v>
      </c>
      <c r="D45" s="11">
        <f t="shared" si="0"/>
        <v>50</v>
      </c>
      <c r="E45" s="13">
        <f t="shared" si="1"/>
        <v>0.82901244430468679</v>
      </c>
      <c r="F45" s="16">
        <f t="shared" si="2"/>
        <v>45335</v>
      </c>
      <c r="G45" s="18">
        <f t="shared" si="3"/>
        <v>0</v>
      </c>
    </row>
    <row r="46" spans="1:7" x14ac:dyDescent="0.35">
      <c r="A46" s="4">
        <v>45292</v>
      </c>
      <c r="B46" s="1">
        <v>44</v>
      </c>
      <c r="C46" s="2">
        <v>779350.6</v>
      </c>
      <c r="D46" s="11">
        <f t="shared" si="0"/>
        <v>50</v>
      </c>
      <c r="E46" s="13">
        <f t="shared" si="1"/>
        <v>0.82682367339646612</v>
      </c>
      <c r="F46" s="16">
        <f t="shared" si="2"/>
        <v>45336</v>
      </c>
      <c r="G46" s="18">
        <f t="shared" si="3"/>
        <v>0</v>
      </c>
    </row>
    <row r="47" spans="1:7" x14ac:dyDescent="0.35">
      <c r="A47" s="4">
        <v>45292</v>
      </c>
      <c r="B47" s="1">
        <v>45</v>
      </c>
      <c r="C47" s="2">
        <v>777369.4</v>
      </c>
      <c r="D47" s="11">
        <f t="shared" si="0"/>
        <v>50</v>
      </c>
      <c r="E47" s="13">
        <f t="shared" si="1"/>
        <v>0.82472179131446988</v>
      </c>
      <c r="F47" s="16">
        <f t="shared" si="2"/>
        <v>45337</v>
      </c>
      <c r="G47" s="18">
        <f t="shared" si="3"/>
        <v>0</v>
      </c>
    </row>
    <row r="48" spans="1:7" x14ac:dyDescent="0.35">
      <c r="A48" s="4">
        <v>45292</v>
      </c>
      <c r="B48" s="1">
        <v>46</v>
      </c>
      <c r="C48" s="2">
        <v>775423.3</v>
      </c>
      <c r="D48" s="11">
        <f t="shared" si="0"/>
        <v>50</v>
      </c>
      <c r="E48" s="13">
        <f t="shared" si="1"/>
        <v>0.82265714730085537</v>
      </c>
      <c r="F48" s="16">
        <f t="shared" si="2"/>
        <v>45338</v>
      </c>
      <c r="G48" s="18">
        <f t="shared" si="3"/>
        <v>0</v>
      </c>
    </row>
    <row r="49" spans="1:14" x14ac:dyDescent="0.35">
      <c r="A49" s="4">
        <v>45292</v>
      </c>
      <c r="B49" s="1">
        <v>47</v>
      </c>
      <c r="C49" s="2">
        <v>773569.5</v>
      </c>
      <c r="D49" s="11">
        <f t="shared" si="0"/>
        <v>50</v>
      </c>
      <c r="E49" s="13">
        <f t="shared" si="1"/>
        <v>0.82069042561520789</v>
      </c>
      <c r="F49" s="16">
        <f t="shared" si="2"/>
        <v>45339</v>
      </c>
      <c r="G49" s="18">
        <f t="shared" si="3"/>
        <v>0</v>
      </c>
    </row>
    <row r="50" spans="1:14" x14ac:dyDescent="0.35">
      <c r="A50" s="4">
        <v>45292</v>
      </c>
      <c r="B50" s="1">
        <v>48</v>
      </c>
      <c r="C50" s="2">
        <v>771983.5</v>
      </c>
      <c r="D50" s="11">
        <f t="shared" si="0"/>
        <v>50</v>
      </c>
      <c r="E50" s="13">
        <f t="shared" si="1"/>
        <v>0.81900781659943656</v>
      </c>
      <c r="F50" s="16">
        <f t="shared" si="2"/>
        <v>45340</v>
      </c>
      <c r="G50" s="18">
        <f t="shared" si="3"/>
        <v>0</v>
      </c>
    </row>
    <row r="51" spans="1:14" x14ac:dyDescent="0.35">
      <c r="A51" s="4">
        <v>45292</v>
      </c>
      <c r="B51" s="1">
        <v>49</v>
      </c>
      <c r="C51" s="2">
        <v>770293.5</v>
      </c>
      <c r="D51" s="11">
        <f t="shared" si="0"/>
        <v>50</v>
      </c>
      <c r="E51" s="13">
        <f t="shared" si="1"/>
        <v>0.81721487256623759</v>
      </c>
      <c r="F51" s="16">
        <f t="shared" si="2"/>
        <v>45341</v>
      </c>
      <c r="G51" s="18">
        <f t="shared" si="3"/>
        <v>0</v>
      </c>
    </row>
    <row r="52" spans="1:14" x14ac:dyDescent="0.35">
      <c r="A52" s="4">
        <v>45292</v>
      </c>
      <c r="B52" s="1">
        <v>50</v>
      </c>
      <c r="C52" s="2">
        <v>768697.1</v>
      </c>
      <c r="D52" s="11">
        <f t="shared" si="0"/>
        <v>60</v>
      </c>
      <c r="E52" s="13">
        <f t="shared" si="1"/>
        <v>0.81552123004872346</v>
      </c>
      <c r="F52" s="16">
        <f t="shared" si="2"/>
        <v>45342</v>
      </c>
      <c r="G52" s="18">
        <f t="shared" si="3"/>
        <v>0</v>
      </c>
    </row>
    <row r="53" spans="1:14" x14ac:dyDescent="0.35">
      <c r="A53" s="4">
        <v>45292</v>
      </c>
      <c r="B53" s="1">
        <v>51</v>
      </c>
      <c r="C53" s="2">
        <v>767024</v>
      </c>
      <c r="D53" s="11">
        <f t="shared" si="0"/>
        <v>60</v>
      </c>
      <c r="E53" s="13">
        <f t="shared" si="1"/>
        <v>0.81374621545585646</v>
      </c>
      <c r="F53" s="16">
        <f t="shared" si="2"/>
        <v>45343</v>
      </c>
      <c r="G53" s="18">
        <f t="shared" si="3"/>
        <v>0</v>
      </c>
    </row>
    <row r="54" spans="1:14" x14ac:dyDescent="0.35">
      <c r="A54" s="4">
        <v>45292</v>
      </c>
      <c r="B54" s="1">
        <v>52</v>
      </c>
      <c r="C54" s="2">
        <v>765324.9</v>
      </c>
      <c r="D54" s="11">
        <f t="shared" si="0"/>
        <v>60</v>
      </c>
      <c r="E54" s="13">
        <f t="shared" si="1"/>
        <v>0.81194361710863261</v>
      </c>
      <c r="F54" s="16">
        <f t="shared" si="2"/>
        <v>45344</v>
      </c>
      <c r="G54" s="18">
        <f t="shared" si="3"/>
        <v>0</v>
      </c>
    </row>
    <row r="55" spans="1:14" x14ac:dyDescent="0.35">
      <c r="A55" s="4">
        <v>45292</v>
      </c>
      <c r="B55" s="1">
        <v>53</v>
      </c>
      <c r="C55" s="2">
        <v>763728.5</v>
      </c>
      <c r="D55" s="11">
        <f t="shared" si="0"/>
        <v>60</v>
      </c>
      <c r="E55" s="13">
        <f t="shared" si="1"/>
        <v>0.81024997459111858</v>
      </c>
      <c r="F55" s="16">
        <f t="shared" si="2"/>
        <v>45345</v>
      </c>
      <c r="G55" s="18">
        <f t="shared" si="3"/>
        <v>0</v>
      </c>
    </row>
    <row r="56" spans="1:14" x14ac:dyDescent="0.35">
      <c r="A56" s="4">
        <v>45292</v>
      </c>
      <c r="B56" s="1">
        <v>54</v>
      </c>
      <c r="C56" s="2">
        <v>761998.20000000007</v>
      </c>
      <c r="D56" s="11">
        <f t="shared" si="0"/>
        <v>60</v>
      </c>
      <c r="E56" s="13">
        <f t="shared" si="1"/>
        <v>0.80841427573866642</v>
      </c>
      <c r="F56" s="16">
        <f t="shared" si="2"/>
        <v>45346</v>
      </c>
      <c r="G56" s="18">
        <f t="shared" si="3"/>
        <v>0</v>
      </c>
    </row>
    <row r="57" spans="1:14" x14ac:dyDescent="0.35">
      <c r="A57" s="4">
        <v>45292</v>
      </c>
      <c r="B57" s="1">
        <v>55</v>
      </c>
      <c r="C57" s="2">
        <v>760365.4</v>
      </c>
      <c r="D57" s="11">
        <f t="shared" si="0"/>
        <v>60</v>
      </c>
      <c r="E57" s="13">
        <f t="shared" si="1"/>
        <v>0.80668201596505262</v>
      </c>
      <c r="F57" s="16">
        <f t="shared" si="2"/>
        <v>45347</v>
      </c>
      <c r="G57" s="18">
        <f t="shared" si="3"/>
        <v>0</v>
      </c>
    </row>
    <row r="58" spans="1:14" x14ac:dyDescent="0.35">
      <c r="A58" s="4">
        <v>45292</v>
      </c>
      <c r="B58" s="1">
        <v>56</v>
      </c>
      <c r="C58" s="2">
        <v>758858.70000000007</v>
      </c>
      <c r="D58" s="11">
        <f t="shared" si="0"/>
        <v>60</v>
      </c>
      <c r="E58" s="13">
        <f t="shared" si="1"/>
        <v>0.80508353740006988</v>
      </c>
      <c r="F58" s="16">
        <f t="shared" si="2"/>
        <v>45348</v>
      </c>
      <c r="G58" s="18">
        <f t="shared" si="3"/>
        <v>0</v>
      </c>
    </row>
    <row r="59" spans="1:14" x14ac:dyDescent="0.35">
      <c r="A59" s="4">
        <v>45292</v>
      </c>
      <c r="B59" s="1">
        <v>57</v>
      </c>
      <c r="C59" s="2">
        <v>757079</v>
      </c>
      <c r="D59" s="11">
        <f t="shared" si="0"/>
        <v>60</v>
      </c>
      <c r="E59" s="13">
        <f t="shared" si="1"/>
        <v>0.80319542941433952</v>
      </c>
      <c r="F59" s="16">
        <f t="shared" si="2"/>
        <v>45349</v>
      </c>
      <c r="G59" s="18">
        <f t="shared" si="3"/>
        <v>0</v>
      </c>
    </row>
    <row r="60" spans="1:14" ht="18.5" x14ac:dyDescent="0.45">
      <c r="A60" s="4">
        <v>45292</v>
      </c>
      <c r="B60" s="1">
        <v>58</v>
      </c>
      <c r="C60" s="2">
        <v>755212.20000000007</v>
      </c>
      <c r="D60" s="11">
        <f t="shared" si="0"/>
        <v>60</v>
      </c>
      <c r="E60" s="13">
        <f t="shared" si="1"/>
        <v>0.80121491585151372</v>
      </c>
      <c r="F60" s="16">
        <f t="shared" si="2"/>
        <v>45350</v>
      </c>
      <c r="G60" s="18">
        <f t="shared" si="3"/>
        <v>0</v>
      </c>
      <c r="J60" s="19" t="s">
        <v>31</v>
      </c>
    </row>
    <row r="61" spans="1:14" x14ac:dyDescent="0.35">
      <c r="A61" s="4">
        <v>45292</v>
      </c>
      <c r="B61" s="1">
        <v>59</v>
      </c>
      <c r="C61" s="2">
        <v>753471.5</v>
      </c>
      <c r="D61" s="11">
        <f t="shared" si="0"/>
        <v>60</v>
      </c>
      <c r="E61" s="13">
        <f t="shared" si="1"/>
        <v>0.79936818349731875</v>
      </c>
      <c r="F61" s="16">
        <f t="shared" si="2"/>
        <v>45351</v>
      </c>
      <c r="G61" s="18">
        <f t="shared" si="3"/>
        <v>0</v>
      </c>
      <c r="J61" s="8" t="s">
        <v>29</v>
      </c>
      <c r="K61" s="8" t="s">
        <v>27</v>
      </c>
    </row>
    <row r="62" spans="1:14" x14ac:dyDescent="0.35">
      <c r="A62" s="4">
        <v>45292</v>
      </c>
      <c r="B62" s="1">
        <v>60</v>
      </c>
      <c r="C62" s="2">
        <v>751885.5</v>
      </c>
      <c r="D62" s="11">
        <f t="shared" si="0"/>
        <v>70</v>
      </c>
      <c r="E62" s="13">
        <f t="shared" si="1"/>
        <v>0.79768557448154742</v>
      </c>
      <c r="F62" s="16">
        <f t="shared" si="2"/>
        <v>45352</v>
      </c>
      <c r="G62" s="18">
        <f t="shared" si="3"/>
        <v>0</v>
      </c>
      <c r="J62" s="8" t="s">
        <v>28</v>
      </c>
      <c r="K62">
        <v>0</v>
      </c>
      <c r="L62">
        <v>30</v>
      </c>
      <c r="M62">
        <v>150</v>
      </c>
      <c r="N62" t="s">
        <v>8</v>
      </c>
    </row>
    <row r="63" spans="1:14" x14ac:dyDescent="0.35">
      <c r="A63" s="4">
        <v>45292</v>
      </c>
      <c r="B63" s="1">
        <v>61</v>
      </c>
      <c r="C63" s="2">
        <v>750148.70000000007</v>
      </c>
      <c r="D63" s="11">
        <f t="shared" si="0"/>
        <v>70</v>
      </c>
      <c r="E63" s="13">
        <f t="shared" si="1"/>
        <v>0.7958429796905061</v>
      </c>
      <c r="F63" s="16">
        <f t="shared" si="2"/>
        <v>45353</v>
      </c>
      <c r="G63" s="18">
        <f t="shared" si="3"/>
        <v>0</v>
      </c>
      <c r="J63" s="9" t="s">
        <v>11</v>
      </c>
      <c r="K63" s="20">
        <v>1</v>
      </c>
      <c r="L63" s="20">
        <v>0.89309364323893525</v>
      </c>
      <c r="M63" s="20">
        <v>0.70537791971387587</v>
      </c>
      <c r="N63" s="20"/>
    </row>
    <row r="64" spans="1:14" x14ac:dyDescent="0.35">
      <c r="A64" s="4">
        <v>45292</v>
      </c>
      <c r="B64" s="1">
        <v>62</v>
      </c>
      <c r="C64" s="2">
        <v>748476.9</v>
      </c>
      <c r="D64" s="11">
        <f t="shared" si="0"/>
        <v>70</v>
      </c>
      <c r="E64" s="13">
        <f t="shared" si="1"/>
        <v>0.79406934428535692</v>
      </c>
      <c r="F64" s="16">
        <f t="shared" si="2"/>
        <v>45354</v>
      </c>
      <c r="G64" s="18">
        <f t="shared" si="3"/>
        <v>0</v>
      </c>
      <c r="J64" s="9" t="s">
        <v>12</v>
      </c>
      <c r="K64" s="20">
        <v>1</v>
      </c>
      <c r="L64" s="20">
        <v>0.90012764989104188</v>
      </c>
      <c r="M64" s="20">
        <v>0.65964554370762951</v>
      </c>
      <c r="N64" s="20"/>
    </row>
    <row r="65" spans="1:14" x14ac:dyDescent="0.35">
      <c r="A65" s="4">
        <v>45292</v>
      </c>
      <c r="B65" s="1">
        <v>63</v>
      </c>
      <c r="C65" s="2">
        <v>747170.4</v>
      </c>
      <c r="D65" s="11">
        <f t="shared" si="0"/>
        <v>70</v>
      </c>
      <c r="E65" s="13">
        <f t="shared" si="1"/>
        <v>0.79268326062892236</v>
      </c>
      <c r="F65" s="16">
        <f t="shared" si="2"/>
        <v>45355</v>
      </c>
      <c r="G65" s="18">
        <f t="shared" si="3"/>
        <v>0</v>
      </c>
      <c r="J65" s="9" t="s">
        <v>13</v>
      </c>
      <c r="K65" s="20">
        <v>1</v>
      </c>
      <c r="L65" s="20">
        <v>0.8981600965316805</v>
      </c>
      <c r="M65" s="20">
        <v>0.65041379987840864</v>
      </c>
      <c r="N65" s="20"/>
    </row>
    <row r="66" spans="1:14" x14ac:dyDescent="0.35">
      <c r="A66" s="4">
        <v>45292</v>
      </c>
      <c r="B66" s="1">
        <v>64</v>
      </c>
      <c r="C66" s="2">
        <v>745674.1</v>
      </c>
      <c r="D66" s="11">
        <f t="shared" si="0"/>
        <v>70</v>
      </c>
      <c r="E66" s="13">
        <f t="shared" si="1"/>
        <v>0.79109581556568231</v>
      </c>
      <c r="F66" s="16">
        <f t="shared" si="2"/>
        <v>45356</v>
      </c>
      <c r="G66" s="18">
        <f t="shared" si="3"/>
        <v>0</v>
      </c>
      <c r="J66" s="9" t="s">
        <v>14</v>
      </c>
      <c r="K66" s="20">
        <v>1</v>
      </c>
      <c r="L66" s="20">
        <v>0.90326628393483199</v>
      </c>
      <c r="M66" s="20">
        <v>0.67297321470217264</v>
      </c>
      <c r="N66" s="20"/>
    </row>
    <row r="67" spans="1:14" x14ac:dyDescent="0.35">
      <c r="A67" s="4">
        <v>45292</v>
      </c>
      <c r="B67" s="1">
        <v>65</v>
      </c>
      <c r="C67" s="2">
        <v>744090.70000000007</v>
      </c>
      <c r="D67" s="11">
        <f t="shared" ref="D67:D130" si="4">QUOTIENT(B67,10)*10+10</f>
        <v>70</v>
      </c>
      <c r="E67" s="13">
        <f t="shared" ref="E67:E130" si="5">C67/$C$2</f>
        <v>0.78941596492534671</v>
      </c>
      <c r="F67" s="16">
        <f t="shared" ref="F67:F130" si="6">A67+B67</f>
        <v>45357</v>
      </c>
      <c r="G67" s="18">
        <f t="shared" ref="G67:G130" si="7">IF(F67=$H$2,C67,0)</f>
        <v>0</v>
      </c>
      <c r="J67" s="9" t="s">
        <v>15</v>
      </c>
      <c r="K67" s="20">
        <v>1</v>
      </c>
      <c r="L67" s="20">
        <v>0.89551961839220662</v>
      </c>
      <c r="M67" s="20">
        <v>0.65381172644153029</v>
      </c>
      <c r="N67" s="20"/>
    </row>
    <row r="68" spans="1:14" x14ac:dyDescent="0.35">
      <c r="A68" s="4">
        <v>45292</v>
      </c>
      <c r="B68" s="1">
        <v>66</v>
      </c>
      <c r="C68" s="2">
        <v>742361.70000000007</v>
      </c>
      <c r="D68" s="11">
        <f t="shared" si="4"/>
        <v>70</v>
      </c>
      <c r="E68" s="13">
        <f t="shared" si="5"/>
        <v>0.78758164526061236</v>
      </c>
      <c r="F68" s="16">
        <f t="shared" si="6"/>
        <v>45358</v>
      </c>
      <c r="G68" s="18">
        <f t="shared" si="7"/>
        <v>0</v>
      </c>
      <c r="J68" s="9" t="s">
        <v>16</v>
      </c>
      <c r="K68" s="20">
        <v>1</v>
      </c>
      <c r="L68" s="20">
        <v>0.84040208732894384</v>
      </c>
      <c r="M68" s="20">
        <v>0.65222897370853239</v>
      </c>
      <c r="N68" s="20"/>
    </row>
    <row r="69" spans="1:14" x14ac:dyDescent="0.35">
      <c r="A69" s="4">
        <v>45292</v>
      </c>
      <c r="B69" s="1">
        <v>67</v>
      </c>
      <c r="C69" s="2">
        <v>740830.3</v>
      </c>
      <c r="D69" s="11">
        <f t="shared" si="4"/>
        <v>70</v>
      </c>
      <c r="E69" s="13">
        <f t="shared" si="5"/>
        <v>0.78595696212899058</v>
      </c>
      <c r="F69" s="16">
        <f t="shared" si="6"/>
        <v>45359</v>
      </c>
      <c r="G69" s="18">
        <f t="shared" si="7"/>
        <v>0</v>
      </c>
      <c r="J69" s="9" t="s">
        <v>8</v>
      </c>
      <c r="K69" s="20">
        <v>1</v>
      </c>
      <c r="L69" s="20">
        <v>0.88750259667000464</v>
      </c>
      <c r="M69" s="20">
        <v>0.66473991994138859</v>
      </c>
      <c r="N69" s="20"/>
    </row>
    <row r="70" spans="1:14" x14ac:dyDescent="0.35">
      <c r="A70" s="4">
        <v>45292</v>
      </c>
      <c r="B70" s="1">
        <v>68</v>
      </c>
      <c r="C70" s="2">
        <v>739538.1</v>
      </c>
      <c r="D70" s="11">
        <f t="shared" si="4"/>
        <v>70</v>
      </c>
      <c r="E70" s="13">
        <f t="shared" si="5"/>
        <v>0.78458604953745226</v>
      </c>
      <c r="F70" s="16">
        <f t="shared" si="6"/>
        <v>45360</v>
      </c>
      <c r="G70" s="18">
        <f t="shared" si="7"/>
        <v>0</v>
      </c>
    </row>
    <row r="71" spans="1:14" x14ac:dyDescent="0.35">
      <c r="A71" s="4">
        <v>45292</v>
      </c>
      <c r="B71" s="1">
        <v>69</v>
      </c>
      <c r="C71" s="2">
        <v>738058.70000000007</v>
      </c>
      <c r="D71" s="11">
        <f t="shared" si="4"/>
        <v>70</v>
      </c>
      <c r="E71" s="13">
        <f t="shared" si="5"/>
        <v>0.78301653391454429</v>
      </c>
      <c r="F71" s="16">
        <f t="shared" si="6"/>
        <v>45361</v>
      </c>
      <c r="G71" s="18">
        <f t="shared" si="7"/>
        <v>0</v>
      </c>
    </row>
    <row r="72" spans="1:14" x14ac:dyDescent="0.35">
      <c r="A72" s="4">
        <v>45292</v>
      </c>
      <c r="B72" s="1">
        <v>70</v>
      </c>
      <c r="C72" s="2">
        <v>736828.9</v>
      </c>
      <c r="D72" s="11">
        <f t="shared" si="4"/>
        <v>80</v>
      </c>
      <c r="E72" s="13">
        <f t="shared" si="5"/>
        <v>0.78171182233346259</v>
      </c>
      <c r="F72" s="16">
        <f t="shared" si="6"/>
        <v>45362</v>
      </c>
      <c r="G72" s="18">
        <f t="shared" si="7"/>
        <v>0</v>
      </c>
    </row>
    <row r="73" spans="1:14" x14ac:dyDescent="0.35">
      <c r="A73" s="4">
        <v>45292</v>
      </c>
      <c r="B73" s="1">
        <v>71</v>
      </c>
      <c r="C73" s="2">
        <v>735115.5</v>
      </c>
      <c r="D73" s="11">
        <f t="shared" si="4"/>
        <v>80</v>
      </c>
      <c r="E73" s="13">
        <f t="shared" si="5"/>
        <v>0.77989405292134228</v>
      </c>
      <c r="F73" s="16">
        <f t="shared" si="6"/>
        <v>45363</v>
      </c>
      <c r="G73" s="18">
        <f t="shared" si="7"/>
        <v>0</v>
      </c>
    </row>
    <row r="74" spans="1:14" x14ac:dyDescent="0.35">
      <c r="A74" s="4">
        <v>45292</v>
      </c>
      <c r="B74" s="1">
        <v>72</v>
      </c>
      <c r="C74" s="2">
        <v>733768.70000000007</v>
      </c>
      <c r="D74" s="11">
        <f t="shared" si="4"/>
        <v>80</v>
      </c>
      <c r="E74" s="13">
        <f t="shared" si="5"/>
        <v>0.77846521444565464</v>
      </c>
      <c r="F74" s="16">
        <f t="shared" si="6"/>
        <v>45364</v>
      </c>
      <c r="G74" s="18">
        <f t="shared" si="7"/>
        <v>0</v>
      </c>
    </row>
    <row r="75" spans="1:14" x14ac:dyDescent="0.35">
      <c r="A75" s="4">
        <v>45292</v>
      </c>
      <c r="B75" s="1">
        <v>73</v>
      </c>
      <c r="C75" s="2">
        <v>732117.70000000007</v>
      </c>
      <c r="D75" s="11">
        <f t="shared" si="4"/>
        <v>80</v>
      </c>
      <c r="E75" s="13">
        <f t="shared" si="5"/>
        <v>0.77671364604399107</v>
      </c>
      <c r="F75" s="16">
        <f t="shared" si="6"/>
        <v>45365</v>
      </c>
      <c r="G75" s="18">
        <f t="shared" si="7"/>
        <v>0</v>
      </c>
    </row>
    <row r="76" spans="1:14" x14ac:dyDescent="0.35">
      <c r="A76" s="4">
        <v>45292</v>
      </c>
      <c r="B76" s="1">
        <v>74</v>
      </c>
      <c r="C76" s="2">
        <v>730674.70000000007</v>
      </c>
      <c r="D76" s="11">
        <f t="shared" si="4"/>
        <v>80</v>
      </c>
      <c r="E76" s="13">
        <f t="shared" si="5"/>
        <v>0.77518274767718265</v>
      </c>
      <c r="F76" s="16">
        <f t="shared" si="6"/>
        <v>45366</v>
      </c>
      <c r="G76" s="18">
        <f t="shared" si="7"/>
        <v>0</v>
      </c>
    </row>
    <row r="77" spans="1:14" x14ac:dyDescent="0.35">
      <c r="A77" s="4">
        <v>45292</v>
      </c>
      <c r="B77" s="1">
        <v>75</v>
      </c>
      <c r="C77" s="2">
        <v>729253.8</v>
      </c>
      <c r="D77" s="11">
        <f t="shared" si="4"/>
        <v>80</v>
      </c>
      <c r="E77" s="13">
        <f t="shared" si="5"/>
        <v>0.77367529550157765</v>
      </c>
      <c r="F77" s="16">
        <f t="shared" si="6"/>
        <v>45367</v>
      </c>
      <c r="G77" s="18">
        <f t="shared" si="7"/>
        <v>0</v>
      </c>
    </row>
    <row r="78" spans="1:14" x14ac:dyDescent="0.35">
      <c r="A78" s="4">
        <v>45292</v>
      </c>
      <c r="B78" s="1">
        <v>76</v>
      </c>
      <c r="C78" s="2">
        <v>728113.70000000007</v>
      </c>
      <c r="D78" s="11">
        <f t="shared" si="4"/>
        <v>80</v>
      </c>
      <c r="E78" s="13">
        <f t="shared" si="5"/>
        <v>0.77246574787302735</v>
      </c>
      <c r="F78" s="16">
        <f t="shared" si="6"/>
        <v>45368</v>
      </c>
      <c r="G78" s="18">
        <f t="shared" si="7"/>
        <v>0</v>
      </c>
    </row>
    <row r="79" spans="1:14" x14ac:dyDescent="0.35">
      <c r="A79" s="4">
        <v>45292</v>
      </c>
      <c r="B79" s="1">
        <v>77</v>
      </c>
      <c r="C79" s="2">
        <v>726909.9</v>
      </c>
      <c r="D79" s="11">
        <f t="shared" si="4"/>
        <v>80</v>
      </c>
      <c r="E79" s="13">
        <f t="shared" si="5"/>
        <v>0.77118862004630251</v>
      </c>
      <c r="F79" s="16">
        <f t="shared" si="6"/>
        <v>45369</v>
      </c>
      <c r="G79" s="18">
        <f t="shared" si="7"/>
        <v>0</v>
      </c>
    </row>
    <row r="80" spans="1:14" x14ac:dyDescent="0.35">
      <c r="A80" s="4">
        <v>45292</v>
      </c>
      <c r="B80" s="1">
        <v>78</v>
      </c>
      <c r="C80" s="2">
        <v>725630.70000000007</v>
      </c>
      <c r="D80" s="11">
        <f t="shared" si="4"/>
        <v>80</v>
      </c>
      <c r="E80" s="13">
        <f t="shared" si="5"/>
        <v>0.76983149933194273</v>
      </c>
      <c r="F80" s="16">
        <f t="shared" si="6"/>
        <v>45370</v>
      </c>
      <c r="G80" s="18">
        <f t="shared" si="7"/>
        <v>0</v>
      </c>
    </row>
    <row r="81" spans="1:7" x14ac:dyDescent="0.35">
      <c r="A81" s="4">
        <v>45292</v>
      </c>
      <c r="B81" s="1">
        <v>79</v>
      </c>
      <c r="C81" s="2">
        <v>724247.5</v>
      </c>
      <c r="D81" s="11">
        <f t="shared" si="4"/>
        <v>80</v>
      </c>
      <c r="E81" s="13">
        <f t="shared" si="5"/>
        <v>0.7683640436001552</v>
      </c>
      <c r="F81" s="16">
        <f t="shared" si="6"/>
        <v>45371</v>
      </c>
      <c r="G81" s="18">
        <f t="shared" si="7"/>
        <v>0</v>
      </c>
    </row>
    <row r="82" spans="1:7" x14ac:dyDescent="0.35">
      <c r="A82" s="4">
        <v>45292</v>
      </c>
      <c r="B82" s="1">
        <v>80</v>
      </c>
      <c r="C82" s="2">
        <v>722740.8</v>
      </c>
      <c r="D82" s="11">
        <f t="shared" si="4"/>
        <v>90</v>
      </c>
      <c r="E82" s="13">
        <f t="shared" si="5"/>
        <v>0.76676556503517246</v>
      </c>
      <c r="F82" s="16">
        <f t="shared" si="6"/>
        <v>45372</v>
      </c>
      <c r="G82" s="18">
        <f t="shared" si="7"/>
        <v>0</v>
      </c>
    </row>
    <row r="83" spans="1:7" x14ac:dyDescent="0.35">
      <c r="A83" s="4">
        <v>45292</v>
      </c>
      <c r="B83" s="1">
        <v>81</v>
      </c>
      <c r="C83" s="2">
        <v>721466.8</v>
      </c>
      <c r="D83" s="11">
        <f t="shared" si="4"/>
        <v>90</v>
      </c>
      <c r="E83" s="13">
        <f t="shared" si="5"/>
        <v>0.76541396107168402</v>
      </c>
      <c r="F83" s="16">
        <f t="shared" si="6"/>
        <v>45373</v>
      </c>
      <c r="G83" s="18">
        <f t="shared" si="7"/>
        <v>0</v>
      </c>
    </row>
    <row r="84" spans="1:7" x14ac:dyDescent="0.35">
      <c r="A84" s="4">
        <v>45292</v>
      </c>
      <c r="B84" s="1">
        <v>82</v>
      </c>
      <c r="C84" s="2">
        <v>720220.1</v>
      </c>
      <c r="D84" s="11">
        <f t="shared" si="4"/>
        <v>90</v>
      </c>
      <c r="E84" s="13">
        <f t="shared" si="5"/>
        <v>0.76409132005027025</v>
      </c>
      <c r="F84" s="16">
        <f t="shared" si="6"/>
        <v>45374</v>
      </c>
      <c r="G84" s="18">
        <f t="shared" si="7"/>
        <v>0</v>
      </c>
    </row>
    <row r="85" spans="1:7" x14ac:dyDescent="0.35">
      <c r="A85" s="4">
        <v>45292</v>
      </c>
      <c r="B85" s="1">
        <v>83</v>
      </c>
      <c r="C85" s="2">
        <v>719015</v>
      </c>
      <c r="D85" s="11">
        <f t="shared" si="4"/>
        <v>90</v>
      </c>
      <c r="E85" s="13">
        <f t="shared" si="5"/>
        <v>0.7628128130358276</v>
      </c>
      <c r="F85" s="16">
        <f t="shared" si="6"/>
        <v>45375</v>
      </c>
      <c r="G85" s="18">
        <f t="shared" si="7"/>
        <v>0</v>
      </c>
    </row>
    <row r="86" spans="1:7" x14ac:dyDescent="0.35">
      <c r="A86" s="4">
        <v>45292</v>
      </c>
      <c r="B86" s="1">
        <v>84</v>
      </c>
      <c r="C86" s="2">
        <v>717964.6</v>
      </c>
      <c r="D86" s="11">
        <f t="shared" si="4"/>
        <v>90</v>
      </c>
      <c r="E86" s="13">
        <f t="shared" si="5"/>
        <v>0.76169842935980858</v>
      </c>
      <c r="F86" s="16">
        <f t="shared" si="6"/>
        <v>45376</v>
      </c>
      <c r="G86" s="18">
        <f t="shared" si="7"/>
        <v>0</v>
      </c>
    </row>
    <row r="87" spans="1:7" x14ac:dyDescent="0.35">
      <c r="A87" s="4">
        <v>45292</v>
      </c>
      <c r="B87" s="1">
        <v>85</v>
      </c>
      <c r="C87" s="2">
        <v>716815.4</v>
      </c>
      <c r="D87" s="11">
        <f t="shared" si="4"/>
        <v>90</v>
      </c>
      <c r="E87" s="13">
        <f t="shared" si="5"/>
        <v>0.76047922741723339</v>
      </c>
      <c r="F87" s="16">
        <f t="shared" si="6"/>
        <v>45377</v>
      </c>
      <c r="G87" s="18">
        <f t="shared" si="7"/>
        <v>0</v>
      </c>
    </row>
    <row r="88" spans="1:7" x14ac:dyDescent="0.35">
      <c r="A88" s="4">
        <v>45292</v>
      </c>
      <c r="B88" s="1">
        <v>86</v>
      </c>
      <c r="C88" s="2">
        <v>715466</v>
      </c>
      <c r="D88" s="11">
        <f t="shared" si="4"/>
        <v>90</v>
      </c>
      <c r="E88" s="13">
        <f t="shared" si="5"/>
        <v>0.7590476305661098</v>
      </c>
      <c r="F88" s="16">
        <f t="shared" si="6"/>
        <v>45378</v>
      </c>
      <c r="G88" s="18">
        <f t="shared" si="7"/>
        <v>0</v>
      </c>
    </row>
    <row r="89" spans="1:7" x14ac:dyDescent="0.35">
      <c r="A89" s="4">
        <v>45292</v>
      </c>
      <c r="B89" s="1">
        <v>87</v>
      </c>
      <c r="C89" s="2">
        <v>714155.6</v>
      </c>
      <c r="D89" s="11">
        <f t="shared" si="4"/>
        <v>90</v>
      </c>
      <c r="E89" s="13">
        <f t="shared" si="5"/>
        <v>0.7576574093465217</v>
      </c>
      <c r="F89" s="16">
        <f t="shared" si="6"/>
        <v>45379</v>
      </c>
      <c r="G89" s="18">
        <f t="shared" si="7"/>
        <v>0</v>
      </c>
    </row>
    <row r="90" spans="1:7" x14ac:dyDescent="0.35">
      <c r="A90" s="4">
        <v>45292</v>
      </c>
      <c r="B90" s="1">
        <v>88</v>
      </c>
      <c r="C90" s="2">
        <v>712953.1</v>
      </c>
      <c r="D90" s="11">
        <f t="shared" si="4"/>
        <v>90</v>
      </c>
      <c r="E90" s="13">
        <f t="shared" si="5"/>
        <v>0.75638166070751478</v>
      </c>
      <c r="F90" s="16">
        <f t="shared" si="6"/>
        <v>45380</v>
      </c>
      <c r="G90" s="18">
        <f t="shared" si="7"/>
        <v>0</v>
      </c>
    </row>
    <row r="91" spans="1:7" x14ac:dyDescent="0.35">
      <c r="A91" s="4">
        <v>45292</v>
      </c>
      <c r="B91" s="1">
        <v>89</v>
      </c>
      <c r="C91" s="2">
        <v>711762.3</v>
      </c>
      <c r="D91" s="11">
        <f t="shared" si="4"/>
        <v>90</v>
      </c>
      <c r="E91" s="13">
        <f t="shared" si="5"/>
        <v>0.75511832475796847</v>
      </c>
      <c r="F91" s="16">
        <f t="shared" si="6"/>
        <v>45381</v>
      </c>
      <c r="G91" s="18">
        <f t="shared" si="7"/>
        <v>0</v>
      </c>
    </row>
    <row r="92" spans="1:7" x14ac:dyDescent="0.35">
      <c r="A92" s="4">
        <v>45292</v>
      </c>
      <c r="B92" s="1">
        <v>90</v>
      </c>
      <c r="C92" s="2">
        <v>710519.5</v>
      </c>
      <c r="D92" s="11">
        <f t="shared" si="4"/>
        <v>100</v>
      </c>
      <c r="E92" s="13">
        <f t="shared" si="5"/>
        <v>0.75379982129970824</v>
      </c>
      <c r="F92" s="16">
        <f t="shared" si="6"/>
        <v>45382</v>
      </c>
      <c r="G92" s="18">
        <f t="shared" si="7"/>
        <v>0</v>
      </c>
    </row>
    <row r="93" spans="1:7" x14ac:dyDescent="0.35">
      <c r="A93" s="4">
        <v>45292</v>
      </c>
      <c r="B93" s="1">
        <v>91</v>
      </c>
      <c r="C93" s="2">
        <v>709739.5</v>
      </c>
      <c r="D93" s="11">
        <f t="shared" si="4"/>
        <v>100</v>
      </c>
      <c r="E93" s="13">
        <f t="shared" si="5"/>
        <v>0.75297230866900111</v>
      </c>
      <c r="F93" s="16">
        <f t="shared" si="6"/>
        <v>45383</v>
      </c>
      <c r="G93" s="18">
        <f t="shared" si="7"/>
        <v>0</v>
      </c>
    </row>
    <row r="94" spans="1:7" x14ac:dyDescent="0.35">
      <c r="A94" s="4">
        <v>45292</v>
      </c>
      <c r="B94" s="1">
        <v>92</v>
      </c>
      <c r="C94" s="2">
        <v>708860.70000000007</v>
      </c>
      <c r="D94" s="11">
        <f t="shared" si="4"/>
        <v>100</v>
      </c>
      <c r="E94" s="13">
        <f t="shared" si="5"/>
        <v>0.7520399777717377</v>
      </c>
      <c r="F94" s="16">
        <f t="shared" si="6"/>
        <v>45384</v>
      </c>
      <c r="G94" s="18">
        <f t="shared" si="7"/>
        <v>0</v>
      </c>
    </row>
    <row r="95" spans="1:7" x14ac:dyDescent="0.35">
      <c r="A95" s="4">
        <v>45292</v>
      </c>
      <c r="B95" s="1">
        <v>93</v>
      </c>
      <c r="C95" s="2">
        <v>707740.1</v>
      </c>
      <c r="D95" s="11">
        <f t="shared" si="4"/>
        <v>100</v>
      </c>
      <c r="E95" s="13">
        <f t="shared" si="5"/>
        <v>0.75085111795895487</v>
      </c>
      <c r="F95" s="16">
        <f t="shared" si="6"/>
        <v>45385</v>
      </c>
      <c r="G95" s="18">
        <f t="shared" si="7"/>
        <v>0</v>
      </c>
    </row>
    <row r="96" spans="1:7" x14ac:dyDescent="0.35">
      <c r="A96" s="4">
        <v>45292</v>
      </c>
      <c r="B96" s="1">
        <v>94</v>
      </c>
      <c r="C96" s="2">
        <v>706749.5</v>
      </c>
      <c r="D96" s="11">
        <f t="shared" si="4"/>
        <v>100</v>
      </c>
      <c r="E96" s="13">
        <f t="shared" si="5"/>
        <v>0.74980017691795675</v>
      </c>
      <c r="F96" s="16">
        <f t="shared" si="6"/>
        <v>45386</v>
      </c>
      <c r="G96" s="18">
        <f t="shared" si="7"/>
        <v>0</v>
      </c>
    </row>
    <row r="97" spans="1:7" x14ac:dyDescent="0.35">
      <c r="A97" s="4">
        <v>45292</v>
      </c>
      <c r="B97" s="1">
        <v>95</v>
      </c>
      <c r="C97" s="2">
        <v>705730.3</v>
      </c>
      <c r="D97" s="11">
        <f t="shared" si="4"/>
        <v>100</v>
      </c>
      <c r="E97" s="13">
        <f t="shared" si="5"/>
        <v>0.74871889374716605</v>
      </c>
      <c r="F97" s="16">
        <f t="shared" si="6"/>
        <v>45387</v>
      </c>
      <c r="G97" s="18">
        <f t="shared" si="7"/>
        <v>0</v>
      </c>
    </row>
    <row r="98" spans="1:7" x14ac:dyDescent="0.35">
      <c r="A98" s="4">
        <v>45292</v>
      </c>
      <c r="B98" s="1">
        <v>96</v>
      </c>
      <c r="C98" s="2">
        <v>704894.4</v>
      </c>
      <c r="D98" s="11">
        <f t="shared" si="4"/>
        <v>100</v>
      </c>
      <c r="E98" s="13">
        <f t="shared" si="5"/>
        <v>0.74783207604459145</v>
      </c>
      <c r="F98" s="16">
        <f t="shared" si="6"/>
        <v>45388</v>
      </c>
      <c r="G98" s="18">
        <f t="shared" si="7"/>
        <v>0</v>
      </c>
    </row>
    <row r="99" spans="1:7" x14ac:dyDescent="0.35">
      <c r="A99" s="4">
        <v>45292</v>
      </c>
      <c r="B99" s="1">
        <v>97</v>
      </c>
      <c r="C99" s="2">
        <v>703871.3</v>
      </c>
      <c r="D99" s="11">
        <f t="shared" si="4"/>
        <v>100</v>
      </c>
      <c r="E99" s="13">
        <f t="shared" si="5"/>
        <v>0.74674665531064721</v>
      </c>
      <c r="F99" s="16">
        <f t="shared" si="6"/>
        <v>45389</v>
      </c>
      <c r="G99" s="18">
        <f t="shared" si="7"/>
        <v>0</v>
      </c>
    </row>
    <row r="100" spans="1:7" x14ac:dyDescent="0.35">
      <c r="A100" s="4">
        <v>45292</v>
      </c>
      <c r="B100" s="1">
        <v>98</v>
      </c>
      <c r="C100" s="2">
        <v>703116</v>
      </c>
      <c r="D100" s="11">
        <f t="shared" si="4"/>
        <v>100</v>
      </c>
      <c r="E100" s="13">
        <f t="shared" si="5"/>
        <v>0.74594534724657902</v>
      </c>
      <c r="F100" s="16">
        <f t="shared" si="6"/>
        <v>45390</v>
      </c>
      <c r="G100" s="18">
        <f t="shared" si="7"/>
        <v>0</v>
      </c>
    </row>
    <row r="101" spans="1:7" x14ac:dyDescent="0.35">
      <c r="A101" s="4">
        <v>45292</v>
      </c>
      <c r="B101" s="1">
        <v>99</v>
      </c>
      <c r="C101" s="2">
        <v>702150.1</v>
      </c>
      <c r="D101" s="11">
        <f t="shared" si="4"/>
        <v>100</v>
      </c>
      <c r="E101" s="13">
        <f t="shared" si="5"/>
        <v>0.74492061077221983</v>
      </c>
      <c r="F101" s="16">
        <f t="shared" si="6"/>
        <v>45391</v>
      </c>
      <c r="G101" s="18">
        <f t="shared" si="7"/>
        <v>0</v>
      </c>
    </row>
    <row r="102" spans="1:7" x14ac:dyDescent="0.35">
      <c r="A102" s="4">
        <v>45292</v>
      </c>
      <c r="B102" s="1">
        <v>100</v>
      </c>
      <c r="C102" s="2">
        <v>701260.9</v>
      </c>
      <c r="D102" s="11">
        <f t="shared" si="4"/>
        <v>110</v>
      </c>
      <c r="E102" s="13">
        <f t="shared" si="5"/>
        <v>0.74397724637321372</v>
      </c>
      <c r="F102" s="16">
        <f t="shared" si="6"/>
        <v>45392</v>
      </c>
      <c r="G102" s="18">
        <f t="shared" si="7"/>
        <v>0</v>
      </c>
    </row>
    <row r="103" spans="1:7" x14ac:dyDescent="0.35">
      <c r="A103" s="4">
        <v>45292</v>
      </c>
      <c r="B103" s="1">
        <v>101</v>
      </c>
      <c r="C103" s="2">
        <v>700204</v>
      </c>
      <c r="D103" s="11">
        <f t="shared" si="4"/>
        <v>110</v>
      </c>
      <c r="E103" s="13">
        <f t="shared" si="5"/>
        <v>0.74285596675860543</v>
      </c>
      <c r="F103" s="16">
        <f t="shared" si="6"/>
        <v>45393</v>
      </c>
      <c r="G103" s="18">
        <f t="shared" si="7"/>
        <v>0</v>
      </c>
    </row>
    <row r="104" spans="1:7" x14ac:dyDescent="0.35">
      <c r="A104" s="4">
        <v>45292</v>
      </c>
      <c r="B104" s="1">
        <v>102</v>
      </c>
      <c r="C104" s="2">
        <v>699317.4</v>
      </c>
      <c r="D104" s="11">
        <f t="shared" si="4"/>
        <v>110</v>
      </c>
      <c r="E104" s="13">
        <f t="shared" si="5"/>
        <v>0.74191536073503495</v>
      </c>
      <c r="F104" s="16">
        <f t="shared" si="6"/>
        <v>45394</v>
      </c>
      <c r="G104" s="18">
        <f t="shared" si="7"/>
        <v>0</v>
      </c>
    </row>
    <row r="105" spans="1:7" x14ac:dyDescent="0.35">
      <c r="A105" s="4">
        <v>45292</v>
      </c>
      <c r="B105" s="1">
        <v>103</v>
      </c>
      <c r="C105" s="2">
        <v>698506.20000000007</v>
      </c>
      <c r="D105" s="11">
        <f t="shared" si="4"/>
        <v>110</v>
      </c>
      <c r="E105" s="13">
        <f t="shared" si="5"/>
        <v>0.74105474759909939</v>
      </c>
      <c r="F105" s="16">
        <f t="shared" si="6"/>
        <v>45395</v>
      </c>
      <c r="G105" s="18">
        <f t="shared" si="7"/>
        <v>0</v>
      </c>
    </row>
    <row r="106" spans="1:7" x14ac:dyDescent="0.35">
      <c r="A106" s="4">
        <v>45292</v>
      </c>
      <c r="B106" s="1">
        <v>104</v>
      </c>
      <c r="C106" s="2">
        <v>697580.6</v>
      </c>
      <c r="D106" s="11">
        <f t="shared" si="4"/>
        <v>110</v>
      </c>
      <c r="E106" s="13">
        <f t="shared" si="5"/>
        <v>0.7400727659439934</v>
      </c>
      <c r="F106" s="16">
        <f t="shared" si="6"/>
        <v>45396</v>
      </c>
      <c r="G106" s="18">
        <f t="shared" si="7"/>
        <v>0</v>
      </c>
    </row>
    <row r="107" spans="1:7" x14ac:dyDescent="0.35">
      <c r="A107" s="4">
        <v>45292</v>
      </c>
      <c r="B107" s="1">
        <v>105</v>
      </c>
      <c r="C107" s="2">
        <v>696861.70000000007</v>
      </c>
      <c r="D107" s="11">
        <f t="shared" si="4"/>
        <v>110</v>
      </c>
      <c r="E107" s="13">
        <f t="shared" si="5"/>
        <v>0.73931007513602509</v>
      </c>
      <c r="F107" s="16">
        <f t="shared" si="6"/>
        <v>45397</v>
      </c>
      <c r="G107" s="18">
        <f t="shared" si="7"/>
        <v>0</v>
      </c>
    </row>
    <row r="108" spans="1:7" x14ac:dyDescent="0.35">
      <c r="A108" s="4">
        <v>45292</v>
      </c>
      <c r="B108" s="1">
        <v>106</v>
      </c>
      <c r="C108" s="2">
        <v>696168.8</v>
      </c>
      <c r="D108" s="11">
        <f t="shared" si="4"/>
        <v>110</v>
      </c>
      <c r="E108" s="13">
        <f t="shared" si="5"/>
        <v>0.73857496808241352</v>
      </c>
      <c r="F108" s="16">
        <f t="shared" si="6"/>
        <v>45398</v>
      </c>
      <c r="G108" s="18">
        <f t="shared" si="7"/>
        <v>0</v>
      </c>
    </row>
    <row r="109" spans="1:7" x14ac:dyDescent="0.35">
      <c r="A109" s="4">
        <v>45292</v>
      </c>
      <c r="B109" s="1">
        <v>107</v>
      </c>
      <c r="C109" s="2">
        <v>695247.1</v>
      </c>
      <c r="D109" s="11">
        <f t="shared" si="4"/>
        <v>110</v>
      </c>
      <c r="E109" s="13">
        <f t="shared" si="5"/>
        <v>0.73759712399046107</v>
      </c>
      <c r="F109" s="16">
        <f t="shared" si="6"/>
        <v>45399</v>
      </c>
      <c r="G109" s="18">
        <f t="shared" si="7"/>
        <v>0</v>
      </c>
    </row>
    <row r="110" spans="1:7" x14ac:dyDescent="0.35">
      <c r="A110" s="4">
        <v>45292</v>
      </c>
      <c r="B110" s="1">
        <v>108</v>
      </c>
      <c r="C110" s="2">
        <v>694344.9</v>
      </c>
      <c r="D110" s="11">
        <f t="shared" si="4"/>
        <v>110</v>
      </c>
      <c r="E110" s="13">
        <f t="shared" si="5"/>
        <v>0.73663996771427642</v>
      </c>
      <c r="F110" s="16">
        <f t="shared" si="6"/>
        <v>45400</v>
      </c>
      <c r="G110" s="18">
        <f t="shared" si="7"/>
        <v>0</v>
      </c>
    </row>
    <row r="111" spans="1:7" x14ac:dyDescent="0.35">
      <c r="A111" s="4">
        <v>45292</v>
      </c>
      <c r="B111" s="1">
        <v>109</v>
      </c>
      <c r="C111" s="2">
        <v>693356.9</v>
      </c>
      <c r="D111" s="11">
        <f t="shared" si="4"/>
        <v>110</v>
      </c>
      <c r="E111" s="13">
        <f t="shared" si="5"/>
        <v>0.73559178504871392</v>
      </c>
      <c r="F111" s="16">
        <f t="shared" si="6"/>
        <v>45401</v>
      </c>
      <c r="G111" s="18">
        <f t="shared" si="7"/>
        <v>0</v>
      </c>
    </row>
    <row r="112" spans="1:7" x14ac:dyDescent="0.35">
      <c r="A112" s="4">
        <v>45292</v>
      </c>
      <c r="B112" s="1">
        <v>110</v>
      </c>
      <c r="C112" s="2">
        <v>692539.20000000007</v>
      </c>
      <c r="D112" s="11">
        <f t="shared" si="4"/>
        <v>120</v>
      </c>
      <c r="E112" s="13">
        <f t="shared" si="5"/>
        <v>0.73472427597418932</v>
      </c>
      <c r="F112" s="16">
        <f t="shared" si="6"/>
        <v>45402</v>
      </c>
      <c r="G112" s="18">
        <f t="shared" si="7"/>
        <v>0</v>
      </c>
    </row>
    <row r="113" spans="1:7" x14ac:dyDescent="0.35">
      <c r="A113" s="4">
        <v>45292</v>
      </c>
      <c r="B113" s="1">
        <v>111</v>
      </c>
      <c r="C113" s="2">
        <v>691767</v>
      </c>
      <c r="D113" s="11">
        <f t="shared" si="4"/>
        <v>120</v>
      </c>
      <c r="E113" s="13">
        <f t="shared" si="5"/>
        <v>0.73390503846978905</v>
      </c>
      <c r="F113" s="16">
        <f t="shared" si="6"/>
        <v>45403</v>
      </c>
      <c r="G113" s="18">
        <f t="shared" si="7"/>
        <v>0</v>
      </c>
    </row>
    <row r="114" spans="1:7" x14ac:dyDescent="0.35">
      <c r="A114" s="4">
        <v>45292</v>
      </c>
      <c r="B114" s="1">
        <v>112</v>
      </c>
      <c r="C114" s="2">
        <v>690871.3</v>
      </c>
      <c r="D114" s="11">
        <f t="shared" si="4"/>
        <v>120</v>
      </c>
      <c r="E114" s="13">
        <f t="shared" si="5"/>
        <v>0.73295477813219367</v>
      </c>
      <c r="F114" s="16">
        <f t="shared" si="6"/>
        <v>45404</v>
      </c>
      <c r="G114" s="18">
        <f t="shared" si="7"/>
        <v>0</v>
      </c>
    </row>
    <row r="115" spans="1:7" x14ac:dyDescent="0.35">
      <c r="A115" s="4">
        <v>45292</v>
      </c>
      <c r="B115" s="1">
        <v>113</v>
      </c>
      <c r="C115" s="2">
        <v>690118.6</v>
      </c>
      <c r="D115" s="11">
        <f t="shared" si="4"/>
        <v>120</v>
      </c>
      <c r="E115" s="13">
        <f t="shared" si="5"/>
        <v>0.7321562284435611</v>
      </c>
      <c r="F115" s="16">
        <f t="shared" si="6"/>
        <v>45405</v>
      </c>
      <c r="G115" s="18">
        <f t="shared" si="7"/>
        <v>0</v>
      </c>
    </row>
    <row r="116" spans="1:7" x14ac:dyDescent="0.35">
      <c r="A116" s="4">
        <v>45292</v>
      </c>
      <c r="B116" s="1">
        <v>114</v>
      </c>
      <c r="C116" s="2">
        <v>689251.5</v>
      </c>
      <c r="D116" s="11">
        <f t="shared" si="4"/>
        <v>120</v>
      </c>
      <c r="E116" s="13">
        <f t="shared" si="5"/>
        <v>0.7312363102357583</v>
      </c>
      <c r="F116" s="16">
        <f t="shared" si="6"/>
        <v>45406</v>
      </c>
      <c r="G116" s="18">
        <f t="shared" si="7"/>
        <v>0</v>
      </c>
    </row>
    <row r="117" spans="1:7" x14ac:dyDescent="0.35">
      <c r="A117" s="4">
        <v>45292</v>
      </c>
      <c r="B117" s="1">
        <v>115</v>
      </c>
      <c r="C117" s="2">
        <v>688440.3</v>
      </c>
      <c r="D117" s="11">
        <f t="shared" si="4"/>
        <v>120</v>
      </c>
      <c r="E117" s="13">
        <f t="shared" si="5"/>
        <v>0.73037569709982286</v>
      </c>
      <c r="F117" s="16">
        <f t="shared" si="6"/>
        <v>45407</v>
      </c>
      <c r="G117" s="18">
        <f t="shared" si="7"/>
        <v>0</v>
      </c>
    </row>
    <row r="118" spans="1:7" x14ac:dyDescent="0.35">
      <c r="A118" s="4">
        <v>45292</v>
      </c>
      <c r="B118" s="1">
        <v>116</v>
      </c>
      <c r="C118" s="2">
        <v>687527.70000000007</v>
      </c>
      <c r="D118" s="11">
        <f t="shared" si="4"/>
        <v>120</v>
      </c>
      <c r="E118" s="13">
        <f t="shared" si="5"/>
        <v>0.72940750732189541</v>
      </c>
      <c r="F118" s="16">
        <f t="shared" si="6"/>
        <v>45408</v>
      </c>
      <c r="G118" s="18">
        <f t="shared" si="7"/>
        <v>0</v>
      </c>
    </row>
    <row r="119" spans="1:7" x14ac:dyDescent="0.35">
      <c r="A119" s="4">
        <v>45292</v>
      </c>
      <c r="B119" s="1">
        <v>117</v>
      </c>
      <c r="C119" s="2">
        <v>686712.6</v>
      </c>
      <c r="D119" s="11">
        <f t="shared" si="4"/>
        <v>120</v>
      </c>
      <c r="E119" s="13">
        <f t="shared" si="5"/>
        <v>0.72854275662280632</v>
      </c>
      <c r="F119" s="16">
        <f t="shared" si="6"/>
        <v>45409</v>
      </c>
      <c r="G119" s="18">
        <f t="shared" si="7"/>
        <v>0</v>
      </c>
    </row>
    <row r="120" spans="1:7" x14ac:dyDescent="0.35">
      <c r="A120" s="4">
        <v>45292</v>
      </c>
      <c r="B120" s="1">
        <v>118</v>
      </c>
      <c r="C120" s="2">
        <v>685735</v>
      </c>
      <c r="D120" s="11">
        <f t="shared" si="4"/>
        <v>120</v>
      </c>
      <c r="E120" s="13">
        <f t="shared" si="5"/>
        <v>0.72750560745898663</v>
      </c>
      <c r="F120" s="16">
        <f t="shared" si="6"/>
        <v>45410</v>
      </c>
      <c r="G120" s="18">
        <f t="shared" si="7"/>
        <v>0</v>
      </c>
    </row>
    <row r="121" spans="1:7" x14ac:dyDescent="0.35">
      <c r="A121" s="4">
        <v>45292</v>
      </c>
      <c r="B121" s="1">
        <v>119</v>
      </c>
      <c r="C121" s="2">
        <v>684883.5</v>
      </c>
      <c r="D121" s="11">
        <f t="shared" si="4"/>
        <v>120</v>
      </c>
      <c r="E121" s="13">
        <f t="shared" si="5"/>
        <v>0.72660223950379788</v>
      </c>
      <c r="F121" s="16">
        <f t="shared" si="6"/>
        <v>45411</v>
      </c>
      <c r="G121" s="18">
        <f t="shared" si="7"/>
        <v>0</v>
      </c>
    </row>
    <row r="122" spans="1:7" x14ac:dyDescent="0.35">
      <c r="A122" s="4">
        <v>45292</v>
      </c>
      <c r="B122" s="1">
        <v>120</v>
      </c>
      <c r="C122" s="2">
        <v>684103.5</v>
      </c>
      <c r="D122" s="11">
        <f t="shared" si="4"/>
        <v>130</v>
      </c>
      <c r="E122" s="13">
        <f t="shared" si="5"/>
        <v>0.72577472687309075</v>
      </c>
      <c r="F122" s="16">
        <f t="shared" si="6"/>
        <v>45412</v>
      </c>
      <c r="G122" s="18">
        <f t="shared" si="7"/>
        <v>0</v>
      </c>
    </row>
    <row r="123" spans="1:7" x14ac:dyDescent="0.35">
      <c r="A123" s="4">
        <v>45292</v>
      </c>
      <c r="B123" s="1">
        <v>121</v>
      </c>
      <c r="C123" s="2">
        <v>683536.70000000007</v>
      </c>
      <c r="D123" s="11">
        <f t="shared" si="4"/>
        <v>130</v>
      </c>
      <c r="E123" s="13">
        <f t="shared" si="5"/>
        <v>0.72517340102811023</v>
      </c>
      <c r="F123" s="16">
        <f t="shared" si="6"/>
        <v>45413</v>
      </c>
      <c r="G123" s="18">
        <f t="shared" si="7"/>
        <v>0</v>
      </c>
    </row>
    <row r="124" spans="1:7" x14ac:dyDescent="0.35">
      <c r="A124" s="4">
        <v>45292</v>
      </c>
      <c r="B124" s="1">
        <v>122</v>
      </c>
      <c r="C124" s="2">
        <v>682924.4</v>
      </c>
      <c r="D124" s="11">
        <f t="shared" si="4"/>
        <v>130</v>
      </c>
      <c r="E124" s="13">
        <f t="shared" si="5"/>
        <v>0.72452380361300506</v>
      </c>
      <c r="F124" s="16">
        <f t="shared" si="6"/>
        <v>45414</v>
      </c>
      <c r="G124" s="18">
        <f t="shared" si="7"/>
        <v>0</v>
      </c>
    </row>
    <row r="125" spans="1:7" x14ac:dyDescent="0.35">
      <c r="A125" s="4">
        <v>45292</v>
      </c>
      <c r="B125" s="1">
        <v>123</v>
      </c>
      <c r="C125" s="2">
        <v>682331.6</v>
      </c>
      <c r="D125" s="11">
        <f t="shared" si="4"/>
        <v>130</v>
      </c>
      <c r="E125" s="13">
        <f t="shared" si="5"/>
        <v>0.72389489401366747</v>
      </c>
      <c r="F125" s="16">
        <f t="shared" si="6"/>
        <v>45415</v>
      </c>
      <c r="G125" s="18">
        <f t="shared" si="7"/>
        <v>0</v>
      </c>
    </row>
    <row r="126" spans="1:7" x14ac:dyDescent="0.35">
      <c r="A126" s="4">
        <v>45292</v>
      </c>
      <c r="B126" s="1">
        <v>124</v>
      </c>
      <c r="C126" s="2">
        <v>681911.70000000007</v>
      </c>
      <c r="D126" s="11">
        <f t="shared" si="4"/>
        <v>130</v>
      </c>
      <c r="E126" s="13">
        <f t="shared" si="5"/>
        <v>0.72344941638080351</v>
      </c>
      <c r="F126" s="16">
        <f t="shared" si="6"/>
        <v>45416</v>
      </c>
      <c r="G126" s="18">
        <f t="shared" si="7"/>
        <v>0</v>
      </c>
    </row>
    <row r="127" spans="1:7" x14ac:dyDescent="0.35">
      <c r="A127" s="4">
        <v>45292</v>
      </c>
      <c r="B127" s="1">
        <v>125</v>
      </c>
      <c r="C127" s="2">
        <v>681529.5</v>
      </c>
      <c r="D127" s="11">
        <f t="shared" si="4"/>
        <v>130</v>
      </c>
      <c r="E127" s="13">
        <f t="shared" si="5"/>
        <v>0.72304393519175691</v>
      </c>
      <c r="F127" s="16">
        <f t="shared" si="6"/>
        <v>45417</v>
      </c>
      <c r="G127" s="18">
        <f t="shared" si="7"/>
        <v>0</v>
      </c>
    </row>
    <row r="128" spans="1:7" x14ac:dyDescent="0.35">
      <c r="A128" s="4">
        <v>45292</v>
      </c>
      <c r="B128" s="1">
        <v>126</v>
      </c>
      <c r="C128" s="2">
        <v>681103.1</v>
      </c>
      <c r="D128" s="11">
        <f t="shared" si="4"/>
        <v>130</v>
      </c>
      <c r="E128" s="13">
        <f t="shared" si="5"/>
        <v>0.72259156162030358</v>
      </c>
      <c r="F128" s="16">
        <f t="shared" si="6"/>
        <v>45418</v>
      </c>
      <c r="G128" s="18">
        <f t="shared" si="7"/>
        <v>0</v>
      </c>
    </row>
    <row r="129" spans="1:7" x14ac:dyDescent="0.35">
      <c r="A129" s="4">
        <v>45292</v>
      </c>
      <c r="B129" s="1">
        <v>127</v>
      </c>
      <c r="C129" s="2">
        <v>680511.6</v>
      </c>
      <c r="D129" s="11">
        <f t="shared" si="4"/>
        <v>130</v>
      </c>
      <c r="E129" s="13">
        <f t="shared" si="5"/>
        <v>0.72196403120868402</v>
      </c>
      <c r="F129" s="16">
        <f t="shared" si="6"/>
        <v>45419</v>
      </c>
      <c r="G129" s="18">
        <f t="shared" si="7"/>
        <v>0</v>
      </c>
    </row>
    <row r="130" spans="1:7" x14ac:dyDescent="0.35">
      <c r="A130" s="4">
        <v>45292</v>
      </c>
      <c r="B130" s="1">
        <v>128</v>
      </c>
      <c r="C130" s="2">
        <v>679656.20000000007</v>
      </c>
      <c r="D130" s="11">
        <f t="shared" si="4"/>
        <v>130</v>
      </c>
      <c r="E130" s="13">
        <f t="shared" si="5"/>
        <v>0.72105652569034184</v>
      </c>
      <c r="F130" s="16">
        <f t="shared" si="6"/>
        <v>45420</v>
      </c>
      <c r="G130" s="18">
        <f t="shared" si="7"/>
        <v>0</v>
      </c>
    </row>
    <row r="131" spans="1:7" x14ac:dyDescent="0.35">
      <c r="A131" s="4">
        <v>45292</v>
      </c>
      <c r="B131" s="1">
        <v>129</v>
      </c>
      <c r="C131" s="2">
        <v>679080.3</v>
      </c>
      <c r="D131" s="11">
        <f t="shared" ref="D131:D151" si="8">QUOTIENT(B131,10)*10+10</f>
        <v>130</v>
      </c>
      <c r="E131" s="13">
        <f t="shared" ref="E131:E152" si="9">C131/$C$2</f>
        <v>0.72044554553133633</v>
      </c>
      <c r="F131" s="16">
        <f t="shared" ref="F131:F194" si="10">A131+B131</f>
        <v>45421</v>
      </c>
      <c r="G131" s="18">
        <f t="shared" ref="G131:G194" si="11">IF(F131=$H$2,C131,0)</f>
        <v>0</v>
      </c>
    </row>
    <row r="132" spans="1:7" x14ac:dyDescent="0.35">
      <c r="A132" s="4">
        <v>45292</v>
      </c>
      <c r="B132" s="1">
        <v>130</v>
      </c>
      <c r="C132" s="2">
        <v>678520</v>
      </c>
      <c r="D132" s="11">
        <f t="shared" si="8"/>
        <v>140</v>
      </c>
      <c r="E132" s="13">
        <f t="shared" si="9"/>
        <v>0.71985111562494497</v>
      </c>
      <c r="F132" s="16">
        <f t="shared" si="10"/>
        <v>45422</v>
      </c>
      <c r="G132" s="18">
        <f t="shared" si="11"/>
        <v>0</v>
      </c>
    </row>
    <row r="133" spans="1:7" x14ac:dyDescent="0.35">
      <c r="A133" s="4">
        <v>45292</v>
      </c>
      <c r="B133" s="1">
        <v>131</v>
      </c>
      <c r="C133" s="2">
        <v>677990.9</v>
      </c>
      <c r="D133" s="11">
        <f t="shared" si="8"/>
        <v>140</v>
      </c>
      <c r="E133" s="13">
        <f t="shared" si="9"/>
        <v>0.71928978622378192</v>
      </c>
      <c r="F133" s="16">
        <f t="shared" si="10"/>
        <v>45423</v>
      </c>
      <c r="G133" s="18">
        <f t="shared" si="11"/>
        <v>0</v>
      </c>
    </row>
    <row r="134" spans="1:7" x14ac:dyDescent="0.35">
      <c r="A134" s="4">
        <v>45292</v>
      </c>
      <c r="B134" s="1">
        <v>132</v>
      </c>
      <c r="C134" s="2">
        <v>677438.4</v>
      </c>
      <c r="D134" s="11">
        <f t="shared" si="8"/>
        <v>140</v>
      </c>
      <c r="E134" s="13">
        <f t="shared" si="9"/>
        <v>0.71870363144369764</v>
      </c>
      <c r="F134" s="16">
        <f t="shared" si="10"/>
        <v>45424</v>
      </c>
      <c r="G134" s="18">
        <f t="shared" si="11"/>
        <v>0</v>
      </c>
    </row>
    <row r="135" spans="1:7" x14ac:dyDescent="0.35">
      <c r="A135" s="4">
        <v>45292</v>
      </c>
      <c r="B135" s="1">
        <v>133</v>
      </c>
      <c r="C135" s="2">
        <v>677038</v>
      </c>
      <c r="D135" s="11">
        <f t="shared" si="8"/>
        <v>140</v>
      </c>
      <c r="E135" s="13">
        <f t="shared" si="9"/>
        <v>0.71827884162660127</v>
      </c>
      <c r="F135" s="16">
        <f t="shared" si="10"/>
        <v>45425</v>
      </c>
      <c r="G135" s="18">
        <f t="shared" si="11"/>
        <v>0</v>
      </c>
    </row>
    <row r="136" spans="1:7" x14ac:dyDescent="0.35">
      <c r="A136" s="4">
        <v>45292</v>
      </c>
      <c r="B136" s="1">
        <v>134</v>
      </c>
      <c r="C136" s="2">
        <v>676451.70000000007</v>
      </c>
      <c r="D136" s="11">
        <f t="shared" si="8"/>
        <v>140</v>
      </c>
      <c r="E136" s="13">
        <f t="shared" si="9"/>
        <v>0.71765682796585306</v>
      </c>
      <c r="F136" s="16">
        <f t="shared" si="10"/>
        <v>45426</v>
      </c>
      <c r="G136" s="18">
        <f t="shared" si="11"/>
        <v>0</v>
      </c>
    </row>
    <row r="137" spans="1:7" x14ac:dyDescent="0.35">
      <c r="A137" s="4">
        <v>45292</v>
      </c>
      <c r="B137" s="1">
        <v>135</v>
      </c>
      <c r="C137" s="2">
        <v>675887.5</v>
      </c>
      <c r="D137" s="11">
        <f t="shared" si="8"/>
        <v>140</v>
      </c>
      <c r="E137" s="13">
        <f t="shared" si="9"/>
        <v>0.71705826049630805</v>
      </c>
      <c r="F137" s="16">
        <f t="shared" si="10"/>
        <v>45427</v>
      </c>
      <c r="G137" s="18">
        <f t="shared" si="11"/>
        <v>0</v>
      </c>
    </row>
    <row r="138" spans="1:7" x14ac:dyDescent="0.35">
      <c r="A138" s="4">
        <v>45292</v>
      </c>
      <c r="B138" s="1">
        <v>136</v>
      </c>
      <c r="C138" s="2">
        <v>675345.4</v>
      </c>
      <c r="D138" s="11">
        <f t="shared" si="8"/>
        <v>140</v>
      </c>
      <c r="E138" s="13">
        <f t="shared" si="9"/>
        <v>0.71648313921796658</v>
      </c>
      <c r="F138" s="16">
        <f t="shared" si="10"/>
        <v>45428</v>
      </c>
      <c r="G138" s="18">
        <f t="shared" si="11"/>
        <v>0</v>
      </c>
    </row>
    <row r="139" spans="1:7" x14ac:dyDescent="0.35">
      <c r="A139" s="4">
        <v>45292</v>
      </c>
      <c r="B139" s="1">
        <v>137</v>
      </c>
      <c r="C139" s="2">
        <v>674864.4</v>
      </c>
      <c r="D139" s="11">
        <f t="shared" si="8"/>
        <v>140</v>
      </c>
      <c r="E139" s="13">
        <f t="shared" si="9"/>
        <v>0.71597283976236381</v>
      </c>
      <c r="F139" s="16">
        <f t="shared" si="10"/>
        <v>45429</v>
      </c>
      <c r="G139" s="18">
        <f t="shared" si="11"/>
        <v>0</v>
      </c>
    </row>
    <row r="140" spans="1:7" x14ac:dyDescent="0.35">
      <c r="A140" s="4">
        <v>45292</v>
      </c>
      <c r="B140" s="1">
        <v>138</v>
      </c>
      <c r="C140" s="2">
        <v>674388.6</v>
      </c>
      <c r="D140" s="11">
        <f t="shared" si="8"/>
        <v>140</v>
      </c>
      <c r="E140" s="13">
        <f t="shared" si="9"/>
        <v>0.71546805705763239</v>
      </c>
      <c r="F140" s="16">
        <f t="shared" si="10"/>
        <v>45430</v>
      </c>
      <c r="G140" s="18">
        <f t="shared" si="11"/>
        <v>0</v>
      </c>
    </row>
    <row r="141" spans="1:7" x14ac:dyDescent="0.35">
      <c r="A141" s="4">
        <v>45292</v>
      </c>
      <c r="B141" s="1">
        <v>139</v>
      </c>
      <c r="C141" s="2">
        <v>673972.6</v>
      </c>
      <c r="D141" s="11">
        <f t="shared" si="8"/>
        <v>140</v>
      </c>
      <c r="E141" s="13">
        <f t="shared" si="9"/>
        <v>0.71502671698792186</v>
      </c>
      <c r="F141" s="16">
        <f t="shared" si="10"/>
        <v>45431</v>
      </c>
      <c r="G141" s="18">
        <f t="shared" si="11"/>
        <v>0</v>
      </c>
    </row>
    <row r="142" spans="1:7" x14ac:dyDescent="0.35">
      <c r="A142" s="4">
        <v>45292</v>
      </c>
      <c r="B142" s="1">
        <v>140</v>
      </c>
      <c r="C142" s="2">
        <v>673366.8</v>
      </c>
      <c r="D142" s="11">
        <f t="shared" si="8"/>
        <v>150</v>
      </c>
      <c r="E142" s="13">
        <f t="shared" si="9"/>
        <v>0.71438401551140596</v>
      </c>
      <c r="F142" s="16">
        <f t="shared" si="10"/>
        <v>45432</v>
      </c>
      <c r="G142" s="18">
        <f t="shared" si="11"/>
        <v>0</v>
      </c>
    </row>
    <row r="143" spans="1:7" x14ac:dyDescent="0.35">
      <c r="A143" s="4">
        <v>45292</v>
      </c>
      <c r="B143" s="1">
        <v>141</v>
      </c>
      <c r="C143" s="2">
        <v>672595.9</v>
      </c>
      <c r="D143" s="11">
        <f t="shared" si="8"/>
        <v>150</v>
      </c>
      <c r="E143" s="13">
        <f t="shared" si="9"/>
        <v>0.71356615719472372</v>
      </c>
      <c r="F143" s="16">
        <f t="shared" si="10"/>
        <v>45433</v>
      </c>
      <c r="G143" s="18">
        <f t="shared" si="11"/>
        <v>0</v>
      </c>
    </row>
    <row r="144" spans="1:7" x14ac:dyDescent="0.35">
      <c r="A144" s="4">
        <v>45292</v>
      </c>
      <c r="B144" s="1">
        <v>142</v>
      </c>
      <c r="C144" s="2">
        <v>672005.70000000007</v>
      </c>
      <c r="D144" s="11">
        <f t="shared" si="8"/>
        <v>150</v>
      </c>
      <c r="E144" s="13">
        <f t="shared" si="9"/>
        <v>0.71294000597082197</v>
      </c>
      <c r="F144" s="16">
        <f t="shared" si="10"/>
        <v>45434</v>
      </c>
      <c r="G144" s="18">
        <f t="shared" si="11"/>
        <v>0</v>
      </c>
    </row>
    <row r="145" spans="1:7" x14ac:dyDescent="0.35">
      <c r="A145" s="4">
        <v>45292</v>
      </c>
      <c r="B145" s="1">
        <v>143</v>
      </c>
      <c r="C145" s="2">
        <v>671290.70000000007</v>
      </c>
      <c r="D145" s="11">
        <f t="shared" si="8"/>
        <v>150</v>
      </c>
      <c r="E145" s="13">
        <f t="shared" si="9"/>
        <v>0.71218145272600697</v>
      </c>
      <c r="F145" s="16">
        <f t="shared" si="10"/>
        <v>45435</v>
      </c>
      <c r="G145" s="18">
        <f t="shared" si="11"/>
        <v>0</v>
      </c>
    </row>
    <row r="146" spans="1:7" x14ac:dyDescent="0.35">
      <c r="A146" s="4">
        <v>45292</v>
      </c>
      <c r="B146" s="1">
        <v>144</v>
      </c>
      <c r="C146" s="2">
        <v>670460</v>
      </c>
      <c r="D146" s="11">
        <f t="shared" si="8"/>
        <v>150</v>
      </c>
      <c r="E146" s="13">
        <f t="shared" si="9"/>
        <v>0.71130015177430372</v>
      </c>
      <c r="F146" s="16">
        <f t="shared" si="10"/>
        <v>45436</v>
      </c>
      <c r="G146" s="18">
        <f t="shared" si="11"/>
        <v>0</v>
      </c>
    </row>
    <row r="147" spans="1:7" x14ac:dyDescent="0.35">
      <c r="A147" s="4">
        <v>45292</v>
      </c>
      <c r="B147" s="1">
        <v>145</v>
      </c>
      <c r="C147" s="2">
        <v>669756.70000000007</v>
      </c>
      <c r="D147" s="11">
        <f t="shared" si="8"/>
        <v>150</v>
      </c>
      <c r="E147" s="13">
        <f t="shared" si="9"/>
        <v>0.71055401121894946</v>
      </c>
      <c r="F147" s="16">
        <f t="shared" si="10"/>
        <v>45437</v>
      </c>
      <c r="G147" s="18">
        <f t="shared" si="11"/>
        <v>0</v>
      </c>
    </row>
    <row r="148" spans="1:7" x14ac:dyDescent="0.35">
      <c r="A148" s="4">
        <v>45292</v>
      </c>
      <c r="B148" s="1">
        <v>146</v>
      </c>
      <c r="C148" s="2">
        <v>669097.6</v>
      </c>
      <c r="D148" s="11">
        <f t="shared" si="8"/>
        <v>150</v>
      </c>
      <c r="E148" s="13">
        <f t="shared" si="9"/>
        <v>0.70985476304600181</v>
      </c>
      <c r="F148" s="16">
        <f t="shared" si="10"/>
        <v>45438</v>
      </c>
      <c r="G148" s="18">
        <f t="shared" si="11"/>
        <v>0</v>
      </c>
    </row>
    <row r="149" spans="1:7" x14ac:dyDescent="0.35">
      <c r="A149" s="4">
        <v>45292</v>
      </c>
      <c r="B149" s="1">
        <v>147</v>
      </c>
      <c r="C149" s="2">
        <v>668237</v>
      </c>
      <c r="D149" s="11">
        <f t="shared" si="8"/>
        <v>150</v>
      </c>
      <c r="E149" s="13">
        <f t="shared" si="9"/>
        <v>0.70894174077678818</v>
      </c>
      <c r="F149" s="16">
        <f t="shared" si="10"/>
        <v>45439</v>
      </c>
      <c r="G149" s="18">
        <f t="shared" si="11"/>
        <v>0</v>
      </c>
    </row>
    <row r="150" spans="1:7" x14ac:dyDescent="0.35">
      <c r="A150" s="4">
        <v>45292</v>
      </c>
      <c r="B150" s="1">
        <v>148</v>
      </c>
      <c r="C150" s="2">
        <v>667260.70000000007</v>
      </c>
      <c r="D150" s="11">
        <f t="shared" si="8"/>
        <v>150</v>
      </c>
      <c r="E150" s="13">
        <f t="shared" si="9"/>
        <v>0.7079059708006864</v>
      </c>
      <c r="F150" s="16">
        <f t="shared" si="10"/>
        <v>45440</v>
      </c>
      <c r="G150" s="18">
        <f t="shared" si="11"/>
        <v>0</v>
      </c>
    </row>
    <row r="151" spans="1:7" x14ac:dyDescent="0.35">
      <c r="A151" s="4">
        <v>45292</v>
      </c>
      <c r="B151" s="1">
        <v>149</v>
      </c>
      <c r="C151" s="2">
        <v>666082.9</v>
      </c>
      <c r="D151" s="11">
        <f t="shared" si="8"/>
        <v>150</v>
      </c>
      <c r="E151" s="13">
        <f t="shared" si="9"/>
        <v>0.70665642672831852</v>
      </c>
      <c r="F151" s="16">
        <f t="shared" si="10"/>
        <v>45441</v>
      </c>
      <c r="G151" s="18">
        <f t="shared" si="11"/>
        <v>0</v>
      </c>
    </row>
    <row r="152" spans="1:7" x14ac:dyDescent="0.35">
      <c r="A152" s="4">
        <v>45292</v>
      </c>
      <c r="B152" s="1">
        <v>150</v>
      </c>
      <c r="C152" s="2">
        <v>664877.80000000005</v>
      </c>
      <c r="D152" s="11">
        <f>QUOTIENT(B152,10)*10+1</f>
        <v>151</v>
      </c>
      <c r="E152" s="13">
        <f t="shared" si="9"/>
        <v>0.70537791971387587</v>
      </c>
      <c r="F152" s="16">
        <f t="shared" si="10"/>
        <v>45442</v>
      </c>
      <c r="G152" s="18">
        <f t="shared" si="11"/>
        <v>0</v>
      </c>
    </row>
    <row r="153" spans="1:7" x14ac:dyDescent="0.35">
      <c r="A153" s="4">
        <v>45323</v>
      </c>
      <c r="B153" s="1">
        <v>0</v>
      </c>
      <c r="C153" s="2">
        <v>1055543.4000000001</v>
      </c>
      <c r="D153" s="11">
        <f t="shared" ref="D153:D194" si="12">QUOTIENT(B153,10)*10+10</f>
        <v>10</v>
      </c>
      <c r="E153" s="13">
        <f>C153/$C$153</f>
        <v>1</v>
      </c>
      <c r="F153" s="16">
        <f t="shared" si="10"/>
        <v>45323</v>
      </c>
      <c r="G153" s="18">
        <f t="shared" si="11"/>
        <v>0</v>
      </c>
    </row>
    <row r="154" spans="1:7" x14ac:dyDescent="0.35">
      <c r="A154" s="4">
        <v>45323</v>
      </c>
      <c r="B154" s="1">
        <v>1</v>
      </c>
      <c r="C154" s="2">
        <v>1054277.2</v>
      </c>
      <c r="D154" s="11">
        <f t="shared" si="12"/>
        <v>10</v>
      </c>
      <c r="E154" s="13">
        <f t="shared" ref="E154:E217" si="13">C154/$C$153</f>
        <v>0.99880042829124771</v>
      </c>
      <c r="F154" s="16">
        <f t="shared" si="10"/>
        <v>45324</v>
      </c>
      <c r="G154" s="18">
        <f t="shared" si="11"/>
        <v>0</v>
      </c>
    </row>
    <row r="155" spans="1:7" x14ac:dyDescent="0.35">
      <c r="A155" s="4">
        <v>45323</v>
      </c>
      <c r="B155" s="1">
        <v>2</v>
      </c>
      <c r="C155" s="2">
        <v>1053163.1000000001</v>
      </c>
      <c r="D155" s="11">
        <f t="shared" si="12"/>
        <v>10</v>
      </c>
      <c r="E155" s="13">
        <f t="shared" si="13"/>
        <v>0.99774495297872168</v>
      </c>
      <c r="F155" s="16">
        <f t="shared" si="10"/>
        <v>45325</v>
      </c>
      <c r="G155" s="18">
        <f t="shared" si="11"/>
        <v>0</v>
      </c>
    </row>
    <row r="156" spans="1:7" x14ac:dyDescent="0.35">
      <c r="A156" s="4">
        <v>45323</v>
      </c>
      <c r="B156" s="1">
        <v>3</v>
      </c>
      <c r="C156" s="2">
        <v>1053055.2</v>
      </c>
      <c r="D156" s="11">
        <f t="shared" si="12"/>
        <v>10</v>
      </c>
      <c r="E156" s="13">
        <f t="shared" si="13"/>
        <v>0.99764273074892029</v>
      </c>
      <c r="F156" s="16">
        <f t="shared" si="10"/>
        <v>45326</v>
      </c>
      <c r="G156" s="18">
        <f t="shared" si="11"/>
        <v>0</v>
      </c>
    </row>
    <row r="157" spans="1:7" x14ac:dyDescent="0.35">
      <c r="A157" s="4">
        <v>45323</v>
      </c>
      <c r="B157" s="1">
        <v>4</v>
      </c>
      <c r="C157" s="2">
        <v>1052765.3</v>
      </c>
      <c r="D157" s="11">
        <f t="shared" si="12"/>
        <v>10</v>
      </c>
      <c r="E157" s="13">
        <f t="shared" si="13"/>
        <v>0.99736808548090006</v>
      </c>
      <c r="F157" s="16">
        <f t="shared" si="10"/>
        <v>45327</v>
      </c>
      <c r="G157" s="18">
        <f t="shared" si="11"/>
        <v>0</v>
      </c>
    </row>
    <row r="158" spans="1:7" x14ac:dyDescent="0.35">
      <c r="A158" s="4">
        <v>45323</v>
      </c>
      <c r="B158" s="1">
        <v>5</v>
      </c>
      <c r="C158" s="2">
        <v>1052562.5</v>
      </c>
      <c r="D158" s="11">
        <f t="shared" si="12"/>
        <v>10</v>
      </c>
      <c r="E158" s="13">
        <f t="shared" si="13"/>
        <v>0.99717595695259886</v>
      </c>
      <c r="F158" s="16">
        <f t="shared" si="10"/>
        <v>45328</v>
      </c>
      <c r="G158" s="18">
        <f t="shared" si="11"/>
        <v>0</v>
      </c>
    </row>
    <row r="159" spans="1:7" x14ac:dyDescent="0.35">
      <c r="A159" s="4">
        <v>45323</v>
      </c>
      <c r="B159" s="1">
        <v>6</v>
      </c>
      <c r="C159" s="2">
        <v>1052292.1000000001</v>
      </c>
      <c r="D159" s="11">
        <f t="shared" si="12"/>
        <v>10</v>
      </c>
      <c r="E159" s="13">
        <f t="shared" si="13"/>
        <v>0.99691978558153072</v>
      </c>
      <c r="F159" s="16">
        <f t="shared" si="10"/>
        <v>45329</v>
      </c>
      <c r="G159" s="18">
        <f t="shared" si="11"/>
        <v>0</v>
      </c>
    </row>
    <row r="160" spans="1:7" x14ac:dyDescent="0.35">
      <c r="A160" s="4">
        <v>45323</v>
      </c>
      <c r="B160" s="1">
        <v>7</v>
      </c>
      <c r="C160" s="2">
        <v>1052020.4000000001</v>
      </c>
      <c r="D160" s="11">
        <f t="shared" si="12"/>
        <v>10</v>
      </c>
      <c r="E160" s="13">
        <f t="shared" si="13"/>
        <v>0.99666238261733242</v>
      </c>
      <c r="F160" s="16">
        <f t="shared" si="10"/>
        <v>45330</v>
      </c>
      <c r="G160" s="18">
        <f t="shared" si="11"/>
        <v>0</v>
      </c>
    </row>
    <row r="161" spans="1:7" x14ac:dyDescent="0.35">
      <c r="A161" s="4">
        <v>45323</v>
      </c>
      <c r="B161" s="1">
        <v>8</v>
      </c>
      <c r="C161" s="2">
        <v>1051720.1000000001</v>
      </c>
      <c r="D161" s="11">
        <f t="shared" si="12"/>
        <v>10</v>
      </c>
      <c r="E161" s="13">
        <f t="shared" si="13"/>
        <v>0.99637788460427112</v>
      </c>
      <c r="F161" s="16">
        <f t="shared" si="10"/>
        <v>45331</v>
      </c>
      <c r="G161" s="18">
        <f t="shared" si="11"/>
        <v>0</v>
      </c>
    </row>
    <row r="162" spans="1:7" x14ac:dyDescent="0.35">
      <c r="A162" s="4">
        <v>45323</v>
      </c>
      <c r="B162" s="1">
        <v>9</v>
      </c>
      <c r="C162" s="2">
        <v>1051470.5</v>
      </c>
      <c r="D162" s="11">
        <f t="shared" si="12"/>
        <v>10</v>
      </c>
      <c r="E162" s="13">
        <f t="shared" si="13"/>
        <v>0.99614141872328499</v>
      </c>
      <c r="F162" s="16">
        <f t="shared" si="10"/>
        <v>45332</v>
      </c>
      <c r="G162" s="18">
        <f t="shared" si="11"/>
        <v>0</v>
      </c>
    </row>
    <row r="163" spans="1:7" x14ac:dyDescent="0.35">
      <c r="A163" s="4">
        <v>45323</v>
      </c>
      <c r="B163" s="1">
        <v>10</v>
      </c>
      <c r="C163" s="2">
        <v>1051062.3</v>
      </c>
      <c r="D163" s="11">
        <f t="shared" si="12"/>
        <v>20</v>
      </c>
      <c r="E163" s="13">
        <f t="shared" si="13"/>
        <v>0.99575469848042242</v>
      </c>
      <c r="F163" s="16">
        <f t="shared" si="10"/>
        <v>45333</v>
      </c>
      <c r="G163" s="18">
        <f t="shared" si="11"/>
        <v>0</v>
      </c>
    </row>
    <row r="164" spans="1:7" x14ac:dyDescent="0.35">
      <c r="A164" s="4">
        <v>45323</v>
      </c>
      <c r="B164" s="1">
        <v>11</v>
      </c>
      <c r="C164" s="2">
        <v>1050793.2</v>
      </c>
      <c r="D164" s="11">
        <f t="shared" si="12"/>
        <v>20</v>
      </c>
      <c r="E164" s="13">
        <f t="shared" si="13"/>
        <v>0.99549975870248431</v>
      </c>
      <c r="F164" s="16">
        <f t="shared" si="10"/>
        <v>45334</v>
      </c>
      <c r="G164" s="18">
        <f t="shared" si="11"/>
        <v>0</v>
      </c>
    </row>
    <row r="165" spans="1:7" x14ac:dyDescent="0.35">
      <c r="A165" s="4">
        <v>45323</v>
      </c>
      <c r="B165" s="1">
        <v>12</v>
      </c>
      <c r="C165" s="2">
        <v>1050431.8</v>
      </c>
      <c r="D165" s="11">
        <f t="shared" si="12"/>
        <v>20</v>
      </c>
      <c r="E165" s="13">
        <f t="shared" si="13"/>
        <v>0.99515737581230668</v>
      </c>
      <c r="F165" s="16">
        <f t="shared" si="10"/>
        <v>45335</v>
      </c>
      <c r="G165" s="18">
        <f t="shared" si="11"/>
        <v>0</v>
      </c>
    </row>
    <row r="166" spans="1:7" x14ac:dyDescent="0.35">
      <c r="A166" s="4">
        <v>45323</v>
      </c>
      <c r="B166" s="1">
        <v>13</v>
      </c>
      <c r="C166" s="2">
        <v>1050132.8</v>
      </c>
      <c r="D166" s="11">
        <f t="shared" si="12"/>
        <v>20</v>
      </c>
      <c r="E166" s="13">
        <f t="shared" si="13"/>
        <v>0.99487410939237542</v>
      </c>
      <c r="F166" s="16">
        <f t="shared" si="10"/>
        <v>45336</v>
      </c>
      <c r="G166" s="18">
        <f t="shared" si="11"/>
        <v>0</v>
      </c>
    </row>
    <row r="167" spans="1:7" x14ac:dyDescent="0.35">
      <c r="A167" s="4">
        <v>45323</v>
      </c>
      <c r="B167" s="1">
        <v>14</v>
      </c>
      <c r="C167" s="2">
        <v>1049862.4000000001</v>
      </c>
      <c r="D167" s="11">
        <f t="shared" si="12"/>
        <v>20</v>
      </c>
      <c r="E167" s="13">
        <f t="shared" si="13"/>
        <v>0.99461793802130727</v>
      </c>
      <c r="F167" s="16">
        <f t="shared" si="10"/>
        <v>45337</v>
      </c>
      <c r="G167" s="18">
        <f t="shared" si="11"/>
        <v>0</v>
      </c>
    </row>
    <row r="168" spans="1:7" x14ac:dyDescent="0.35">
      <c r="A168" s="4">
        <v>45323</v>
      </c>
      <c r="B168" s="1">
        <v>15</v>
      </c>
      <c r="C168" s="2">
        <v>1049575.1000000001</v>
      </c>
      <c r="D168" s="11">
        <f t="shared" si="12"/>
        <v>20</v>
      </c>
      <c r="E168" s="13">
        <f t="shared" si="13"/>
        <v>0.99434575593954733</v>
      </c>
      <c r="F168" s="16">
        <f t="shared" si="10"/>
        <v>45338</v>
      </c>
      <c r="G168" s="18">
        <f t="shared" si="11"/>
        <v>0</v>
      </c>
    </row>
    <row r="169" spans="1:7" x14ac:dyDescent="0.35">
      <c r="A169" s="4">
        <v>45323</v>
      </c>
      <c r="B169" s="1">
        <v>16</v>
      </c>
      <c r="C169" s="2">
        <v>1049207.2</v>
      </c>
      <c r="D169" s="11">
        <f t="shared" si="12"/>
        <v>20</v>
      </c>
      <c r="E169" s="13">
        <f t="shared" si="13"/>
        <v>0.99399721508371874</v>
      </c>
      <c r="F169" s="16">
        <f t="shared" si="10"/>
        <v>45339</v>
      </c>
      <c r="G169" s="18">
        <f t="shared" si="11"/>
        <v>0</v>
      </c>
    </row>
    <row r="170" spans="1:7" x14ac:dyDescent="0.35">
      <c r="A170" s="4">
        <v>45323</v>
      </c>
      <c r="B170" s="1">
        <v>17</v>
      </c>
      <c r="C170" s="2">
        <v>1048827.6000000001</v>
      </c>
      <c r="D170" s="11">
        <f t="shared" si="12"/>
        <v>20</v>
      </c>
      <c r="E170" s="13">
        <f t="shared" si="13"/>
        <v>0.99363758988971929</v>
      </c>
      <c r="F170" s="16">
        <f t="shared" si="10"/>
        <v>45340</v>
      </c>
      <c r="G170" s="18">
        <f t="shared" si="11"/>
        <v>0</v>
      </c>
    </row>
    <row r="171" spans="1:7" x14ac:dyDescent="0.35">
      <c r="A171" s="4">
        <v>45323</v>
      </c>
      <c r="B171" s="1">
        <v>18</v>
      </c>
      <c r="C171" s="2">
        <v>1048476.6000000001</v>
      </c>
      <c r="D171" s="11">
        <f t="shared" si="12"/>
        <v>20</v>
      </c>
      <c r="E171" s="13">
        <f t="shared" si="13"/>
        <v>0.99330505974458272</v>
      </c>
      <c r="F171" s="16">
        <f t="shared" si="10"/>
        <v>45341</v>
      </c>
      <c r="G171" s="18">
        <f t="shared" si="11"/>
        <v>0</v>
      </c>
    </row>
    <row r="172" spans="1:7" x14ac:dyDescent="0.35">
      <c r="A172" s="4">
        <v>45323</v>
      </c>
      <c r="B172" s="1">
        <v>19</v>
      </c>
      <c r="C172" s="2">
        <v>1048102.2000000001</v>
      </c>
      <c r="D172" s="11">
        <f t="shared" si="12"/>
        <v>20</v>
      </c>
      <c r="E172" s="13">
        <f t="shared" si="13"/>
        <v>0.99295036092310363</v>
      </c>
      <c r="F172" s="16">
        <f t="shared" si="10"/>
        <v>45342</v>
      </c>
      <c r="G172" s="18">
        <f t="shared" si="11"/>
        <v>0</v>
      </c>
    </row>
    <row r="173" spans="1:7" x14ac:dyDescent="0.35">
      <c r="A173" s="4">
        <v>45323</v>
      </c>
      <c r="B173" s="1">
        <v>20</v>
      </c>
      <c r="C173" s="2">
        <v>1047600.4</v>
      </c>
      <c r="D173" s="11">
        <f t="shared" si="12"/>
        <v>30</v>
      </c>
      <c r="E173" s="13">
        <f t="shared" si="13"/>
        <v>0.99247496597487117</v>
      </c>
      <c r="F173" s="16">
        <f t="shared" si="10"/>
        <v>45343</v>
      </c>
      <c r="G173" s="18">
        <f t="shared" si="11"/>
        <v>0</v>
      </c>
    </row>
    <row r="174" spans="1:7" x14ac:dyDescent="0.35">
      <c r="A174" s="4">
        <v>45323</v>
      </c>
      <c r="B174" s="1">
        <v>21</v>
      </c>
      <c r="C174" s="2">
        <v>1047242.9</v>
      </c>
      <c r="D174" s="11">
        <f t="shared" si="12"/>
        <v>30</v>
      </c>
      <c r="E174" s="13">
        <f t="shared" si="13"/>
        <v>0.99213627786408387</v>
      </c>
      <c r="F174" s="16">
        <f t="shared" si="10"/>
        <v>45344</v>
      </c>
      <c r="G174" s="18">
        <f t="shared" si="11"/>
        <v>0</v>
      </c>
    </row>
    <row r="175" spans="1:7" x14ac:dyDescent="0.35">
      <c r="A175" s="4">
        <v>45323</v>
      </c>
      <c r="B175" s="1">
        <v>22</v>
      </c>
      <c r="C175" s="2">
        <v>1046657.9</v>
      </c>
      <c r="D175" s="11">
        <f t="shared" si="12"/>
        <v>30</v>
      </c>
      <c r="E175" s="13">
        <f t="shared" si="13"/>
        <v>0.99158206095552293</v>
      </c>
      <c r="F175" s="16">
        <f t="shared" si="10"/>
        <v>45345</v>
      </c>
      <c r="G175" s="18">
        <f t="shared" si="11"/>
        <v>0</v>
      </c>
    </row>
    <row r="176" spans="1:7" x14ac:dyDescent="0.35">
      <c r="A176" s="4">
        <v>45323</v>
      </c>
      <c r="B176" s="1">
        <v>23</v>
      </c>
      <c r="C176" s="2">
        <v>1046052.1000000001</v>
      </c>
      <c r="D176" s="11">
        <f t="shared" si="12"/>
        <v>30</v>
      </c>
      <c r="E176" s="13">
        <f t="shared" si="13"/>
        <v>0.99100813855687975</v>
      </c>
      <c r="F176" s="16">
        <f t="shared" si="10"/>
        <v>45346</v>
      </c>
      <c r="G176" s="18">
        <f t="shared" si="11"/>
        <v>0</v>
      </c>
    </row>
    <row r="177" spans="1:7" x14ac:dyDescent="0.35">
      <c r="A177" s="4">
        <v>45323</v>
      </c>
      <c r="B177" s="1">
        <v>24</v>
      </c>
      <c r="C177" s="2">
        <v>1045386.5</v>
      </c>
      <c r="D177" s="11">
        <f t="shared" si="12"/>
        <v>30</v>
      </c>
      <c r="E177" s="13">
        <f t="shared" si="13"/>
        <v>0.99037756287425027</v>
      </c>
      <c r="F177" s="16">
        <f t="shared" si="10"/>
        <v>45347</v>
      </c>
      <c r="G177" s="18">
        <f t="shared" si="11"/>
        <v>0</v>
      </c>
    </row>
    <row r="178" spans="1:7" x14ac:dyDescent="0.35">
      <c r="A178" s="4">
        <v>45323</v>
      </c>
      <c r="B178" s="1">
        <v>25</v>
      </c>
      <c r="C178" s="2">
        <v>1044629.9</v>
      </c>
      <c r="D178" s="11">
        <f t="shared" si="12"/>
        <v>30</v>
      </c>
      <c r="E178" s="13">
        <f t="shared" si="13"/>
        <v>0.98966077567251132</v>
      </c>
      <c r="F178" s="16">
        <f t="shared" si="10"/>
        <v>45348</v>
      </c>
      <c r="G178" s="18">
        <f t="shared" si="11"/>
        <v>0</v>
      </c>
    </row>
    <row r="179" spans="1:7" x14ac:dyDescent="0.35">
      <c r="A179" s="4">
        <v>45323</v>
      </c>
      <c r="B179" s="1">
        <v>26</v>
      </c>
      <c r="C179" s="2">
        <v>1043665.3</v>
      </c>
      <c r="D179" s="11">
        <f t="shared" si="12"/>
        <v>30</v>
      </c>
      <c r="E179" s="13">
        <f t="shared" si="13"/>
        <v>0.98874693356995069</v>
      </c>
      <c r="F179" s="16">
        <f t="shared" si="10"/>
        <v>45349</v>
      </c>
      <c r="G179" s="18">
        <f t="shared" si="11"/>
        <v>0</v>
      </c>
    </row>
    <row r="180" spans="1:7" x14ac:dyDescent="0.35">
      <c r="A180" s="4">
        <v>45323</v>
      </c>
      <c r="B180" s="1">
        <v>27</v>
      </c>
      <c r="C180" s="2">
        <v>1042379.6000000001</v>
      </c>
      <c r="D180" s="11">
        <f t="shared" si="12"/>
        <v>30</v>
      </c>
      <c r="E180" s="13">
        <f t="shared" si="13"/>
        <v>0.98752888796424665</v>
      </c>
      <c r="F180" s="16">
        <f t="shared" si="10"/>
        <v>45350</v>
      </c>
      <c r="G180" s="18">
        <f t="shared" si="11"/>
        <v>0</v>
      </c>
    </row>
    <row r="181" spans="1:7" x14ac:dyDescent="0.35">
      <c r="A181" s="4">
        <v>45323</v>
      </c>
      <c r="B181" s="1">
        <v>28</v>
      </c>
      <c r="C181" s="2">
        <v>1040466</v>
      </c>
      <c r="D181" s="11">
        <f t="shared" si="12"/>
        <v>30</v>
      </c>
      <c r="E181" s="13">
        <f t="shared" si="13"/>
        <v>0.98571598287668694</v>
      </c>
      <c r="F181" s="16">
        <f t="shared" si="10"/>
        <v>45351</v>
      </c>
      <c r="G181" s="18">
        <f t="shared" si="11"/>
        <v>0</v>
      </c>
    </row>
    <row r="182" spans="1:7" x14ac:dyDescent="0.35">
      <c r="A182" s="4">
        <v>45323</v>
      </c>
      <c r="B182" s="1">
        <v>29</v>
      </c>
      <c r="C182" s="2">
        <v>1036558.2000000001</v>
      </c>
      <c r="D182" s="11">
        <f t="shared" si="12"/>
        <v>30</v>
      </c>
      <c r="E182" s="13">
        <f t="shared" si="13"/>
        <v>0.98201381392749931</v>
      </c>
      <c r="F182" s="16">
        <f t="shared" si="10"/>
        <v>45352</v>
      </c>
      <c r="G182" s="18">
        <f t="shared" si="11"/>
        <v>0</v>
      </c>
    </row>
    <row r="183" spans="1:7" x14ac:dyDescent="0.35">
      <c r="A183" s="4">
        <v>45323</v>
      </c>
      <c r="B183" s="1">
        <v>30</v>
      </c>
      <c r="C183" s="2">
        <v>950123.8</v>
      </c>
      <c r="D183" s="11">
        <f t="shared" si="12"/>
        <v>40</v>
      </c>
      <c r="E183" s="13">
        <f t="shared" si="13"/>
        <v>0.90012764989104188</v>
      </c>
      <c r="F183" s="16">
        <f t="shared" si="10"/>
        <v>45353</v>
      </c>
      <c r="G183" s="18">
        <f t="shared" si="11"/>
        <v>0</v>
      </c>
    </row>
    <row r="184" spans="1:7" x14ac:dyDescent="0.35">
      <c r="A184" s="4">
        <v>45323</v>
      </c>
      <c r="B184" s="1">
        <v>31</v>
      </c>
      <c r="C184" s="2">
        <v>932330.70000000007</v>
      </c>
      <c r="D184" s="11">
        <f t="shared" si="12"/>
        <v>40</v>
      </c>
      <c r="E184" s="13">
        <f t="shared" si="13"/>
        <v>0.88327083471887557</v>
      </c>
      <c r="F184" s="16">
        <f t="shared" si="10"/>
        <v>45354</v>
      </c>
      <c r="G184" s="18">
        <f t="shared" si="11"/>
        <v>0</v>
      </c>
    </row>
    <row r="185" spans="1:7" x14ac:dyDescent="0.35">
      <c r="A185" s="4">
        <v>45323</v>
      </c>
      <c r="B185" s="1">
        <v>32</v>
      </c>
      <c r="C185" s="2">
        <v>923445.20000000007</v>
      </c>
      <c r="D185" s="11">
        <f t="shared" si="12"/>
        <v>40</v>
      </c>
      <c r="E185" s="13">
        <f t="shared" si="13"/>
        <v>0.87485289567439861</v>
      </c>
      <c r="F185" s="16">
        <f t="shared" si="10"/>
        <v>45355</v>
      </c>
      <c r="G185" s="18">
        <f t="shared" si="11"/>
        <v>0</v>
      </c>
    </row>
    <row r="186" spans="1:7" x14ac:dyDescent="0.35">
      <c r="A186" s="4">
        <v>45323</v>
      </c>
      <c r="B186" s="1">
        <v>33</v>
      </c>
      <c r="C186" s="2">
        <v>917027.1</v>
      </c>
      <c r="D186" s="11">
        <f t="shared" si="12"/>
        <v>40</v>
      </c>
      <c r="E186" s="13">
        <f t="shared" si="13"/>
        <v>0.8687725203909189</v>
      </c>
      <c r="F186" s="16">
        <f t="shared" si="10"/>
        <v>45356</v>
      </c>
      <c r="G186" s="18">
        <f t="shared" si="11"/>
        <v>0</v>
      </c>
    </row>
    <row r="187" spans="1:7" x14ac:dyDescent="0.35">
      <c r="A187" s="4">
        <v>45323</v>
      </c>
      <c r="B187" s="1">
        <v>34</v>
      </c>
      <c r="C187" s="2">
        <v>911689.3</v>
      </c>
      <c r="D187" s="11">
        <f t="shared" si="12"/>
        <v>40</v>
      </c>
      <c r="E187" s="13">
        <f t="shared" si="13"/>
        <v>0.86371559899858208</v>
      </c>
      <c r="F187" s="16">
        <f t="shared" si="10"/>
        <v>45357</v>
      </c>
      <c r="G187" s="18">
        <f t="shared" si="11"/>
        <v>0</v>
      </c>
    </row>
    <row r="188" spans="1:7" x14ac:dyDescent="0.35">
      <c r="A188" s="4">
        <v>45323</v>
      </c>
      <c r="B188" s="1">
        <v>35</v>
      </c>
      <c r="C188" s="2">
        <v>907132.8</v>
      </c>
      <c r="D188" s="11">
        <f t="shared" si="12"/>
        <v>40</v>
      </c>
      <c r="E188" s="13">
        <f t="shared" si="13"/>
        <v>0.85939886507745666</v>
      </c>
      <c r="F188" s="16">
        <f t="shared" si="10"/>
        <v>45358</v>
      </c>
      <c r="G188" s="18">
        <f t="shared" si="11"/>
        <v>0</v>
      </c>
    </row>
    <row r="189" spans="1:7" x14ac:dyDescent="0.35">
      <c r="A189" s="4">
        <v>45323</v>
      </c>
      <c r="B189" s="1">
        <v>36</v>
      </c>
      <c r="C189" s="2">
        <v>903087.20000000007</v>
      </c>
      <c r="D189" s="11">
        <f t="shared" si="12"/>
        <v>40</v>
      </c>
      <c r="E189" s="13">
        <f t="shared" si="13"/>
        <v>0.85556614725647473</v>
      </c>
      <c r="F189" s="16">
        <f t="shared" si="10"/>
        <v>45359</v>
      </c>
      <c r="G189" s="18">
        <f t="shared" si="11"/>
        <v>0</v>
      </c>
    </row>
    <row r="190" spans="1:7" x14ac:dyDescent="0.35">
      <c r="A190" s="4">
        <v>45323</v>
      </c>
      <c r="B190" s="1">
        <v>37</v>
      </c>
      <c r="C190" s="2">
        <v>898545</v>
      </c>
      <c r="D190" s="11">
        <f t="shared" si="12"/>
        <v>40</v>
      </c>
      <c r="E190" s="13">
        <f t="shared" si="13"/>
        <v>0.8512629608597807</v>
      </c>
      <c r="F190" s="16">
        <f t="shared" si="10"/>
        <v>45360</v>
      </c>
      <c r="G190" s="18">
        <f t="shared" si="11"/>
        <v>0</v>
      </c>
    </row>
    <row r="191" spans="1:7" x14ac:dyDescent="0.35">
      <c r="A191" s="4">
        <v>45323</v>
      </c>
      <c r="B191" s="1">
        <v>38</v>
      </c>
      <c r="C191" s="2">
        <v>894903.70000000007</v>
      </c>
      <c r="D191" s="11">
        <f t="shared" si="12"/>
        <v>40</v>
      </c>
      <c r="E191" s="13">
        <f t="shared" si="13"/>
        <v>0.8478132685022709</v>
      </c>
      <c r="F191" s="16">
        <f t="shared" si="10"/>
        <v>45361</v>
      </c>
      <c r="G191" s="18">
        <f t="shared" si="11"/>
        <v>0</v>
      </c>
    </row>
    <row r="192" spans="1:7" x14ac:dyDescent="0.35">
      <c r="A192" s="4">
        <v>45323</v>
      </c>
      <c r="B192" s="1">
        <v>39</v>
      </c>
      <c r="C192" s="2">
        <v>891573.1</v>
      </c>
      <c r="D192" s="11">
        <f t="shared" si="12"/>
        <v>40</v>
      </c>
      <c r="E192" s="13">
        <f t="shared" si="13"/>
        <v>0.84465792690286334</v>
      </c>
      <c r="F192" s="16">
        <f t="shared" si="10"/>
        <v>45362</v>
      </c>
      <c r="G192" s="18">
        <f t="shared" si="11"/>
        <v>0</v>
      </c>
    </row>
    <row r="193" spans="1:7" x14ac:dyDescent="0.35">
      <c r="A193" s="4">
        <v>45323</v>
      </c>
      <c r="B193" s="1">
        <v>40</v>
      </c>
      <c r="C193" s="2">
        <v>888583.1</v>
      </c>
      <c r="D193" s="11">
        <f t="shared" si="12"/>
        <v>50</v>
      </c>
      <c r="E193" s="13">
        <f t="shared" si="13"/>
        <v>0.8418252627035514</v>
      </c>
      <c r="F193" s="16">
        <f t="shared" si="10"/>
        <v>45363</v>
      </c>
      <c r="G193" s="18">
        <f t="shared" si="11"/>
        <v>0</v>
      </c>
    </row>
    <row r="194" spans="1:7" x14ac:dyDescent="0.35">
      <c r="A194" s="4">
        <v>45323</v>
      </c>
      <c r="B194" s="1">
        <v>41</v>
      </c>
      <c r="C194" s="2">
        <v>885699.70000000007</v>
      </c>
      <c r="D194" s="11">
        <f t="shared" si="12"/>
        <v>50</v>
      </c>
      <c r="E194" s="13">
        <f t="shared" si="13"/>
        <v>0.8390935891409107</v>
      </c>
      <c r="F194" s="16">
        <f t="shared" si="10"/>
        <v>45364</v>
      </c>
      <c r="G194" s="18">
        <f t="shared" si="11"/>
        <v>0</v>
      </c>
    </row>
    <row r="195" spans="1:7" x14ac:dyDescent="0.35">
      <c r="A195" s="4">
        <v>45323</v>
      </c>
      <c r="B195" s="1">
        <v>42</v>
      </c>
      <c r="C195" s="2">
        <v>883138.70000000007</v>
      </c>
      <c r="D195" s="11">
        <f t="shared" ref="D195:D258" si="14">QUOTIENT(B195,10)*10+10</f>
        <v>50</v>
      </c>
      <c r="E195" s="13">
        <f t="shared" si="13"/>
        <v>0.83666735067454356</v>
      </c>
      <c r="F195" s="16">
        <f t="shared" ref="F195:F258" si="15">A195+B195</f>
        <v>45365</v>
      </c>
      <c r="G195" s="18">
        <f t="shared" ref="G195:G258" si="16">IF(F195=$H$2,C195,0)</f>
        <v>0</v>
      </c>
    </row>
    <row r="196" spans="1:7" x14ac:dyDescent="0.35">
      <c r="A196" s="4">
        <v>45323</v>
      </c>
      <c r="B196" s="1">
        <v>43</v>
      </c>
      <c r="C196" s="2">
        <v>880646.6</v>
      </c>
      <c r="D196" s="11">
        <f t="shared" si="14"/>
        <v>50</v>
      </c>
      <c r="E196" s="13">
        <f t="shared" si="13"/>
        <v>0.83430638664407342</v>
      </c>
      <c r="F196" s="16">
        <f t="shared" si="15"/>
        <v>45366</v>
      </c>
      <c r="G196" s="18">
        <f t="shared" si="16"/>
        <v>0</v>
      </c>
    </row>
    <row r="197" spans="1:7" x14ac:dyDescent="0.35">
      <c r="A197" s="4">
        <v>45323</v>
      </c>
      <c r="B197" s="1">
        <v>44</v>
      </c>
      <c r="C197" s="2">
        <v>877825.6</v>
      </c>
      <c r="D197" s="11">
        <f t="shared" si="14"/>
        <v>50</v>
      </c>
      <c r="E197" s="13">
        <f t="shared" si="13"/>
        <v>0.83163382955167908</v>
      </c>
      <c r="F197" s="16">
        <f t="shared" si="15"/>
        <v>45367</v>
      </c>
      <c r="G197" s="18">
        <f t="shared" si="16"/>
        <v>0</v>
      </c>
    </row>
    <row r="198" spans="1:7" x14ac:dyDescent="0.35">
      <c r="A198" s="4">
        <v>45323</v>
      </c>
      <c r="B198" s="1">
        <v>45</v>
      </c>
      <c r="C198" s="2">
        <v>875009.8</v>
      </c>
      <c r="D198" s="11">
        <f t="shared" si="14"/>
        <v>50</v>
      </c>
      <c r="E198" s="13">
        <f t="shared" si="13"/>
        <v>0.82896619883180545</v>
      </c>
      <c r="F198" s="16">
        <f t="shared" si="15"/>
        <v>45368</v>
      </c>
      <c r="G198" s="18">
        <f t="shared" si="16"/>
        <v>0</v>
      </c>
    </row>
    <row r="199" spans="1:7" x14ac:dyDescent="0.35">
      <c r="A199" s="4">
        <v>45323</v>
      </c>
      <c r="B199" s="1">
        <v>46</v>
      </c>
      <c r="C199" s="2">
        <v>872520.3</v>
      </c>
      <c r="D199" s="11">
        <f t="shared" si="14"/>
        <v>50</v>
      </c>
      <c r="E199" s="13">
        <f t="shared" si="13"/>
        <v>0.8266076979875957</v>
      </c>
      <c r="F199" s="16">
        <f t="shared" si="15"/>
        <v>45369</v>
      </c>
      <c r="G199" s="18">
        <f t="shared" si="16"/>
        <v>0</v>
      </c>
    </row>
    <row r="200" spans="1:7" x14ac:dyDescent="0.35">
      <c r="A200" s="4">
        <v>45323</v>
      </c>
      <c r="B200" s="1">
        <v>47</v>
      </c>
      <c r="C200" s="2">
        <v>870155.6</v>
      </c>
      <c r="D200" s="11">
        <f t="shared" si="14"/>
        <v>50</v>
      </c>
      <c r="E200" s="13">
        <f t="shared" si="13"/>
        <v>0.82436743008387892</v>
      </c>
      <c r="F200" s="16">
        <f t="shared" si="15"/>
        <v>45370</v>
      </c>
      <c r="G200" s="18">
        <f t="shared" si="16"/>
        <v>0</v>
      </c>
    </row>
    <row r="201" spans="1:7" x14ac:dyDescent="0.35">
      <c r="A201" s="4">
        <v>45323</v>
      </c>
      <c r="B201" s="1">
        <v>48</v>
      </c>
      <c r="C201" s="2">
        <v>868004.1</v>
      </c>
      <c r="D201" s="11">
        <f t="shared" si="14"/>
        <v>50</v>
      </c>
      <c r="E201" s="13">
        <f t="shared" si="13"/>
        <v>0.8223291434535045</v>
      </c>
      <c r="F201" s="16">
        <f t="shared" si="15"/>
        <v>45371</v>
      </c>
      <c r="G201" s="18">
        <f t="shared" si="16"/>
        <v>0</v>
      </c>
    </row>
    <row r="202" spans="1:7" x14ac:dyDescent="0.35">
      <c r="A202" s="4">
        <v>45323</v>
      </c>
      <c r="B202" s="1">
        <v>49</v>
      </c>
      <c r="C202" s="2">
        <v>865921.5</v>
      </c>
      <c r="D202" s="11">
        <f t="shared" si="14"/>
        <v>50</v>
      </c>
      <c r="E202" s="13">
        <f t="shared" si="13"/>
        <v>0.82035613125902718</v>
      </c>
      <c r="F202" s="16">
        <f t="shared" si="15"/>
        <v>45372</v>
      </c>
      <c r="G202" s="18">
        <f t="shared" si="16"/>
        <v>0</v>
      </c>
    </row>
    <row r="203" spans="1:7" x14ac:dyDescent="0.35">
      <c r="A203" s="4">
        <v>45323</v>
      </c>
      <c r="B203" s="1">
        <v>50</v>
      </c>
      <c r="C203" s="2">
        <v>863676.4</v>
      </c>
      <c r="D203" s="11">
        <f t="shared" si="14"/>
        <v>60</v>
      </c>
      <c r="E203" s="13">
        <f t="shared" si="13"/>
        <v>0.81822916992328298</v>
      </c>
      <c r="F203" s="16">
        <f t="shared" si="15"/>
        <v>45373</v>
      </c>
      <c r="G203" s="18">
        <f t="shared" si="16"/>
        <v>0</v>
      </c>
    </row>
    <row r="204" spans="1:7" x14ac:dyDescent="0.35">
      <c r="A204" s="4">
        <v>45323</v>
      </c>
      <c r="B204" s="1">
        <v>51</v>
      </c>
      <c r="C204" s="2">
        <v>861183</v>
      </c>
      <c r="D204" s="11">
        <f t="shared" si="14"/>
        <v>60</v>
      </c>
      <c r="E204" s="13">
        <f t="shared" si="13"/>
        <v>0.81586697429968291</v>
      </c>
      <c r="F204" s="16">
        <f t="shared" si="15"/>
        <v>45374</v>
      </c>
      <c r="G204" s="18">
        <f t="shared" si="16"/>
        <v>0</v>
      </c>
    </row>
    <row r="205" spans="1:7" x14ac:dyDescent="0.35">
      <c r="A205" s="4">
        <v>45323</v>
      </c>
      <c r="B205" s="1">
        <v>52</v>
      </c>
      <c r="C205" s="2">
        <v>858963.9</v>
      </c>
      <c r="D205" s="11">
        <f t="shared" si="14"/>
        <v>60</v>
      </c>
      <c r="E205" s="13">
        <f t="shared" si="13"/>
        <v>0.81376464482654143</v>
      </c>
      <c r="F205" s="16">
        <f t="shared" si="15"/>
        <v>45375</v>
      </c>
      <c r="G205" s="18">
        <f t="shared" si="16"/>
        <v>0</v>
      </c>
    </row>
    <row r="206" spans="1:7" x14ac:dyDescent="0.35">
      <c r="A206" s="4">
        <v>45323</v>
      </c>
      <c r="B206" s="1">
        <v>53</v>
      </c>
      <c r="C206" s="2">
        <v>856625.20000000007</v>
      </c>
      <c r="D206" s="11">
        <f t="shared" si="14"/>
        <v>60</v>
      </c>
      <c r="E206" s="13">
        <f t="shared" si="13"/>
        <v>0.81154900878542746</v>
      </c>
      <c r="F206" s="16">
        <f t="shared" si="15"/>
        <v>45376</v>
      </c>
      <c r="G206" s="18">
        <f t="shared" si="16"/>
        <v>0</v>
      </c>
    </row>
    <row r="207" spans="1:7" x14ac:dyDescent="0.35">
      <c r="A207" s="4">
        <v>45323</v>
      </c>
      <c r="B207" s="1">
        <v>54</v>
      </c>
      <c r="C207" s="2">
        <v>854459.4</v>
      </c>
      <c r="D207" s="11">
        <f t="shared" si="14"/>
        <v>60</v>
      </c>
      <c r="E207" s="13">
        <f t="shared" si="13"/>
        <v>0.80949717463062143</v>
      </c>
      <c r="F207" s="16">
        <f t="shared" si="15"/>
        <v>45377</v>
      </c>
      <c r="G207" s="18">
        <f t="shared" si="16"/>
        <v>0</v>
      </c>
    </row>
    <row r="208" spans="1:7" x14ac:dyDescent="0.35">
      <c r="A208" s="4">
        <v>45323</v>
      </c>
      <c r="B208" s="1">
        <v>55</v>
      </c>
      <c r="C208" s="2">
        <v>852493.8</v>
      </c>
      <c r="D208" s="11">
        <f t="shared" si="14"/>
        <v>60</v>
      </c>
      <c r="E208" s="13">
        <f t="shared" si="13"/>
        <v>0.80763500581785641</v>
      </c>
      <c r="F208" s="16">
        <f t="shared" si="15"/>
        <v>45378</v>
      </c>
      <c r="G208" s="18">
        <f t="shared" si="16"/>
        <v>0</v>
      </c>
    </row>
    <row r="209" spans="1:7" x14ac:dyDescent="0.35">
      <c r="A209" s="4">
        <v>45323</v>
      </c>
      <c r="B209" s="1">
        <v>56</v>
      </c>
      <c r="C209" s="2">
        <v>850577.6</v>
      </c>
      <c r="D209" s="11">
        <f t="shared" si="14"/>
        <v>60</v>
      </c>
      <c r="E209" s="13">
        <f t="shared" si="13"/>
        <v>0.8058196375440364</v>
      </c>
      <c r="F209" s="16">
        <f t="shared" si="15"/>
        <v>45379</v>
      </c>
      <c r="G209" s="18">
        <f t="shared" si="16"/>
        <v>0</v>
      </c>
    </row>
    <row r="210" spans="1:7" x14ac:dyDescent="0.35">
      <c r="A210" s="4">
        <v>45323</v>
      </c>
      <c r="B210" s="1">
        <v>57</v>
      </c>
      <c r="C210" s="2">
        <v>848043.9</v>
      </c>
      <c r="D210" s="11">
        <f t="shared" si="14"/>
        <v>60</v>
      </c>
      <c r="E210" s="13">
        <f t="shared" si="13"/>
        <v>0.80341926253340212</v>
      </c>
      <c r="F210" s="16">
        <f t="shared" si="15"/>
        <v>45380</v>
      </c>
      <c r="G210" s="18">
        <f t="shared" si="16"/>
        <v>0</v>
      </c>
    </row>
    <row r="211" spans="1:7" x14ac:dyDescent="0.35">
      <c r="A211" s="4">
        <v>45323</v>
      </c>
      <c r="B211" s="1">
        <v>58</v>
      </c>
      <c r="C211" s="2">
        <v>845186.5</v>
      </c>
      <c r="D211" s="11">
        <f t="shared" si="14"/>
        <v>60</v>
      </c>
      <c r="E211" s="13">
        <f t="shared" si="13"/>
        <v>0.80071222083336402</v>
      </c>
      <c r="F211" s="16">
        <f t="shared" si="15"/>
        <v>45381</v>
      </c>
      <c r="G211" s="18">
        <f t="shared" si="16"/>
        <v>0</v>
      </c>
    </row>
    <row r="212" spans="1:7" x14ac:dyDescent="0.35">
      <c r="A212" s="4">
        <v>45323</v>
      </c>
      <c r="B212" s="1">
        <v>59</v>
      </c>
      <c r="C212" s="2">
        <v>842621.6</v>
      </c>
      <c r="D212" s="11">
        <f t="shared" si="14"/>
        <v>60</v>
      </c>
      <c r="E212" s="13">
        <f t="shared" si="13"/>
        <v>0.79828228758760644</v>
      </c>
      <c r="F212" s="16">
        <f t="shared" si="15"/>
        <v>45382</v>
      </c>
      <c r="G212" s="18">
        <f t="shared" si="16"/>
        <v>0</v>
      </c>
    </row>
    <row r="213" spans="1:7" x14ac:dyDescent="0.35">
      <c r="A213" s="4">
        <v>45323</v>
      </c>
      <c r="B213" s="1">
        <v>60</v>
      </c>
      <c r="C213" s="2">
        <v>840762.6</v>
      </c>
      <c r="D213" s="11">
        <f t="shared" si="14"/>
        <v>70</v>
      </c>
      <c r="E213" s="13">
        <f t="shared" si="13"/>
        <v>0.79652110941151244</v>
      </c>
      <c r="F213" s="16">
        <f t="shared" si="15"/>
        <v>45383</v>
      </c>
      <c r="G213" s="18">
        <f t="shared" si="16"/>
        <v>0</v>
      </c>
    </row>
    <row r="214" spans="1:7" x14ac:dyDescent="0.35">
      <c r="A214" s="4">
        <v>45323</v>
      </c>
      <c r="B214" s="1">
        <v>61</v>
      </c>
      <c r="C214" s="2">
        <v>839861.70000000007</v>
      </c>
      <c r="D214" s="11">
        <f t="shared" si="14"/>
        <v>70</v>
      </c>
      <c r="E214" s="13">
        <f t="shared" si="13"/>
        <v>0.79566761537232855</v>
      </c>
      <c r="F214" s="16">
        <f t="shared" si="15"/>
        <v>45384</v>
      </c>
      <c r="G214" s="18">
        <f t="shared" si="16"/>
        <v>0</v>
      </c>
    </row>
    <row r="215" spans="1:7" x14ac:dyDescent="0.35">
      <c r="A215" s="4">
        <v>45323</v>
      </c>
      <c r="B215" s="1">
        <v>62</v>
      </c>
      <c r="C215" s="2">
        <v>838061.20000000007</v>
      </c>
      <c r="D215" s="11">
        <f t="shared" si="14"/>
        <v>70</v>
      </c>
      <c r="E215" s="13">
        <f t="shared" si="13"/>
        <v>0.7939618588870907</v>
      </c>
      <c r="F215" s="16">
        <f t="shared" si="15"/>
        <v>45385</v>
      </c>
      <c r="G215" s="18">
        <f t="shared" si="16"/>
        <v>0</v>
      </c>
    </row>
    <row r="216" spans="1:7" x14ac:dyDescent="0.35">
      <c r="A216" s="4">
        <v>45323</v>
      </c>
      <c r="B216" s="1">
        <v>63</v>
      </c>
      <c r="C216" s="2">
        <v>836650.70000000007</v>
      </c>
      <c r="D216" s="11">
        <f t="shared" si="14"/>
        <v>70</v>
      </c>
      <c r="E216" s="13">
        <f t="shared" si="13"/>
        <v>0.79262558034089359</v>
      </c>
      <c r="F216" s="16">
        <f t="shared" si="15"/>
        <v>45386</v>
      </c>
      <c r="G216" s="18">
        <f t="shared" si="16"/>
        <v>0</v>
      </c>
    </row>
    <row r="217" spans="1:7" x14ac:dyDescent="0.35">
      <c r="A217" s="4">
        <v>45323</v>
      </c>
      <c r="B217" s="1">
        <v>64</v>
      </c>
      <c r="C217" s="2">
        <v>834998.4</v>
      </c>
      <c r="D217" s="11">
        <f t="shared" si="14"/>
        <v>70</v>
      </c>
      <c r="E217" s="13">
        <f t="shared" si="13"/>
        <v>0.79106022547249111</v>
      </c>
      <c r="F217" s="16">
        <f t="shared" si="15"/>
        <v>45387</v>
      </c>
      <c r="G217" s="18">
        <f t="shared" si="16"/>
        <v>0</v>
      </c>
    </row>
    <row r="218" spans="1:7" x14ac:dyDescent="0.35">
      <c r="A218" s="4">
        <v>45323</v>
      </c>
      <c r="B218" s="1">
        <v>65</v>
      </c>
      <c r="C218" s="2">
        <v>833244.70000000007</v>
      </c>
      <c r="D218" s="11">
        <f t="shared" si="14"/>
        <v>70</v>
      </c>
      <c r="E218" s="13">
        <f t="shared" ref="E218:E281" si="17">C218/$C$153</f>
        <v>0.7893988063399382</v>
      </c>
      <c r="F218" s="16">
        <f t="shared" si="15"/>
        <v>45388</v>
      </c>
      <c r="G218" s="18">
        <f t="shared" si="16"/>
        <v>0</v>
      </c>
    </row>
    <row r="219" spans="1:7" x14ac:dyDescent="0.35">
      <c r="A219" s="4">
        <v>45323</v>
      </c>
      <c r="B219" s="1">
        <v>66</v>
      </c>
      <c r="C219" s="2">
        <v>831602.8</v>
      </c>
      <c r="D219" s="11">
        <f t="shared" si="14"/>
        <v>70</v>
      </c>
      <c r="E219" s="13">
        <f t="shared" si="17"/>
        <v>0.78784330421657689</v>
      </c>
      <c r="F219" s="16">
        <f t="shared" si="15"/>
        <v>45389</v>
      </c>
      <c r="G219" s="18">
        <f t="shared" si="16"/>
        <v>0</v>
      </c>
    </row>
    <row r="220" spans="1:7" x14ac:dyDescent="0.35">
      <c r="A220" s="4">
        <v>45323</v>
      </c>
      <c r="B220" s="1">
        <v>67</v>
      </c>
      <c r="C220" s="2">
        <v>830135.1</v>
      </c>
      <c r="D220" s="11">
        <f t="shared" si="14"/>
        <v>70</v>
      </c>
      <c r="E220" s="13">
        <f t="shared" si="17"/>
        <v>0.78645283557265377</v>
      </c>
      <c r="F220" s="16">
        <f t="shared" si="15"/>
        <v>45390</v>
      </c>
      <c r="G220" s="18">
        <f t="shared" si="16"/>
        <v>0</v>
      </c>
    </row>
    <row r="221" spans="1:7" x14ac:dyDescent="0.35">
      <c r="A221" s="4">
        <v>45323</v>
      </c>
      <c r="B221" s="1">
        <v>68</v>
      </c>
      <c r="C221" s="2">
        <v>828553</v>
      </c>
      <c r="D221" s="11">
        <f t="shared" si="14"/>
        <v>70</v>
      </c>
      <c r="E221" s="13">
        <f t="shared" si="17"/>
        <v>0.78495398673327865</v>
      </c>
      <c r="F221" s="16">
        <f t="shared" si="15"/>
        <v>45391</v>
      </c>
      <c r="G221" s="18">
        <f t="shared" si="16"/>
        <v>0</v>
      </c>
    </row>
    <row r="222" spans="1:7" x14ac:dyDescent="0.35">
      <c r="A222" s="4">
        <v>45323</v>
      </c>
      <c r="B222" s="1">
        <v>69</v>
      </c>
      <c r="C222" s="2">
        <v>827215.3</v>
      </c>
      <c r="D222" s="11">
        <f t="shared" si="14"/>
        <v>70</v>
      </c>
      <c r="E222" s="13">
        <f t="shared" si="17"/>
        <v>0.78368667740236919</v>
      </c>
      <c r="F222" s="16">
        <f t="shared" si="15"/>
        <v>45392</v>
      </c>
      <c r="G222" s="18">
        <f t="shared" si="16"/>
        <v>0</v>
      </c>
    </row>
    <row r="223" spans="1:7" x14ac:dyDescent="0.35">
      <c r="A223" s="4">
        <v>45323</v>
      </c>
      <c r="B223" s="1">
        <v>70</v>
      </c>
      <c r="C223" s="2">
        <v>825933.5</v>
      </c>
      <c r="D223" s="11">
        <f t="shared" si="14"/>
        <v>80</v>
      </c>
      <c r="E223" s="13">
        <f t="shared" si="17"/>
        <v>0.78247232657605537</v>
      </c>
      <c r="F223" s="16">
        <f t="shared" si="15"/>
        <v>45393</v>
      </c>
      <c r="G223" s="18">
        <f t="shared" si="16"/>
        <v>0</v>
      </c>
    </row>
    <row r="224" spans="1:7" x14ac:dyDescent="0.35">
      <c r="A224" s="4">
        <v>45323</v>
      </c>
      <c r="B224" s="1">
        <v>71</v>
      </c>
      <c r="C224" s="2">
        <v>824645.20000000007</v>
      </c>
      <c r="D224" s="11">
        <f t="shared" si="14"/>
        <v>80</v>
      </c>
      <c r="E224" s="13">
        <f t="shared" si="17"/>
        <v>0.78125181778409103</v>
      </c>
      <c r="F224" s="16">
        <f t="shared" si="15"/>
        <v>45394</v>
      </c>
      <c r="G224" s="18">
        <f t="shared" si="16"/>
        <v>0</v>
      </c>
    </row>
    <row r="225" spans="1:7" x14ac:dyDescent="0.35">
      <c r="A225" s="4">
        <v>45323</v>
      </c>
      <c r="B225" s="1">
        <v>72</v>
      </c>
      <c r="C225" s="2">
        <v>823083.9</v>
      </c>
      <c r="D225" s="11">
        <f t="shared" si="14"/>
        <v>80</v>
      </c>
      <c r="E225" s="13">
        <f t="shared" si="17"/>
        <v>0.77977267443479814</v>
      </c>
      <c r="F225" s="16">
        <f t="shared" si="15"/>
        <v>45395</v>
      </c>
      <c r="G225" s="18">
        <f t="shared" si="16"/>
        <v>0</v>
      </c>
    </row>
    <row r="226" spans="1:7" x14ac:dyDescent="0.35">
      <c r="A226" s="4">
        <v>45323</v>
      </c>
      <c r="B226" s="1">
        <v>73</v>
      </c>
      <c r="C226" s="2">
        <v>821626.6</v>
      </c>
      <c r="D226" s="11">
        <f t="shared" si="14"/>
        <v>80</v>
      </c>
      <c r="E226" s="13">
        <f t="shared" si="17"/>
        <v>0.77839205853591609</v>
      </c>
      <c r="F226" s="16">
        <f t="shared" si="15"/>
        <v>45396</v>
      </c>
      <c r="G226" s="18">
        <f t="shared" si="16"/>
        <v>0</v>
      </c>
    </row>
    <row r="227" spans="1:7" x14ac:dyDescent="0.35">
      <c r="A227" s="4">
        <v>45323</v>
      </c>
      <c r="B227" s="1">
        <v>74</v>
      </c>
      <c r="C227" s="2">
        <v>820062.70000000007</v>
      </c>
      <c r="D227" s="11">
        <f t="shared" si="14"/>
        <v>80</v>
      </c>
      <c r="E227" s="13">
        <f t="shared" si="17"/>
        <v>0.77691045200036302</v>
      </c>
      <c r="F227" s="16">
        <f t="shared" si="15"/>
        <v>45397</v>
      </c>
      <c r="G227" s="18">
        <f t="shared" si="16"/>
        <v>0</v>
      </c>
    </row>
    <row r="228" spans="1:7" x14ac:dyDescent="0.35">
      <c r="A228" s="4">
        <v>45323</v>
      </c>
      <c r="B228" s="1">
        <v>75</v>
      </c>
      <c r="C228" s="2">
        <v>818754.9</v>
      </c>
      <c r="D228" s="11">
        <f t="shared" si="14"/>
        <v>80</v>
      </c>
      <c r="E228" s="13">
        <f t="shared" si="17"/>
        <v>0.77567146931144648</v>
      </c>
      <c r="F228" s="16">
        <f t="shared" si="15"/>
        <v>45398</v>
      </c>
      <c r="G228" s="18">
        <f t="shared" si="16"/>
        <v>0</v>
      </c>
    </row>
    <row r="229" spans="1:7" x14ac:dyDescent="0.35">
      <c r="A229" s="4">
        <v>45323</v>
      </c>
      <c r="B229" s="1">
        <v>76</v>
      </c>
      <c r="C229" s="2">
        <v>817389.9</v>
      </c>
      <c r="D229" s="11">
        <f t="shared" si="14"/>
        <v>80</v>
      </c>
      <c r="E229" s="13">
        <f t="shared" si="17"/>
        <v>0.77437829652480406</v>
      </c>
      <c r="F229" s="16">
        <f t="shared" si="15"/>
        <v>45399</v>
      </c>
      <c r="G229" s="18">
        <f t="shared" si="16"/>
        <v>0</v>
      </c>
    </row>
    <row r="230" spans="1:7" x14ac:dyDescent="0.35">
      <c r="A230" s="4">
        <v>45323</v>
      </c>
      <c r="B230" s="1">
        <v>77</v>
      </c>
      <c r="C230" s="2">
        <v>816087.3</v>
      </c>
      <c r="D230" s="11">
        <f t="shared" si="14"/>
        <v>80</v>
      </c>
      <c r="E230" s="13">
        <f t="shared" si="17"/>
        <v>0.77314424020840822</v>
      </c>
      <c r="F230" s="16">
        <f t="shared" si="15"/>
        <v>45400</v>
      </c>
      <c r="G230" s="18">
        <f t="shared" si="16"/>
        <v>0</v>
      </c>
    </row>
    <row r="231" spans="1:7" x14ac:dyDescent="0.35">
      <c r="A231" s="4">
        <v>45323</v>
      </c>
      <c r="B231" s="1">
        <v>78</v>
      </c>
      <c r="C231" s="2">
        <v>814719.70000000007</v>
      </c>
      <c r="D231" s="11">
        <f t="shared" si="14"/>
        <v>80</v>
      </c>
      <c r="E231" s="13">
        <f t="shared" si="17"/>
        <v>0.77184860423550561</v>
      </c>
      <c r="F231" s="16">
        <f t="shared" si="15"/>
        <v>45401</v>
      </c>
      <c r="G231" s="18">
        <f t="shared" si="16"/>
        <v>0</v>
      </c>
    </row>
    <row r="232" spans="1:7" x14ac:dyDescent="0.35">
      <c r="A232" s="4">
        <v>45323</v>
      </c>
      <c r="B232" s="1">
        <v>79</v>
      </c>
      <c r="C232" s="2">
        <v>813154.5</v>
      </c>
      <c r="D232" s="11">
        <f t="shared" si="14"/>
        <v>80</v>
      </c>
      <c r="E232" s="13">
        <f t="shared" si="17"/>
        <v>0.77036576610682217</v>
      </c>
      <c r="F232" s="16">
        <f t="shared" si="15"/>
        <v>45402</v>
      </c>
      <c r="G232" s="18">
        <f t="shared" si="16"/>
        <v>0</v>
      </c>
    </row>
    <row r="233" spans="1:7" x14ac:dyDescent="0.35">
      <c r="A233" s="4">
        <v>45323</v>
      </c>
      <c r="B233" s="1">
        <v>80</v>
      </c>
      <c r="C233" s="2">
        <v>811712.8</v>
      </c>
      <c r="D233" s="11">
        <f t="shared" si="14"/>
        <v>90</v>
      </c>
      <c r="E233" s="13">
        <f t="shared" si="17"/>
        <v>0.76899992932550187</v>
      </c>
      <c r="F233" s="16">
        <f t="shared" si="15"/>
        <v>45403</v>
      </c>
      <c r="G233" s="18">
        <f t="shared" si="16"/>
        <v>0</v>
      </c>
    </row>
    <row r="234" spans="1:7" x14ac:dyDescent="0.35">
      <c r="A234" s="4">
        <v>45323</v>
      </c>
      <c r="B234" s="1">
        <v>81</v>
      </c>
      <c r="C234" s="2">
        <v>810551.9</v>
      </c>
      <c r="D234" s="11">
        <f t="shared" si="14"/>
        <v>90</v>
      </c>
      <c r="E234" s="13">
        <f t="shared" si="17"/>
        <v>0.76790011666029068</v>
      </c>
      <c r="F234" s="16">
        <f t="shared" si="15"/>
        <v>45404</v>
      </c>
      <c r="G234" s="18">
        <f t="shared" si="16"/>
        <v>0</v>
      </c>
    </row>
    <row r="235" spans="1:7" x14ac:dyDescent="0.35">
      <c r="A235" s="4">
        <v>45323</v>
      </c>
      <c r="B235" s="1">
        <v>82</v>
      </c>
      <c r="C235" s="2">
        <v>809127.1</v>
      </c>
      <c r="D235" s="11">
        <f t="shared" si="14"/>
        <v>90</v>
      </c>
      <c r="E235" s="13">
        <f t="shared" si="17"/>
        <v>0.76655029058966206</v>
      </c>
      <c r="F235" s="16">
        <f t="shared" si="15"/>
        <v>45405</v>
      </c>
      <c r="G235" s="18">
        <f t="shared" si="16"/>
        <v>0</v>
      </c>
    </row>
    <row r="236" spans="1:7" x14ac:dyDescent="0.35">
      <c r="A236" s="4">
        <v>45323</v>
      </c>
      <c r="B236" s="1">
        <v>83</v>
      </c>
      <c r="C236" s="2">
        <v>807775.1</v>
      </c>
      <c r="D236" s="11">
        <f t="shared" si="14"/>
        <v>90</v>
      </c>
      <c r="E236" s="13">
        <f t="shared" si="17"/>
        <v>0.76526943373432099</v>
      </c>
      <c r="F236" s="16">
        <f t="shared" si="15"/>
        <v>45406</v>
      </c>
      <c r="G236" s="18">
        <f t="shared" si="16"/>
        <v>0</v>
      </c>
    </row>
    <row r="237" spans="1:7" x14ac:dyDescent="0.35">
      <c r="A237" s="4">
        <v>45323</v>
      </c>
      <c r="B237" s="1">
        <v>84</v>
      </c>
      <c r="C237" s="2">
        <v>806521.9</v>
      </c>
      <c r="D237" s="11">
        <f t="shared" si="14"/>
        <v>90</v>
      </c>
      <c r="E237" s="13">
        <f t="shared" si="17"/>
        <v>0.76408217795687028</v>
      </c>
      <c r="F237" s="16">
        <f t="shared" si="15"/>
        <v>45407</v>
      </c>
      <c r="G237" s="18">
        <f t="shared" si="16"/>
        <v>0</v>
      </c>
    </row>
    <row r="238" spans="1:7" x14ac:dyDescent="0.35">
      <c r="A238" s="4">
        <v>45323</v>
      </c>
      <c r="B238" s="1">
        <v>85</v>
      </c>
      <c r="C238" s="2">
        <v>805028.20000000007</v>
      </c>
      <c r="D238" s="11">
        <f t="shared" si="14"/>
        <v>90</v>
      </c>
      <c r="E238" s="13">
        <f t="shared" si="17"/>
        <v>0.76266707745034445</v>
      </c>
      <c r="F238" s="16">
        <f t="shared" si="15"/>
        <v>45408</v>
      </c>
      <c r="G238" s="18">
        <f t="shared" si="16"/>
        <v>0</v>
      </c>
    </row>
    <row r="239" spans="1:7" x14ac:dyDescent="0.35">
      <c r="A239" s="4">
        <v>45323</v>
      </c>
      <c r="B239" s="1">
        <v>86</v>
      </c>
      <c r="C239" s="2">
        <v>803659.3</v>
      </c>
      <c r="D239" s="11">
        <f t="shared" si="14"/>
        <v>90</v>
      </c>
      <c r="E239" s="13">
        <f t="shared" si="17"/>
        <v>0.7613702098843117</v>
      </c>
      <c r="F239" s="16">
        <f t="shared" si="15"/>
        <v>45409</v>
      </c>
      <c r="G239" s="18">
        <f t="shared" si="16"/>
        <v>0</v>
      </c>
    </row>
    <row r="240" spans="1:7" x14ac:dyDescent="0.35">
      <c r="A240" s="4">
        <v>45323</v>
      </c>
      <c r="B240" s="1">
        <v>87</v>
      </c>
      <c r="C240" s="2">
        <v>802170.8</v>
      </c>
      <c r="D240" s="11">
        <f t="shared" si="14"/>
        <v>90</v>
      </c>
      <c r="E240" s="13">
        <f t="shared" si="17"/>
        <v>0.75996003575030635</v>
      </c>
      <c r="F240" s="16">
        <f t="shared" si="15"/>
        <v>45410</v>
      </c>
      <c r="G240" s="18">
        <f t="shared" si="16"/>
        <v>0</v>
      </c>
    </row>
    <row r="241" spans="1:7" x14ac:dyDescent="0.35">
      <c r="A241" s="4">
        <v>45323</v>
      </c>
      <c r="B241" s="1">
        <v>88</v>
      </c>
      <c r="C241" s="2">
        <v>800736.9</v>
      </c>
      <c r="D241" s="11">
        <f t="shared" si="14"/>
        <v>90</v>
      </c>
      <c r="E241" s="13">
        <f t="shared" si="17"/>
        <v>0.75860158852776671</v>
      </c>
      <c r="F241" s="16">
        <f t="shared" si="15"/>
        <v>45411</v>
      </c>
      <c r="G241" s="18">
        <f t="shared" si="16"/>
        <v>0</v>
      </c>
    </row>
    <row r="242" spans="1:7" x14ac:dyDescent="0.35">
      <c r="A242" s="4">
        <v>45323</v>
      </c>
      <c r="B242" s="1">
        <v>89</v>
      </c>
      <c r="C242" s="2">
        <v>799257.5</v>
      </c>
      <c r="D242" s="11">
        <f t="shared" si="14"/>
        <v>90</v>
      </c>
      <c r="E242" s="13">
        <f t="shared" si="17"/>
        <v>0.75720003554567239</v>
      </c>
      <c r="F242" s="16">
        <f t="shared" si="15"/>
        <v>45412</v>
      </c>
      <c r="G242" s="18">
        <f t="shared" si="16"/>
        <v>0</v>
      </c>
    </row>
    <row r="243" spans="1:7" x14ac:dyDescent="0.35">
      <c r="A243" s="4">
        <v>45323</v>
      </c>
      <c r="B243" s="1">
        <v>90</v>
      </c>
      <c r="C243" s="2">
        <v>798142.1</v>
      </c>
      <c r="D243" s="11">
        <f t="shared" si="14"/>
        <v>100</v>
      </c>
      <c r="E243" s="13">
        <f t="shared" si="17"/>
        <v>0.75614332864001599</v>
      </c>
      <c r="F243" s="16">
        <f t="shared" si="15"/>
        <v>45413</v>
      </c>
      <c r="G243" s="18">
        <f t="shared" si="16"/>
        <v>0</v>
      </c>
    </row>
    <row r="244" spans="1:7" x14ac:dyDescent="0.35">
      <c r="A244" s="4">
        <v>45323</v>
      </c>
      <c r="B244" s="1">
        <v>91</v>
      </c>
      <c r="C244" s="2">
        <v>797241.20000000007</v>
      </c>
      <c r="D244" s="11">
        <f t="shared" si="14"/>
        <v>100</v>
      </c>
      <c r="E244" s="13">
        <f t="shared" si="17"/>
        <v>0.7552898346008321</v>
      </c>
      <c r="F244" s="16">
        <f t="shared" si="15"/>
        <v>45414</v>
      </c>
      <c r="G244" s="18">
        <f t="shared" si="16"/>
        <v>0</v>
      </c>
    </row>
    <row r="245" spans="1:7" x14ac:dyDescent="0.35">
      <c r="A245" s="4">
        <v>45323</v>
      </c>
      <c r="B245" s="1">
        <v>92</v>
      </c>
      <c r="C245" s="2">
        <v>796212.9</v>
      </c>
      <c r="D245" s="11">
        <f t="shared" si="14"/>
        <v>100</v>
      </c>
      <c r="E245" s="13">
        <f t="shared" si="17"/>
        <v>0.75431564443489474</v>
      </c>
      <c r="F245" s="16">
        <f t="shared" si="15"/>
        <v>45415</v>
      </c>
      <c r="G245" s="18">
        <f t="shared" si="16"/>
        <v>0</v>
      </c>
    </row>
    <row r="246" spans="1:7" x14ac:dyDescent="0.35">
      <c r="A246" s="4">
        <v>45323</v>
      </c>
      <c r="B246" s="1">
        <v>93</v>
      </c>
      <c r="C246" s="2">
        <v>795117</v>
      </c>
      <c r="D246" s="11">
        <f t="shared" si="14"/>
        <v>100</v>
      </c>
      <c r="E246" s="13">
        <f t="shared" si="17"/>
        <v>0.75327741142619042</v>
      </c>
      <c r="F246" s="16">
        <f t="shared" si="15"/>
        <v>45416</v>
      </c>
      <c r="G246" s="18">
        <f t="shared" si="16"/>
        <v>0</v>
      </c>
    </row>
    <row r="247" spans="1:7" x14ac:dyDescent="0.35">
      <c r="A247" s="4">
        <v>45323</v>
      </c>
      <c r="B247" s="1">
        <v>94</v>
      </c>
      <c r="C247" s="2">
        <v>793636.3</v>
      </c>
      <c r="D247" s="11">
        <f t="shared" si="14"/>
        <v>100</v>
      </c>
      <c r="E247" s="13">
        <f t="shared" si="17"/>
        <v>0.75187462685096595</v>
      </c>
      <c r="F247" s="16">
        <f t="shared" si="15"/>
        <v>45417</v>
      </c>
      <c r="G247" s="18">
        <f t="shared" si="16"/>
        <v>0</v>
      </c>
    </row>
    <row r="248" spans="1:7" x14ac:dyDescent="0.35">
      <c r="A248" s="4">
        <v>45323</v>
      </c>
      <c r="B248" s="1">
        <v>95</v>
      </c>
      <c r="C248" s="2">
        <v>792852.4</v>
      </c>
      <c r="D248" s="11">
        <f t="shared" si="14"/>
        <v>100</v>
      </c>
      <c r="E248" s="13">
        <f t="shared" si="17"/>
        <v>0.75113197619349414</v>
      </c>
      <c r="F248" s="16">
        <f t="shared" si="15"/>
        <v>45418</v>
      </c>
      <c r="G248" s="18">
        <f t="shared" si="16"/>
        <v>0</v>
      </c>
    </row>
    <row r="249" spans="1:7" x14ac:dyDescent="0.35">
      <c r="A249" s="4">
        <v>45323</v>
      </c>
      <c r="B249" s="1">
        <v>96</v>
      </c>
      <c r="C249" s="2">
        <v>791903.4</v>
      </c>
      <c r="D249" s="11">
        <f t="shared" si="14"/>
        <v>100</v>
      </c>
      <c r="E249" s="13">
        <f t="shared" si="17"/>
        <v>0.75023291320849517</v>
      </c>
      <c r="F249" s="16">
        <f t="shared" si="15"/>
        <v>45419</v>
      </c>
      <c r="G249" s="18">
        <f t="shared" si="16"/>
        <v>0</v>
      </c>
    </row>
    <row r="250" spans="1:7" x14ac:dyDescent="0.35">
      <c r="A250" s="4">
        <v>45323</v>
      </c>
      <c r="B250" s="1">
        <v>97</v>
      </c>
      <c r="C250" s="2">
        <v>790997.3</v>
      </c>
      <c r="D250" s="11">
        <f t="shared" si="14"/>
        <v>100</v>
      </c>
      <c r="E250" s="13">
        <f t="shared" si="17"/>
        <v>0.74937449279679069</v>
      </c>
      <c r="F250" s="16">
        <f t="shared" si="15"/>
        <v>45420</v>
      </c>
      <c r="G250" s="18">
        <f t="shared" si="16"/>
        <v>0</v>
      </c>
    </row>
    <row r="251" spans="1:7" x14ac:dyDescent="0.35">
      <c r="A251" s="4">
        <v>45323</v>
      </c>
      <c r="B251" s="1">
        <v>98</v>
      </c>
      <c r="C251" s="2">
        <v>789956</v>
      </c>
      <c r="D251" s="11">
        <f t="shared" si="14"/>
        <v>100</v>
      </c>
      <c r="E251" s="13">
        <f t="shared" si="17"/>
        <v>0.74838798669955198</v>
      </c>
      <c r="F251" s="16">
        <f t="shared" si="15"/>
        <v>45421</v>
      </c>
      <c r="G251" s="18">
        <f t="shared" si="16"/>
        <v>0</v>
      </c>
    </row>
    <row r="252" spans="1:7" x14ac:dyDescent="0.35">
      <c r="A252" s="4">
        <v>45323</v>
      </c>
      <c r="B252" s="1">
        <v>99</v>
      </c>
      <c r="C252" s="2">
        <v>789078.5</v>
      </c>
      <c r="D252" s="11">
        <f t="shared" si="14"/>
        <v>100</v>
      </c>
      <c r="E252" s="13">
        <f t="shared" si="17"/>
        <v>0.7475566613367105</v>
      </c>
      <c r="F252" s="16">
        <f t="shared" si="15"/>
        <v>45422</v>
      </c>
      <c r="G252" s="18">
        <f t="shared" si="16"/>
        <v>0</v>
      </c>
    </row>
    <row r="253" spans="1:7" x14ac:dyDescent="0.35">
      <c r="A253" s="4">
        <v>45323</v>
      </c>
      <c r="B253" s="1">
        <v>100</v>
      </c>
      <c r="C253" s="2">
        <v>788093.1</v>
      </c>
      <c r="D253" s="11">
        <f t="shared" si="14"/>
        <v>110</v>
      </c>
      <c r="E253" s="13">
        <f t="shared" si="17"/>
        <v>0.74662311374406765</v>
      </c>
      <c r="F253" s="16">
        <f t="shared" si="15"/>
        <v>45423</v>
      </c>
      <c r="G253" s="18">
        <f t="shared" si="16"/>
        <v>0</v>
      </c>
    </row>
    <row r="254" spans="1:7" x14ac:dyDescent="0.35">
      <c r="A254" s="4">
        <v>45323</v>
      </c>
      <c r="B254" s="1">
        <v>101</v>
      </c>
      <c r="C254" s="2">
        <v>787259.8</v>
      </c>
      <c r="D254" s="11">
        <f t="shared" si="14"/>
        <v>110</v>
      </c>
      <c r="E254" s="13">
        <f t="shared" si="17"/>
        <v>0.74583366254765071</v>
      </c>
      <c r="F254" s="16">
        <f t="shared" si="15"/>
        <v>45424</v>
      </c>
      <c r="G254" s="18">
        <f t="shared" si="16"/>
        <v>0</v>
      </c>
    </row>
    <row r="255" spans="1:7" x14ac:dyDescent="0.35">
      <c r="A255" s="4">
        <v>45323</v>
      </c>
      <c r="B255" s="1">
        <v>102</v>
      </c>
      <c r="C255" s="2">
        <v>786310.8</v>
      </c>
      <c r="D255" s="11">
        <f t="shared" si="14"/>
        <v>110</v>
      </c>
      <c r="E255" s="13">
        <f t="shared" si="17"/>
        <v>0.74493459956265173</v>
      </c>
      <c r="F255" s="16">
        <f t="shared" si="15"/>
        <v>45425</v>
      </c>
      <c r="G255" s="18">
        <f t="shared" si="16"/>
        <v>0</v>
      </c>
    </row>
    <row r="256" spans="1:7" x14ac:dyDescent="0.35">
      <c r="A256" s="4">
        <v>45323</v>
      </c>
      <c r="B256" s="1">
        <v>103</v>
      </c>
      <c r="C256" s="2">
        <v>785536</v>
      </c>
      <c r="D256" s="11">
        <f t="shared" si="14"/>
        <v>110</v>
      </c>
      <c r="E256" s="13">
        <f t="shared" si="17"/>
        <v>0.74420057005709084</v>
      </c>
      <c r="F256" s="16">
        <f t="shared" si="15"/>
        <v>45426</v>
      </c>
      <c r="G256" s="18">
        <f t="shared" si="16"/>
        <v>0</v>
      </c>
    </row>
    <row r="257" spans="1:7" x14ac:dyDescent="0.35">
      <c r="A257" s="4">
        <v>45323</v>
      </c>
      <c r="B257" s="1">
        <v>104</v>
      </c>
      <c r="C257" s="2">
        <v>784847</v>
      </c>
      <c r="D257" s="11">
        <f t="shared" si="14"/>
        <v>110</v>
      </c>
      <c r="E257" s="13">
        <f t="shared" si="17"/>
        <v>0.74354782569811895</v>
      </c>
      <c r="F257" s="16">
        <f t="shared" si="15"/>
        <v>45427</v>
      </c>
      <c r="G257" s="18">
        <f t="shared" si="16"/>
        <v>0</v>
      </c>
    </row>
    <row r="258" spans="1:7" x14ac:dyDescent="0.35">
      <c r="A258" s="4">
        <v>45323</v>
      </c>
      <c r="B258" s="1">
        <v>105</v>
      </c>
      <c r="C258" s="2">
        <v>784369.9</v>
      </c>
      <c r="D258" s="11">
        <f t="shared" si="14"/>
        <v>110</v>
      </c>
      <c r="E258" s="13">
        <f t="shared" si="17"/>
        <v>0.74309583101935928</v>
      </c>
      <c r="F258" s="16">
        <f t="shared" si="15"/>
        <v>45428</v>
      </c>
      <c r="G258" s="18">
        <f t="shared" si="16"/>
        <v>0</v>
      </c>
    </row>
    <row r="259" spans="1:7" x14ac:dyDescent="0.35">
      <c r="A259" s="4">
        <v>45323</v>
      </c>
      <c r="B259" s="1">
        <v>106</v>
      </c>
      <c r="C259" s="2">
        <v>783517.1</v>
      </c>
      <c r="D259" s="11">
        <f t="shared" ref="D259:D302" si="18">QUOTIENT(B259,10)*10+10</f>
        <v>110</v>
      </c>
      <c r="E259" s="13">
        <f t="shared" si="17"/>
        <v>0.74228790592599025</v>
      </c>
      <c r="F259" s="16">
        <f t="shared" ref="F259:F322" si="19">A259+B259</f>
        <v>45429</v>
      </c>
      <c r="G259" s="18">
        <f t="shared" ref="G259:G322" si="20">IF(F259=$H$2,C259,0)</f>
        <v>0</v>
      </c>
    </row>
    <row r="260" spans="1:7" x14ac:dyDescent="0.35">
      <c r="A260" s="4">
        <v>45323</v>
      </c>
      <c r="B260" s="1">
        <v>107</v>
      </c>
      <c r="C260" s="2">
        <v>782595.4</v>
      </c>
      <c r="D260" s="11">
        <f t="shared" si="18"/>
        <v>110</v>
      </c>
      <c r="E260" s="13">
        <f t="shared" si="17"/>
        <v>0.74141470639672413</v>
      </c>
      <c r="F260" s="16">
        <f t="shared" si="19"/>
        <v>45430</v>
      </c>
      <c r="G260" s="18">
        <f t="shared" si="20"/>
        <v>0</v>
      </c>
    </row>
    <row r="261" spans="1:7" x14ac:dyDescent="0.35">
      <c r="A261" s="4">
        <v>45323</v>
      </c>
      <c r="B261" s="1">
        <v>108</v>
      </c>
      <c r="C261" s="2">
        <v>781645.1</v>
      </c>
      <c r="D261" s="11">
        <f t="shared" si="18"/>
        <v>110</v>
      </c>
      <c r="E261" s="13">
        <f t="shared" si="17"/>
        <v>0.7405144118185949</v>
      </c>
      <c r="F261" s="16">
        <f t="shared" si="19"/>
        <v>45431</v>
      </c>
      <c r="G261" s="18">
        <f t="shared" si="20"/>
        <v>0</v>
      </c>
    </row>
    <row r="262" spans="1:7" x14ac:dyDescent="0.35">
      <c r="A262" s="4">
        <v>45323</v>
      </c>
      <c r="B262" s="1">
        <v>109</v>
      </c>
      <c r="C262" s="2">
        <v>781036.70000000007</v>
      </c>
      <c r="D262" s="11">
        <f t="shared" si="18"/>
        <v>110</v>
      </c>
      <c r="E262" s="13">
        <f t="shared" si="17"/>
        <v>0.73993802623369154</v>
      </c>
      <c r="F262" s="16">
        <f t="shared" si="19"/>
        <v>45432</v>
      </c>
      <c r="G262" s="18">
        <f t="shared" si="20"/>
        <v>0</v>
      </c>
    </row>
    <row r="263" spans="1:7" x14ac:dyDescent="0.35">
      <c r="A263" s="4">
        <v>45323</v>
      </c>
      <c r="B263" s="1">
        <v>110</v>
      </c>
      <c r="C263" s="2">
        <v>780159.20000000007</v>
      </c>
      <c r="D263" s="11">
        <f t="shared" si="18"/>
        <v>120</v>
      </c>
      <c r="E263" s="13">
        <f t="shared" si="17"/>
        <v>0.73910670087084995</v>
      </c>
      <c r="F263" s="16">
        <f t="shared" si="19"/>
        <v>45433</v>
      </c>
      <c r="G263" s="18">
        <f t="shared" si="20"/>
        <v>0</v>
      </c>
    </row>
    <row r="264" spans="1:7" x14ac:dyDescent="0.35">
      <c r="A264" s="4">
        <v>45323</v>
      </c>
      <c r="B264" s="1">
        <v>111</v>
      </c>
      <c r="C264" s="2">
        <v>779344.1</v>
      </c>
      <c r="D264" s="11">
        <f t="shared" si="18"/>
        <v>120</v>
      </c>
      <c r="E264" s="13">
        <f t="shared" si="17"/>
        <v>0.73833449197825485</v>
      </c>
      <c r="F264" s="16">
        <f t="shared" si="19"/>
        <v>45434</v>
      </c>
      <c r="G264" s="18">
        <f t="shared" si="20"/>
        <v>0</v>
      </c>
    </row>
    <row r="265" spans="1:7" x14ac:dyDescent="0.35">
      <c r="A265" s="4">
        <v>45323</v>
      </c>
      <c r="B265" s="1">
        <v>112</v>
      </c>
      <c r="C265" s="2">
        <v>778583.6</v>
      </c>
      <c r="D265" s="11">
        <f t="shared" si="18"/>
        <v>120</v>
      </c>
      <c r="E265" s="13">
        <f t="shared" si="17"/>
        <v>0.73761400999712556</v>
      </c>
      <c r="F265" s="16">
        <f t="shared" si="19"/>
        <v>45435</v>
      </c>
      <c r="G265" s="18">
        <f t="shared" si="20"/>
        <v>0</v>
      </c>
    </row>
    <row r="266" spans="1:7" x14ac:dyDescent="0.35">
      <c r="A266" s="4">
        <v>45323</v>
      </c>
      <c r="B266" s="1">
        <v>113</v>
      </c>
      <c r="C266" s="2">
        <v>777669.70000000007</v>
      </c>
      <c r="D266" s="11">
        <f t="shared" si="18"/>
        <v>120</v>
      </c>
      <c r="E266" s="13">
        <f t="shared" si="17"/>
        <v>0.73674820002664032</v>
      </c>
      <c r="F266" s="16">
        <f t="shared" si="19"/>
        <v>45436</v>
      </c>
      <c r="G266" s="18">
        <f t="shared" si="20"/>
        <v>0</v>
      </c>
    </row>
    <row r="267" spans="1:7" x14ac:dyDescent="0.35">
      <c r="A267" s="4">
        <v>45323</v>
      </c>
      <c r="B267" s="1">
        <v>114</v>
      </c>
      <c r="C267" s="2">
        <v>776465.9</v>
      </c>
      <c r="D267" s="11">
        <f t="shared" si="18"/>
        <v>120</v>
      </c>
      <c r="E267" s="13">
        <f t="shared" si="17"/>
        <v>0.73560774478813462</v>
      </c>
      <c r="F267" s="16">
        <f t="shared" si="19"/>
        <v>45437</v>
      </c>
      <c r="G267" s="18">
        <f t="shared" si="20"/>
        <v>0</v>
      </c>
    </row>
    <row r="268" spans="1:7" x14ac:dyDescent="0.35">
      <c r="A268" s="4">
        <v>45323</v>
      </c>
      <c r="B268" s="1">
        <v>115</v>
      </c>
      <c r="C268" s="2">
        <v>775299.8</v>
      </c>
      <c r="D268" s="11">
        <f t="shared" si="18"/>
        <v>120</v>
      </c>
      <c r="E268" s="13">
        <f t="shared" si="17"/>
        <v>0.73450300575040306</v>
      </c>
      <c r="F268" s="16">
        <f t="shared" si="19"/>
        <v>45438</v>
      </c>
      <c r="G268" s="18">
        <f t="shared" si="20"/>
        <v>0</v>
      </c>
    </row>
    <row r="269" spans="1:7" x14ac:dyDescent="0.35">
      <c r="A269" s="4">
        <v>45323</v>
      </c>
      <c r="B269" s="1">
        <v>116</v>
      </c>
      <c r="C269" s="2">
        <v>773990.70000000007</v>
      </c>
      <c r="D269" s="11">
        <f t="shared" si="18"/>
        <v>120</v>
      </c>
      <c r="E269" s="13">
        <f t="shared" si="17"/>
        <v>0.73326279146835649</v>
      </c>
      <c r="F269" s="16">
        <f t="shared" si="19"/>
        <v>45439</v>
      </c>
      <c r="G269" s="18">
        <f t="shared" si="20"/>
        <v>0</v>
      </c>
    </row>
    <row r="270" spans="1:7" x14ac:dyDescent="0.35">
      <c r="A270" s="4">
        <v>45323</v>
      </c>
      <c r="B270" s="1">
        <v>117</v>
      </c>
      <c r="C270" s="2">
        <v>773023.5</v>
      </c>
      <c r="D270" s="11">
        <f t="shared" si="18"/>
        <v>120</v>
      </c>
      <c r="E270" s="13">
        <f t="shared" si="17"/>
        <v>0.73234648617953546</v>
      </c>
      <c r="F270" s="16">
        <f t="shared" si="19"/>
        <v>45440</v>
      </c>
      <c r="G270" s="18">
        <f t="shared" si="20"/>
        <v>0</v>
      </c>
    </row>
    <row r="271" spans="1:7" x14ac:dyDescent="0.35">
      <c r="A271" s="4">
        <v>45323</v>
      </c>
      <c r="B271" s="1">
        <v>118</v>
      </c>
      <c r="C271" s="2">
        <v>771697.5</v>
      </c>
      <c r="D271" s="11">
        <f t="shared" si="18"/>
        <v>120</v>
      </c>
      <c r="E271" s="13">
        <f t="shared" si="17"/>
        <v>0.7310902611867971</v>
      </c>
      <c r="F271" s="16">
        <f t="shared" si="19"/>
        <v>45441</v>
      </c>
      <c r="G271" s="18">
        <f t="shared" si="20"/>
        <v>0</v>
      </c>
    </row>
    <row r="272" spans="1:7" x14ac:dyDescent="0.35">
      <c r="A272" s="4">
        <v>45323</v>
      </c>
      <c r="B272" s="1">
        <v>119</v>
      </c>
      <c r="C272" s="2">
        <v>770444.3</v>
      </c>
      <c r="D272" s="11">
        <f t="shared" si="18"/>
        <v>120</v>
      </c>
      <c r="E272" s="13">
        <f t="shared" si="17"/>
        <v>0.72990300540934649</v>
      </c>
      <c r="F272" s="16">
        <f t="shared" si="19"/>
        <v>45442</v>
      </c>
      <c r="G272" s="18">
        <f t="shared" si="20"/>
        <v>0</v>
      </c>
    </row>
    <row r="273" spans="1:7" x14ac:dyDescent="0.35">
      <c r="A273" s="4">
        <v>45323</v>
      </c>
      <c r="B273" s="1">
        <v>120</v>
      </c>
      <c r="C273" s="2">
        <v>769210.6</v>
      </c>
      <c r="D273" s="11">
        <f t="shared" si="18"/>
        <v>130</v>
      </c>
      <c r="E273" s="13">
        <f t="shared" si="17"/>
        <v>0.72873422352884765</v>
      </c>
      <c r="F273" s="16">
        <f t="shared" si="19"/>
        <v>45443</v>
      </c>
      <c r="G273" s="18">
        <f t="shared" si="20"/>
        <v>0</v>
      </c>
    </row>
    <row r="274" spans="1:7" x14ac:dyDescent="0.35">
      <c r="A274" s="4">
        <v>45323</v>
      </c>
      <c r="B274" s="1">
        <v>121</v>
      </c>
      <c r="C274" s="2">
        <v>768129</v>
      </c>
      <c r="D274" s="11">
        <f t="shared" si="18"/>
        <v>130</v>
      </c>
      <c r="E274" s="13">
        <f t="shared" si="17"/>
        <v>0.72770953804457483</v>
      </c>
      <c r="F274" s="16">
        <f t="shared" si="19"/>
        <v>45444</v>
      </c>
      <c r="G274" s="18">
        <f t="shared" si="20"/>
        <v>0</v>
      </c>
    </row>
    <row r="275" spans="1:7" x14ac:dyDescent="0.35">
      <c r="A275" s="4">
        <v>45323</v>
      </c>
      <c r="B275" s="1">
        <v>122</v>
      </c>
      <c r="C275" s="2">
        <v>767117.6</v>
      </c>
      <c r="D275" s="11">
        <f t="shared" si="18"/>
        <v>130</v>
      </c>
      <c r="E275" s="13">
        <f t="shared" si="17"/>
        <v>0.72675135858932927</v>
      </c>
      <c r="F275" s="16">
        <f t="shared" si="19"/>
        <v>45445</v>
      </c>
      <c r="G275" s="18">
        <f t="shared" si="20"/>
        <v>0</v>
      </c>
    </row>
    <row r="276" spans="1:7" x14ac:dyDescent="0.35">
      <c r="A276" s="4">
        <v>45323</v>
      </c>
      <c r="B276" s="1">
        <v>123</v>
      </c>
      <c r="C276" s="2">
        <v>765993.1</v>
      </c>
      <c r="D276" s="11">
        <f t="shared" si="18"/>
        <v>130</v>
      </c>
      <c r="E276" s="13">
        <f t="shared" si="17"/>
        <v>0.72568603053176206</v>
      </c>
      <c r="F276" s="16">
        <f t="shared" si="19"/>
        <v>45446</v>
      </c>
      <c r="G276" s="18">
        <f t="shared" si="20"/>
        <v>0</v>
      </c>
    </row>
    <row r="277" spans="1:7" x14ac:dyDescent="0.35">
      <c r="A277" s="4">
        <v>45323</v>
      </c>
      <c r="B277" s="1">
        <v>124</v>
      </c>
      <c r="C277" s="2">
        <v>764798.4</v>
      </c>
      <c r="D277" s="11">
        <f t="shared" si="18"/>
        <v>130</v>
      </c>
      <c r="E277" s="13">
        <f t="shared" si="17"/>
        <v>0.72455419644516739</v>
      </c>
      <c r="F277" s="16">
        <f t="shared" si="19"/>
        <v>45447</v>
      </c>
      <c r="G277" s="18">
        <f t="shared" si="20"/>
        <v>0</v>
      </c>
    </row>
    <row r="278" spans="1:7" x14ac:dyDescent="0.35">
      <c r="A278" s="4">
        <v>45323</v>
      </c>
      <c r="B278" s="1">
        <v>125</v>
      </c>
      <c r="C278" s="2">
        <v>763502.3</v>
      </c>
      <c r="D278" s="11">
        <f t="shared" si="18"/>
        <v>130</v>
      </c>
      <c r="E278" s="13">
        <f t="shared" si="17"/>
        <v>0.72332629809442217</v>
      </c>
      <c r="F278" s="16">
        <f t="shared" si="19"/>
        <v>45448</v>
      </c>
      <c r="G278" s="18">
        <f t="shared" si="20"/>
        <v>0</v>
      </c>
    </row>
    <row r="279" spans="1:7" x14ac:dyDescent="0.35">
      <c r="A279" s="4">
        <v>45323</v>
      </c>
      <c r="B279" s="1">
        <v>126</v>
      </c>
      <c r="C279" s="2">
        <v>762071</v>
      </c>
      <c r="D279" s="11">
        <f t="shared" si="18"/>
        <v>130</v>
      </c>
      <c r="E279" s="13">
        <f t="shared" si="17"/>
        <v>0.72197031405814283</v>
      </c>
      <c r="F279" s="16">
        <f t="shared" si="19"/>
        <v>45449</v>
      </c>
      <c r="G279" s="18">
        <f t="shared" si="20"/>
        <v>0</v>
      </c>
    </row>
    <row r="280" spans="1:7" x14ac:dyDescent="0.35">
      <c r="A280" s="4">
        <v>45323</v>
      </c>
      <c r="B280" s="1">
        <v>127</v>
      </c>
      <c r="C280" s="2">
        <v>760244.5</v>
      </c>
      <c r="D280" s="11">
        <f t="shared" si="18"/>
        <v>130</v>
      </c>
      <c r="E280" s="13">
        <f t="shared" si="17"/>
        <v>0.72023992571030226</v>
      </c>
      <c r="F280" s="16">
        <f t="shared" si="19"/>
        <v>45450</v>
      </c>
      <c r="G280" s="18">
        <f t="shared" si="20"/>
        <v>0</v>
      </c>
    </row>
    <row r="281" spans="1:7" x14ac:dyDescent="0.35">
      <c r="A281" s="4">
        <v>45323</v>
      </c>
      <c r="B281" s="1">
        <v>128</v>
      </c>
      <c r="C281" s="2">
        <v>758202.20000000007</v>
      </c>
      <c r="D281" s="11">
        <f t="shared" si="18"/>
        <v>130</v>
      </c>
      <c r="E281" s="13">
        <f t="shared" si="17"/>
        <v>0.71830509290285927</v>
      </c>
      <c r="F281" s="16">
        <f t="shared" si="19"/>
        <v>45451</v>
      </c>
      <c r="G281" s="18">
        <f t="shared" si="20"/>
        <v>0</v>
      </c>
    </row>
    <row r="282" spans="1:7" x14ac:dyDescent="0.35">
      <c r="A282" s="4">
        <v>45323</v>
      </c>
      <c r="B282" s="1">
        <v>129</v>
      </c>
      <c r="C282" s="2">
        <v>755837.5</v>
      </c>
      <c r="D282" s="11">
        <f t="shared" si="18"/>
        <v>130</v>
      </c>
      <c r="E282" s="13">
        <f t="shared" ref="E282:E303" si="21">C282/$C$153</f>
        <v>0.71606482499914248</v>
      </c>
      <c r="F282" s="16">
        <f t="shared" si="19"/>
        <v>45452</v>
      </c>
      <c r="G282" s="18">
        <f t="shared" si="20"/>
        <v>0</v>
      </c>
    </row>
    <row r="283" spans="1:7" x14ac:dyDescent="0.35">
      <c r="A283" s="4">
        <v>45323</v>
      </c>
      <c r="B283" s="1">
        <v>130</v>
      </c>
      <c r="C283" s="2">
        <v>753402.6</v>
      </c>
      <c r="D283" s="11">
        <f t="shared" si="18"/>
        <v>140</v>
      </c>
      <c r="E283" s="13">
        <f t="shared" si="21"/>
        <v>0.71375805106639845</v>
      </c>
      <c r="F283" s="16">
        <f t="shared" si="19"/>
        <v>45453</v>
      </c>
      <c r="G283" s="18">
        <f t="shared" si="20"/>
        <v>0</v>
      </c>
    </row>
    <row r="284" spans="1:7" x14ac:dyDescent="0.35">
      <c r="A284" s="4">
        <v>45323</v>
      </c>
      <c r="B284" s="1">
        <v>131</v>
      </c>
      <c r="C284" s="2">
        <v>750499.70000000007</v>
      </c>
      <c r="D284" s="11">
        <f t="shared" si="18"/>
        <v>140</v>
      </c>
      <c r="E284" s="13">
        <f t="shared" si="21"/>
        <v>0.71100790360680577</v>
      </c>
      <c r="F284" s="16">
        <f t="shared" si="19"/>
        <v>45454</v>
      </c>
      <c r="G284" s="18">
        <f t="shared" si="20"/>
        <v>0</v>
      </c>
    </row>
    <row r="285" spans="1:7" x14ac:dyDescent="0.35">
      <c r="A285" s="4">
        <v>45323</v>
      </c>
      <c r="B285" s="1">
        <v>132</v>
      </c>
      <c r="C285" s="2">
        <v>747501.9</v>
      </c>
      <c r="D285" s="11">
        <f t="shared" si="18"/>
        <v>140</v>
      </c>
      <c r="E285" s="13">
        <f t="shared" si="21"/>
        <v>0.70816784984871295</v>
      </c>
      <c r="F285" s="16">
        <f t="shared" si="19"/>
        <v>45455</v>
      </c>
      <c r="G285" s="18">
        <f t="shared" si="20"/>
        <v>0</v>
      </c>
    </row>
    <row r="286" spans="1:7" x14ac:dyDescent="0.35">
      <c r="A286" s="4">
        <v>45323</v>
      </c>
      <c r="B286" s="1">
        <v>133</v>
      </c>
      <c r="C286" s="2">
        <v>744610.70000000007</v>
      </c>
      <c r="D286" s="11">
        <f t="shared" si="18"/>
        <v>140</v>
      </c>
      <c r="E286" s="13">
        <f t="shared" si="21"/>
        <v>0.70542878672729137</v>
      </c>
      <c r="F286" s="16">
        <f t="shared" si="19"/>
        <v>45456</v>
      </c>
      <c r="G286" s="18">
        <f t="shared" si="20"/>
        <v>0</v>
      </c>
    </row>
    <row r="287" spans="1:7" x14ac:dyDescent="0.35">
      <c r="A287" s="4">
        <v>45323</v>
      </c>
      <c r="B287" s="1">
        <v>134</v>
      </c>
      <c r="C287" s="2">
        <v>741603.8</v>
      </c>
      <c r="D287" s="11">
        <f t="shared" si="18"/>
        <v>140</v>
      </c>
      <c r="E287" s="13">
        <f t="shared" si="21"/>
        <v>0.70258011181728763</v>
      </c>
      <c r="F287" s="16">
        <f t="shared" si="19"/>
        <v>45457</v>
      </c>
      <c r="G287" s="18">
        <f t="shared" si="20"/>
        <v>0</v>
      </c>
    </row>
    <row r="288" spans="1:7" x14ac:dyDescent="0.35">
      <c r="A288" s="4">
        <v>45323</v>
      </c>
      <c r="B288" s="1">
        <v>135</v>
      </c>
      <c r="C288" s="2">
        <v>738611.20000000007</v>
      </c>
      <c r="D288" s="11">
        <f t="shared" si="18"/>
        <v>140</v>
      </c>
      <c r="E288" s="13">
        <f t="shared" si="21"/>
        <v>0.6997449844317154</v>
      </c>
      <c r="F288" s="16">
        <f t="shared" si="19"/>
        <v>45458</v>
      </c>
      <c r="G288" s="18">
        <f t="shared" si="20"/>
        <v>0</v>
      </c>
    </row>
    <row r="289" spans="1:7" x14ac:dyDescent="0.35">
      <c r="A289" s="4">
        <v>45323</v>
      </c>
      <c r="B289" s="1">
        <v>136</v>
      </c>
      <c r="C289" s="2">
        <v>735482.1</v>
      </c>
      <c r="D289" s="11">
        <f t="shared" si="18"/>
        <v>140</v>
      </c>
      <c r="E289" s="13">
        <f t="shared" si="21"/>
        <v>0.69678053976747889</v>
      </c>
      <c r="F289" s="16">
        <f t="shared" si="19"/>
        <v>45459</v>
      </c>
      <c r="G289" s="18">
        <f t="shared" si="20"/>
        <v>0</v>
      </c>
    </row>
    <row r="290" spans="1:7" x14ac:dyDescent="0.35">
      <c r="A290" s="4">
        <v>45323</v>
      </c>
      <c r="B290" s="1">
        <v>137</v>
      </c>
      <c r="C290" s="2">
        <v>732392</v>
      </c>
      <c r="D290" s="11">
        <f t="shared" si="18"/>
        <v>140</v>
      </c>
      <c r="E290" s="13">
        <f t="shared" si="21"/>
        <v>0.69385304289714655</v>
      </c>
      <c r="F290" s="16">
        <f t="shared" si="19"/>
        <v>45460</v>
      </c>
      <c r="G290" s="18">
        <f t="shared" si="20"/>
        <v>0</v>
      </c>
    </row>
    <row r="291" spans="1:7" x14ac:dyDescent="0.35">
      <c r="A291" s="4">
        <v>45323</v>
      </c>
      <c r="B291" s="1">
        <v>138</v>
      </c>
      <c r="C291" s="2">
        <v>729403.3</v>
      </c>
      <c r="D291" s="11">
        <f t="shared" si="18"/>
        <v>140</v>
      </c>
      <c r="E291" s="13">
        <f t="shared" si="21"/>
        <v>0.69102161029096476</v>
      </c>
      <c r="F291" s="16">
        <f t="shared" si="19"/>
        <v>45461</v>
      </c>
      <c r="G291" s="18">
        <f t="shared" si="20"/>
        <v>0</v>
      </c>
    </row>
    <row r="292" spans="1:7" x14ac:dyDescent="0.35">
      <c r="A292" s="4">
        <v>45323</v>
      </c>
      <c r="B292" s="1">
        <v>139</v>
      </c>
      <c r="C292" s="2">
        <v>726410.70000000007</v>
      </c>
      <c r="D292" s="11">
        <f t="shared" si="18"/>
        <v>140</v>
      </c>
      <c r="E292" s="13">
        <f t="shared" si="21"/>
        <v>0.68818648290539264</v>
      </c>
      <c r="F292" s="16">
        <f t="shared" si="19"/>
        <v>45462</v>
      </c>
      <c r="G292" s="18">
        <f t="shared" si="20"/>
        <v>0</v>
      </c>
    </row>
    <row r="293" spans="1:7" x14ac:dyDescent="0.35">
      <c r="A293" s="4">
        <v>45323</v>
      </c>
      <c r="B293" s="1">
        <v>140</v>
      </c>
      <c r="C293" s="2">
        <v>723731.4</v>
      </c>
      <c r="D293" s="11">
        <f t="shared" si="18"/>
        <v>150</v>
      </c>
      <c r="E293" s="13">
        <f t="shared" si="21"/>
        <v>0.68564816946418305</v>
      </c>
      <c r="F293" s="16">
        <f t="shared" si="19"/>
        <v>45463</v>
      </c>
      <c r="G293" s="18">
        <f t="shared" si="20"/>
        <v>0</v>
      </c>
    </row>
    <row r="294" spans="1:7" x14ac:dyDescent="0.35">
      <c r="A294" s="4">
        <v>45323</v>
      </c>
      <c r="B294" s="1">
        <v>141</v>
      </c>
      <c r="C294" s="2">
        <v>721005.3</v>
      </c>
      <c r="D294" s="11">
        <f t="shared" si="18"/>
        <v>150</v>
      </c>
      <c r="E294" s="13">
        <f t="shared" si="21"/>
        <v>0.68306551867028864</v>
      </c>
      <c r="F294" s="16">
        <f t="shared" si="19"/>
        <v>45464</v>
      </c>
      <c r="G294" s="18">
        <f t="shared" si="20"/>
        <v>0</v>
      </c>
    </row>
    <row r="295" spans="1:7" x14ac:dyDescent="0.35">
      <c r="A295" s="4">
        <v>45323</v>
      </c>
      <c r="B295" s="1">
        <v>142</v>
      </c>
      <c r="C295" s="2">
        <v>717994.5</v>
      </c>
      <c r="D295" s="11">
        <f t="shared" si="18"/>
        <v>150</v>
      </c>
      <c r="E295" s="13">
        <f t="shared" si="21"/>
        <v>0.68021314898089447</v>
      </c>
      <c r="F295" s="16">
        <f t="shared" si="19"/>
        <v>45465</v>
      </c>
      <c r="G295" s="18">
        <f t="shared" si="20"/>
        <v>0</v>
      </c>
    </row>
    <row r="296" spans="1:7" x14ac:dyDescent="0.35">
      <c r="A296" s="4">
        <v>45323</v>
      </c>
      <c r="B296" s="1">
        <v>143</v>
      </c>
      <c r="C296" s="2">
        <v>715133.20000000007</v>
      </c>
      <c r="D296" s="11">
        <f t="shared" si="18"/>
        <v>150</v>
      </c>
      <c r="E296" s="13">
        <f t="shared" si="21"/>
        <v>0.67750241250146603</v>
      </c>
      <c r="F296" s="16">
        <f t="shared" si="19"/>
        <v>45466</v>
      </c>
      <c r="G296" s="18">
        <f t="shared" si="20"/>
        <v>0</v>
      </c>
    </row>
    <row r="297" spans="1:7" x14ac:dyDescent="0.35">
      <c r="A297" s="4">
        <v>45323</v>
      </c>
      <c r="B297" s="1">
        <v>144</v>
      </c>
      <c r="C297" s="2">
        <v>712336.9</v>
      </c>
      <c r="D297" s="11">
        <f t="shared" si="18"/>
        <v>150</v>
      </c>
      <c r="E297" s="13">
        <f t="shared" si="21"/>
        <v>0.67485325567854426</v>
      </c>
      <c r="F297" s="16">
        <f t="shared" si="19"/>
        <v>45467</v>
      </c>
      <c r="G297" s="18">
        <f t="shared" si="20"/>
        <v>0</v>
      </c>
    </row>
    <row r="298" spans="1:7" x14ac:dyDescent="0.35">
      <c r="A298" s="4">
        <v>45323</v>
      </c>
      <c r="B298" s="1">
        <v>145</v>
      </c>
      <c r="C298" s="2">
        <v>709785</v>
      </c>
      <c r="D298" s="11">
        <f t="shared" si="18"/>
        <v>150</v>
      </c>
      <c r="E298" s="13">
        <f t="shared" si="21"/>
        <v>0.67243563836408804</v>
      </c>
      <c r="F298" s="16">
        <f t="shared" si="19"/>
        <v>45468</v>
      </c>
      <c r="G298" s="18">
        <f t="shared" si="20"/>
        <v>0</v>
      </c>
    </row>
    <row r="299" spans="1:7" x14ac:dyDescent="0.35">
      <c r="A299" s="4">
        <v>45323</v>
      </c>
      <c r="B299" s="1">
        <v>146</v>
      </c>
      <c r="C299" s="2">
        <v>707194.1</v>
      </c>
      <c r="D299" s="11">
        <f t="shared" si="18"/>
        <v>150</v>
      </c>
      <c r="E299" s="13">
        <f t="shared" si="21"/>
        <v>0.66998107325572764</v>
      </c>
      <c r="F299" s="16">
        <f t="shared" si="19"/>
        <v>45469</v>
      </c>
      <c r="G299" s="18">
        <f t="shared" si="20"/>
        <v>0</v>
      </c>
    </row>
    <row r="300" spans="1:7" x14ac:dyDescent="0.35">
      <c r="A300" s="4">
        <v>45323</v>
      </c>
      <c r="B300" s="1">
        <v>147</v>
      </c>
      <c r="C300" s="2">
        <v>704631.8</v>
      </c>
      <c r="D300" s="11">
        <f t="shared" si="18"/>
        <v>150</v>
      </c>
      <c r="E300" s="13">
        <f t="shared" si="21"/>
        <v>0.66755360319623047</v>
      </c>
      <c r="F300" s="16">
        <f t="shared" si="19"/>
        <v>45470</v>
      </c>
      <c r="G300" s="18">
        <f t="shared" si="20"/>
        <v>0</v>
      </c>
    </row>
    <row r="301" spans="1:7" x14ac:dyDescent="0.35">
      <c r="A301" s="4">
        <v>45323</v>
      </c>
      <c r="B301" s="1">
        <v>148</v>
      </c>
      <c r="C301" s="2">
        <v>701908.3</v>
      </c>
      <c r="D301" s="11">
        <f t="shared" si="18"/>
        <v>150</v>
      </c>
      <c r="E301" s="13">
        <f t="shared" si="21"/>
        <v>0.66497341558859635</v>
      </c>
      <c r="F301" s="16">
        <f t="shared" si="19"/>
        <v>45471</v>
      </c>
      <c r="G301" s="18">
        <f t="shared" si="20"/>
        <v>0</v>
      </c>
    </row>
    <row r="302" spans="1:7" x14ac:dyDescent="0.35">
      <c r="A302" s="4">
        <v>45323</v>
      </c>
      <c r="B302" s="1">
        <v>149</v>
      </c>
      <c r="C302" s="2">
        <v>699157.5</v>
      </c>
      <c r="D302" s="11">
        <f t="shared" si="18"/>
        <v>150</v>
      </c>
      <c r="E302" s="13">
        <f t="shared" si="21"/>
        <v>0.66236736452522926</v>
      </c>
      <c r="F302" s="16">
        <f t="shared" si="19"/>
        <v>45472</v>
      </c>
      <c r="G302" s="18">
        <f t="shared" si="20"/>
        <v>0</v>
      </c>
    </row>
    <row r="303" spans="1:7" x14ac:dyDescent="0.35">
      <c r="A303" s="4">
        <v>45323</v>
      </c>
      <c r="B303" s="1">
        <v>150</v>
      </c>
      <c r="C303" s="2">
        <v>696284.5</v>
      </c>
      <c r="D303" s="11">
        <f>QUOTIENT(B303,10)*10+1</f>
        <v>151</v>
      </c>
      <c r="E303" s="13">
        <f t="shared" si="21"/>
        <v>0.65964554370762951</v>
      </c>
      <c r="F303" s="16">
        <f t="shared" si="19"/>
        <v>45473</v>
      </c>
      <c r="G303" s="18">
        <f t="shared" si="20"/>
        <v>0</v>
      </c>
    </row>
    <row r="304" spans="1:7" x14ac:dyDescent="0.35">
      <c r="A304" s="4">
        <v>45352</v>
      </c>
      <c r="B304" s="1">
        <v>0</v>
      </c>
      <c r="C304" s="2">
        <v>1079024</v>
      </c>
      <c r="D304" s="11">
        <f t="shared" ref="D304:D322" si="22">QUOTIENT(B304,10)*10+10</f>
        <v>10</v>
      </c>
      <c r="E304" s="13">
        <f>C304/$C$304</f>
        <v>1</v>
      </c>
      <c r="F304" s="16">
        <f t="shared" si="19"/>
        <v>45352</v>
      </c>
      <c r="G304" s="18">
        <f t="shared" si="20"/>
        <v>0</v>
      </c>
    </row>
    <row r="305" spans="1:7" x14ac:dyDescent="0.35">
      <c r="A305" s="4">
        <v>45352</v>
      </c>
      <c r="B305" s="1">
        <v>1</v>
      </c>
      <c r="C305" s="2">
        <v>1078428.6000000001</v>
      </c>
      <c r="D305" s="11">
        <f t="shared" si="22"/>
        <v>10</v>
      </c>
      <c r="E305" s="13">
        <f t="shared" ref="E305:E368" si="23">C305/$C$304</f>
        <v>0.99944820504455889</v>
      </c>
      <c r="F305" s="16">
        <f t="shared" si="19"/>
        <v>45353</v>
      </c>
      <c r="G305" s="18">
        <f t="shared" si="20"/>
        <v>0</v>
      </c>
    </row>
    <row r="306" spans="1:7" x14ac:dyDescent="0.35">
      <c r="A306" s="4">
        <v>45352</v>
      </c>
      <c r="B306" s="1">
        <v>2</v>
      </c>
      <c r="C306" s="2">
        <v>1077384.7</v>
      </c>
      <c r="D306" s="11">
        <f t="shared" si="22"/>
        <v>10</v>
      </c>
      <c r="E306" s="13">
        <f t="shared" si="23"/>
        <v>0.99848075668381797</v>
      </c>
      <c r="F306" s="16">
        <f t="shared" si="19"/>
        <v>45354</v>
      </c>
      <c r="G306" s="18">
        <f t="shared" si="20"/>
        <v>0</v>
      </c>
    </row>
    <row r="307" spans="1:7" x14ac:dyDescent="0.35">
      <c r="A307" s="4">
        <v>45352</v>
      </c>
      <c r="B307" s="1">
        <v>3</v>
      </c>
      <c r="C307" s="2">
        <v>1077336.6000000001</v>
      </c>
      <c r="D307" s="11">
        <f t="shared" si="22"/>
        <v>10</v>
      </c>
      <c r="E307" s="13">
        <f t="shared" si="23"/>
        <v>0.99843617936209028</v>
      </c>
      <c r="F307" s="16">
        <f t="shared" si="19"/>
        <v>45355</v>
      </c>
      <c r="G307" s="18">
        <f t="shared" si="20"/>
        <v>0</v>
      </c>
    </row>
    <row r="308" spans="1:7" x14ac:dyDescent="0.35">
      <c r="A308" s="4">
        <v>45352</v>
      </c>
      <c r="B308" s="1">
        <v>4</v>
      </c>
      <c r="C308" s="2">
        <v>1077096.1000000001</v>
      </c>
      <c r="D308" s="11">
        <f t="shared" si="22"/>
        <v>10</v>
      </c>
      <c r="E308" s="13">
        <f t="shared" si="23"/>
        <v>0.99821329275345139</v>
      </c>
      <c r="F308" s="16">
        <f t="shared" si="19"/>
        <v>45356</v>
      </c>
      <c r="G308" s="18">
        <f t="shared" si="20"/>
        <v>0</v>
      </c>
    </row>
    <row r="309" spans="1:7" x14ac:dyDescent="0.35">
      <c r="A309" s="4">
        <v>45352</v>
      </c>
      <c r="B309" s="1">
        <v>5</v>
      </c>
      <c r="C309" s="2">
        <v>1076765.9000000001</v>
      </c>
      <c r="D309" s="11">
        <f t="shared" si="22"/>
        <v>10</v>
      </c>
      <c r="E309" s="13">
        <f t="shared" si="23"/>
        <v>0.99790727546375257</v>
      </c>
      <c r="F309" s="16">
        <f t="shared" si="19"/>
        <v>45357</v>
      </c>
      <c r="G309" s="18">
        <f t="shared" si="20"/>
        <v>0</v>
      </c>
    </row>
    <row r="310" spans="1:7" x14ac:dyDescent="0.35">
      <c r="A310" s="4">
        <v>45352</v>
      </c>
      <c r="B310" s="1">
        <v>6</v>
      </c>
      <c r="C310" s="2">
        <v>1076565.7</v>
      </c>
      <c r="D310" s="11">
        <f t="shared" si="22"/>
        <v>10</v>
      </c>
      <c r="E310" s="13">
        <f t="shared" si="23"/>
        <v>0.99772173742196646</v>
      </c>
      <c r="F310" s="16">
        <f t="shared" si="19"/>
        <v>45358</v>
      </c>
      <c r="G310" s="18">
        <f t="shared" si="20"/>
        <v>0</v>
      </c>
    </row>
    <row r="311" spans="1:7" x14ac:dyDescent="0.35">
      <c r="A311" s="4">
        <v>45352</v>
      </c>
      <c r="B311" s="1">
        <v>7</v>
      </c>
      <c r="C311" s="2">
        <v>1076264.1000000001</v>
      </c>
      <c r="D311" s="11">
        <f t="shared" si="22"/>
        <v>10</v>
      </c>
      <c r="E311" s="13">
        <f t="shared" si="23"/>
        <v>0.99744222556680862</v>
      </c>
      <c r="F311" s="16">
        <f t="shared" si="19"/>
        <v>45359</v>
      </c>
      <c r="G311" s="18">
        <f t="shared" si="20"/>
        <v>0</v>
      </c>
    </row>
    <row r="312" spans="1:7" x14ac:dyDescent="0.35">
      <c r="A312" s="4">
        <v>45352</v>
      </c>
      <c r="B312" s="1">
        <v>8</v>
      </c>
      <c r="C312" s="2">
        <v>1075930</v>
      </c>
      <c r="D312" s="11">
        <f t="shared" si="22"/>
        <v>10</v>
      </c>
      <c r="E312" s="13">
        <f t="shared" si="23"/>
        <v>0.99713259389967235</v>
      </c>
      <c r="F312" s="16">
        <f t="shared" si="19"/>
        <v>45360</v>
      </c>
      <c r="G312" s="18">
        <f t="shared" si="20"/>
        <v>0</v>
      </c>
    </row>
    <row r="313" spans="1:7" x14ac:dyDescent="0.35">
      <c r="A313" s="4">
        <v>45352</v>
      </c>
      <c r="B313" s="1">
        <v>9</v>
      </c>
      <c r="C313" s="2">
        <v>1075624.5</v>
      </c>
      <c r="D313" s="11">
        <f t="shared" si="22"/>
        <v>10</v>
      </c>
      <c r="E313" s="13">
        <f t="shared" si="23"/>
        <v>0.99684946766707694</v>
      </c>
      <c r="F313" s="16">
        <f t="shared" si="19"/>
        <v>45361</v>
      </c>
      <c r="G313" s="18">
        <f t="shared" si="20"/>
        <v>0</v>
      </c>
    </row>
    <row r="314" spans="1:7" x14ac:dyDescent="0.35">
      <c r="A314" s="4">
        <v>45352</v>
      </c>
      <c r="B314" s="1">
        <v>10</v>
      </c>
      <c r="C314" s="2">
        <v>1075311.2</v>
      </c>
      <c r="D314" s="11">
        <f t="shared" si="22"/>
        <v>20</v>
      </c>
      <c r="E314" s="13">
        <f t="shared" si="23"/>
        <v>0.99655911267960673</v>
      </c>
      <c r="F314" s="16">
        <f t="shared" si="19"/>
        <v>45362</v>
      </c>
      <c r="G314" s="18">
        <f t="shared" si="20"/>
        <v>0</v>
      </c>
    </row>
    <row r="315" spans="1:7" x14ac:dyDescent="0.35">
      <c r="A315" s="4">
        <v>45352</v>
      </c>
      <c r="B315" s="1">
        <v>11</v>
      </c>
      <c r="C315" s="2">
        <v>1075025.2</v>
      </c>
      <c r="D315" s="11">
        <f t="shared" si="22"/>
        <v>20</v>
      </c>
      <c r="E315" s="13">
        <f t="shared" si="23"/>
        <v>0.99629405833419826</v>
      </c>
      <c r="F315" s="16">
        <f t="shared" si="19"/>
        <v>45363</v>
      </c>
      <c r="G315" s="18">
        <f t="shared" si="20"/>
        <v>0</v>
      </c>
    </row>
    <row r="316" spans="1:7" x14ac:dyDescent="0.35">
      <c r="A316" s="4">
        <v>45352</v>
      </c>
      <c r="B316" s="1">
        <v>12</v>
      </c>
      <c r="C316" s="2">
        <v>1074654.7</v>
      </c>
      <c r="D316" s="11">
        <f t="shared" si="22"/>
        <v>20</v>
      </c>
      <c r="E316" s="13">
        <f t="shared" si="23"/>
        <v>0.99595069247764645</v>
      </c>
      <c r="F316" s="16">
        <f t="shared" si="19"/>
        <v>45364</v>
      </c>
      <c r="G316" s="18">
        <f t="shared" si="20"/>
        <v>0</v>
      </c>
    </row>
    <row r="317" spans="1:7" x14ac:dyDescent="0.35">
      <c r="A317" s="4">
        <v>45352</v>
      </c>
      <c r="B317" s="1">
        <v>13</v>
      </c>
      <c r="C317" s="2">
        <v>1074301.1000000001</v>
      </c>
      <c r="D317" s="11">
        <f t="shared" si="22"/>
        <v>20</v>
      </c>
      <c r="E317" s="13">
        <f t="shared" si="23"/>
        <v>0.99562298892332335</v>
      </c>
      <c r="F317" s="16">
        <f t="shared" si="19"/>
        <v>45365</v>
      </c>
      <c r="G317" s="18">
        <f t="shared" si="20"/>
        <v>0</v>
      </c>
    </row>
    <row r="318" spans="1:7" x14ac:dyDescent="0.35">
      <c r="A318" s="4">
        <v>45352</v>
      </c>
      <c r="B318" s="1">
        <v>14</v>
      </c>
      <c r="C318" s="2">
        <v>1073991.7</v>
      </c>
      <c r="D318" s="11">
        <f t="shared" si="22"/>
        <v>20</v>
      </c>
      <c r="E318" s="13">
        <f t="shared" si="23"/>
        <v>0.99533624831329048</v>
      </c>
      <c r="F318" s="16">
        <f t="shared" si="19"/>
        <v>45366</v>
      </c>
      <c r="G318" s="18">
        <f t="shared" si="20"/>
        <v>0</v>
      </c>
    </row>
    <row r="319" spans="1:7" x14ac:dyDescent="0.35">
      <c r="A319" s="4">
        <v>45352</v>
      </c>
      <c r="B319" s="1">
        <v>15</v>
      </c>
      <c r="C319" s="2">
        <v>1073631.6000000001</v>
      </c>
      <c r="D319" s="11">
        <f t="shared" si="22"/>
        <v>20</v>
      </c>
      <c r="E319" s="13">
        <f t="shared" si="23"/>
        <v>0.99500252079657181</v>
      </c>
      <c r="F319" s="16">
        <f t="shared" si="19"/>
        <v>45367</v>
      </c>
      <c r="G319" s="18">
        <f t="shared" si="20"/>
        <v>0</v>
      </c>
    </row>
    <row r="320" spans="1:7" x14ac:dyDescent="0.35">
      <c r="A320" s="4">
        <v>45352</v>
      </c>
      <c r="B320" s="1">
        <v>16</v>
      </c>
      <c r="C320" s="2">
        <v>1073306.6000000001</v>
      </c>
      <c r="D320" s="11">
        <f t="shared" si="22"/>
        <v>20</v>
      </c>
      <c r="E320" s="13">
        <f t="shared" si="23"/>
        <v>0.99470132267678946</v>
      </c>
      <c r="F320" s="16">
        <f t="shared" si="19"/>
        <v>45368</v>
      </c>
      <c r="G320" s="18">
        <f t="shared" si="20"/>
        <v>0</v>
      </c>
    </row>
    <row r="321" spans="1:7" x14ac:dyDescent="0.35">
      <c r="A321" s="4">
        <v>45352</v>
      </c>
      <c r="B321" s="1">
        <v>17</v>
      </c>
      <c r="C321" s="2">
        <v>1072940</v>
      </c>
      <c r="D321" s="11">
        <f t="shared" si="22"/>
        <v>20</v>
      </c>
      <c r="E321" s="13">
        <f t="shared" si="23"/>
        <v>0.99436157119767499</v>
      </c>
      <c r="F321" s="16">
        <f t="shared" si="19"/>
        <v>45369</v>
      </c>
      <c r="G321" s="18">
        <f t="shared" si="20"/>
        <v>0</v>
      </c>
    </row>
    <row r="322" spans="1:7" x14ac:dyDescent="0.35">
      <c r="A322" s="4">
        <v>45352</v>
      </c>
      <c r="B322" s="1">
        <v>18</v>
      </c>
      <c r="C322" s="2">
        <v>1072494.1000000001</v>
      </c>
      <c r="D322" s="11">
        <f t="shared" si="22"/>
        <v>20</v>
      </c>
      <c r="E322" s="13">
        <f t="shared" si="23"/>
        <v>0.99394832737733363</v>
      </c>
      <c r="F322" s="16">
        <f t="shared" si="19"/>
        <v>45370</v>
      </c>
      <c r="G322" s="18">
        <f t="shared" si="20"/>
        <v>0</v>
      </c>
    </row>
    <row r="323" spans="1:7" x14ac:dyDescent="0.35">
      <c r="A323" s="4">
        <v>45352</v>
      </c>
      <c r="B323" s="1">
        <v>19</v>
      </c>
      <c r="C323" s="2">
        <v>1072075.5</v>
      </c>
      <c r="D323" s="11">
        <f t="shared" ref="D323:D386" si="24">QUOTIENT(B323,10)*10+10</f>
        <v>20</v>
      </c>
      <c r="E323" s="13">
        <f t="shared" si="23"/>
        <v>0.99356038419905401</v>
      </c>
      <c r="F323" s="16">
        <f t="shared" ref="F323:F386" si="25">A323+B323</f>
        <v>45371</v>
      </c>
      <c r="G323" s="18">
        <f t="shared" ref="G323:G386" si="26">IF(F323=$H$2,C323,0)</f>
        <v>0</v>
      </c>
    </row>
    <row r="324" spans="1:7" x14ac:dyDescent="0.35">
      <c r="A324" s="4">
        <v>45352</v>
      </c>
      <c r="B324" s="1">
        <v>20</v>
      </c>
      <c r="C324" s="2">
        <v>1071738.8</v>
      </c>
      <c r="D324" s="11">
        <f t="shared" si="24"/>
        <v>30</v>
      </c>
      <c r="E324" s="13">
        <f t="shared" si="23"/>
        <v>0.99324834294695952</v>
      </c>
      <c r="F324" s="16">
        <f t="shared" si="25"/>
        <v>45372</v>
      </c>
      <c r="G324" s="18">
        <f t="shared" si="26"/>
        <v>0</v>
      </c>
    </row>
    <row r="325" spans="1:7" x14ac:dyDescent="0.35">
      <c r="A325" s="4">
        <v>45352</v>
      </c>
      <c r="B325" s="1">
        <v>21</v>
      </c>
      <c r="C325" s="2">
        <v>1071330.6000000001</v>
      </c>
      <c r="D325" s="11">
        <f t="shared" si="24"/>
        <v>30</v>
      </c>
      <c r="E325" s="13">
        <f t="shared" si="23"/>
        <v>0.99287003810851293</v>
      </c>
      <c r="F325" s="16">
        <f t="shared" si="25"/>
        <v>45373</v>
      </c>
      <c r="G325" s="18">
        <f t="shared" si="26"/>
        <v>0</v>
      </c>
    </row>
    <row r="326" spans="1:7" x14ac:dyDescent="0.35">
      <c r="A326" s="4">
        <v>45352</v>
      </c>
      <c r="B326" s="1">
        <v>22</v>
      </c>
      <c r="C326" s="2">
        <v>1070769</v>
      </c>
      <c r="D326" s="11">
        <f t="shared" si="24"/>
        <v>30</v>
      </c>
      <c r="E326" s="13">
        <f t="shared" si="23"/>
        <v>0.99234956775752903</v>
      </c>
      <c r="F326" s="16">
        <f t="shared" si="25"/>
        <v>45374</v>
      </c>
      <c r="G326" s="18">
        <f t="shared" si="26"/>
        <v>0</v>
      </c>
    </row>
    <row r="327" spans="1:7" x14ac:dyDescent="0.35">
      <c r="A327" s="4">
        <v>45352</v>
      </c>
      <c r="B327" s="1">
        <v>23</v>
      </c>
      <c r="C327" s="2">
        <v>1070186.6000000001</v>
      </c>
      <c r="D327" s="11">
        <f t="shared" si="24"/>
        <v>30</v>
      </c>
      <c r="E327" s="13">
        <f t="shared" si="23"/>
        <v>0.99180982072687918</v>
      </c>
      <c r="F327" s="16">
        <f t="shared" si="25"/>
        <v>45375</v>
      </c>
      <c r="G327" s="18">
        <f t="shared" si="26"/>
        <v>0</v>
      </c>
    </row>
    <row r="328" spans="1:7" x14ac:dyDescent="0.35">
      <c r="A328" s="4">
        <v>45352</v>
      </c>
      <c r="B328" s="1">
        <v>24</v>
      </c>
      <c r="C328" s="2">
        <v>1069605.5</v>
      </c>
      <c r="D328" s="11">
        <f t="shared" si="24"/>
        <v>30</v>
      </c>
      <c r="E328" s="13">
        <f t="shared" si="23"/>
        <v>0.99127127848870833</v>
      </c>
      <c r="F328" s="16">
        <f t="shared" si="25"/>
        <v>45376</v>
      </c>
      <c r="G328" s="18">
        <f t="shared" si="26"/>
        <v>0</v>
      </c>
    </row>
    <row r="329" spans="1:7" x14ac:dyDescent="0.35">
      <c r="A329" s="4">
        <v>45352</v>
      </c>
      <c r="B329" s="1">
        <v>25</v>
      </c>
      <c r="C329" s="2">
        <v>1068826.8</v>
      </c>
      <c r="D329" s="11">
        <f t="shared" si="24"/>
        <v>30</v>
      </c>
      <c r="E329" s="13">
        <f t="shared" si="23"/>
        <v>0.99054960779370993</v>
      </c>
      <c r="F329" s="16">
        <f t="shared" si="25"/>
        <v>45377</v>
      </c>
      <c r="G329" s="18">
        <f t="shared" si="26"/>
        <v>0</v>
      </c>
    </row>
    <row r="330" spans="1:7" x14ac:dyDescent="0.35">
      <c r="A330" s="4">
        <v>45352</v>
      </c>
      <c r="B330" s="1">
        <v>26</v>
      </c>
      <c r="C330" s="2">
        <v>1067931.1000000001</v>
      </c>
      <c r="D330" s="11">
        <f t="shared" si="24"/>
        <v>30</v>
      </c>
      <c r="E330" s="13">
        <f t="shared" si="23"/>
        <v>0.98971950577558987</v>
      </c>
      <c r="F330" s="16">
        <f t="shared" si="25"/>
        <v>45378</v>
      </c>
      <c r="G330" s="18">
        <f t="shared" si="26"/>
        <v>0</v>
      </c>
    </row>
    <row r="331" spans="1:7" x14ac:dyDescent="0.35">
      <c r="A331" s="4">
        <v>45352</v>
      </c>
      <c r="B331" s="1">
        <v>27</v>
      </c>
      <c r="C331" s="2">
        <v>1066713</v>
      </c>
      <c r="D331" s="11">
        <f t="shared" si="24"/>
        <v>30</v>
      </c>
      <c r="E331" s="13">
        <f t="shared" si="23"/>
        <v>0.98859061522264569</v>
      </c>
      <c r="F331" s="16">
        <f t="shared" si="25"/>
        <v>45379</v>
      </c>
      <c r="G331" s="18">
        <f t="shared" si="26"/>
        <v>0</v>
      </c>
    </row>
    <row r="332" spans="1:7" x14ac:dyDescent="0.35">
      <c r="A332" s="4">
        <v>45352</v>
      </c>
      <c r="B332" s="1">
        <v>28</v>
      </c>
      <c r="C332" s="2">
        <v>1064899.5</v>
      </c>
      <c r="D332" s="11">
        <f t="shared" si="24"/>
        <v>30</v>
      </c>
      <c r="E332" s="13">
        <f t="shared" si="23"/>
        <v>0.98690992971426028</v>
      </c>
      <c r="F332" s="16">
        <f t="shared" si="25"/>
        <v>45380</v>
      </c>
      <c r="G332" s="18">
        <f t="shared" si="26"/>
        <v>0</v>
      </c>
    </row>
    <row r="333" spans="1:7" x14ac:dyDescent="0.35">
      <c r="A333" s="4">
        <v>45352</v>
      </c>
      <c r="B333" s="1">
        <v>29</v>
      </c>
      <c r="C333" s="2">
        <v>1061084</v>
      </c>
      <c r="D333" s="11">
        <f t="shared" si="24"/>
        <v>30</v>
      </c>
      <c r="E333" s="13">
        <f t="shared" si="23"/>
        <v>0.98337386378801583</v>
      </c>
      <c r="F333" s="16">
        <f t="shared" si="25"/>
        <v>45381</v>
      </c>
      <c r="G333" s="18">
        <f t="shared" si="26"/>
        <v>0</v>
      </c>
    </row>
    <row r="334" spans="1:7" x14ac:dyDescent="0.35">
      <c r="A334" s="4">
        <v>45352</v>
      </c>
      <c r="B334" s="1">
        <v>30</v>
      </c>
      <c r="C334" s="2">
        <v>969136.3</v>
      </c>
      <c r="D334" s="11">
        <f t="shared" si="24"/>
        <v>40</v>
      </c>
      <c r="E334" s="13">
        <f t="shared" si="23"/>
        <v>0.8981600965316805</v>
      </c>
      <c r="F334" s="16">
        <f t="shared" si="25"/>
        <v>45382</v>
      </c>
      <c r="G334" s="18">
        <f t="shared" si="26"/>
        <v>0</v>
      </c>
    </row>
    <row r="335" spans="1:7" x14ac:dyDescent="0.35">
      <c r="A335" s="4">
        <v>45352</v>
      </c>
      <c r="B335" s="1">
        <v>31</v>
      </c>
      <c r="C335" s="2">
        <v>951109.20000000007</v>
      </c>
      <c r="D335" s="11">
        <f t="shared" si="24"/>
        <v>40</v>
      </c>
      <c r="E335" s="13">
        <f t="shared" si="23"/>
        <v>0.88145323922359475</v>
      </c>
      <c r="F335" s="16">
        <f t="shared" si="25"/>
        <v>45383</v>
      </c>
      <c r="G335" s="18">
        <f t="shared" si="26"/>
        <v>0</v>
      </c>
    </row>
    <row r="336" spans="1:7" x14ac:dyDescent="0.35">
      <c r="A336" s="4">
        <v>45352</v>
      </c>
      <c r="B336" s="1">
        <v>32</v>
      </c>
      <c r="C336" s="2">
        <v>942888</v>
      </c>
      <c r="D336" s="11">
        <f t="shared" si="24"/>
        <v>40</v>
      </c>
      <c r="E336" s="13">
        <f t="shared" si="23"/>
        <v>0.8738341315855811</v>
      </c>
      <c r="F336" s="16">
        <f t="shared" si="25"/>
        <v>45384</v>
      </c>
      <c r="G336" s="18">
        <f t="shared" si="26"/>
        <v>0</v>
      </c>
    </row>
    <row r="337" spans="1:7" x14ac:dyDescent="0.35">
      <c r="A337" s="4">
        <v>45352</v>
      </c>
      <c r="B337" s="1">
        <v>33</v>
      </c>
      <c r="C337" s="2">
        <v>937077</v>
      </c>
      <c r="D337" s="11">
        <f t="shared" si="24"/>
        <v>40</v>
      </c>
      <c r="E337" s="13">
        <f t="shared" si="23"/>
        <v>0.86844870920387318</v>
      </c>
      <c r="F337" s="16">
        <f t="shared" si="25"/>
        <v>45385</v>
      </c>
      <c r="G337" s="18">
        <f t="shared" si="26"/>
        <v>0</v>
      </c>
    </row>
    <row r="338" spans="1:7" x14ac:dyDescent="0.35">
      <c r="A338" s="4">
        <v>45352</v>
      </c>
      <c r="B338" s="1">
        <v>34</v>
      </c>
      <c r="C338" s="2">
        <v>932122.70000000007</v>
      </c>
      <c r="D338" s="11">
        <f t="shared" si="24"/>
        <v>40</v>
      </c>
      <c r="E338" s="13">
        <f t="shared" si="23"/>
        <v>0.86385724506591144</v>
      </c>
      <c r="F338" s="16">
        <f t="shared" si="25"/>
        <v>45386</v>
      </c>
      <c r="G338" s="18">
        <f t="shared" si="26"/>
        <v>0</v>
      </c>
    </row>
    <row r="339" spans="1:7" x14ac:dyDescent="0.35">
      <c r="A339" s="4">
        <v>45352</v>
      </c>
      <c r="B339" s="1">
        <v>35</v>
      </c>
      <c r="C339" s="2">
        <v>927895.1</v>
      </c>
      <c r="D339" s="11">
        <f t="shared" si="24"/>
        <v>40</v>
      </c>
      <c r="E339" s="13">
        <f t="shared" si="23"/>
        <v>0.85993925992378295</v>
      </c>
      <c r="F339" s="16">
        <f t="shared" si="25"/>
        <v>45387</v>
      </c>
      <c r="G339" s="18">
        <f t="shared" si="26"/>
        <v>0</v>
      </c>
    </row>
    <row r="340" spans="1:7" x14ac:dyDescent="0.35">
      <c r="A340" s="4">
        <v>45352</v>
      </c>
      <c r="B340" s="1">
        <v>36</v>
      </c>
      <c r="C340" s="2">
        <v>923941.8</v>
      </c>
      <c r="D340" s="11">
        <f t="shared" si="24"/>
        <v>40</v>
      </c>
      <c r="E340" s="13">
        <f t="shared" si="23"/>
        <v>0.8562754859947509</v>
      </c>
      <c r="F340" s="16">
        <f t="shared" si="25"/>
        <v>45388</v>
      </c>
      <c r="G340" s="18">
        <f t="shared" si="26"/>
        <v>0</v>
      </c>
    </row>
    <row r="341" spans="1:7" x14ac:dyDescent="0.35">
      <c r="A341" s="4">
        <v>45352</v>
      </c>
      <c r="B341" s="1">
        <v>37</v>
      </c>
      <c r="C341" s="2">
        <v>919900.1</v>
      </c>
      <c r="D341" s="11">
        <f t="shared" si="24"/>
        <v>40</v>
      </c>
      <c r="E341" s="13">
        <f t="shared" si="23"/>
        <v>0.85252978617713782</v>
      </c>
      <c r="F341" s="16">
        <f t="shared" si="25"/>
        <v>45389</v>
      </c>
      <c r="G341" s="18">
        <f t="shared" si="26"/>
        <v>0</v>
      </c>
    </row>
    <row r="342" spans="1:7" x14ac:dyDescent="0.35">
      <c r="A342" s="4">
        <v>45352</v>
      </c>
      <c r="B342" s="1">
        <v>38</v>
      </c>
      <c r="C342" s="2">
        <v>916534.4</v>
      </c>
      <c r="D342" s="11">
        <f t="shared" si="24"/>
        <v>40</v>
      </c>
      <c r="E342" s="13">
        <f t="shared" si="23"/>
        <v>0.84941057844867218</v>
      </c>
      <c r="F342" s="16">
        <f t="shared" si="25"/>
        <v>45390</v>
      </c>
      <c r="G342" s="18">
        <f t="shared" si="26"/>
        <v>0</v>
      </c>
    </row>
    <row r="343" spans="1:7" x14ac:dyDescent="0.35">
      <c r="A343" s="4">
        <v>45352</v>
      </c>
      <c r="B343" s="1">
        <v>39</v>
      </c>
      <c r="C343" s="2">
        <v>913514.5</v>
      </c>
      <c r="D343" s="11">
        <f t="shared" si="24"/>
        <v>40</v>
      </c>
      <c r="E343" s="13">
        <f t="shared" si="23"/>
        <v>0.84661184551965485</v>
      </c>
      <c r="F343" s="16">
        <f t="shared" si="25"/>
        <v>45391</v>
      </c>
      <c r="G343" s="18">
        <f t="shared" si="26"/>
        <v>0</v>
      </c>
    </row>
    <row r="344" spans="1:7" x14ac:dyDescent="0.35">
      <c r="A344" s="4">
        <v>45352</v>
      </c>
      <c r="B344" s="1">
        <v>40</v>
      </c>
      <c r="C344" s="2">
        <v>910468.6</v>
      </c>
      <c r="D344" s="11">
        <f t="shared" si="24"/>
        <v>50</v>
      </c>
      <c r="E344" s="13">
        <f t="shared" si="23"/>
        <v>0.84378901674105489</v>
      </c>
      <c r="F344" s="16">
        <f t="shared" si="25"/>
        <v>45392</v>
      </c>
      <c r="G344" s="18">
        <f t="shared" si="26"/>
        <v>0</v>
      </c>
    </row>
    <row r="345" spans="1:7" x14ac:dyDescent="0.35">
      <c r="A345" s="4">
        <v>45352</v>
      </c>
      <c r="B345" s="1">
        <v>41</v>
      </c>
      <c r="C345" s="2">
        <v>907842.6</v>
      </c>
      <c r="D345" s="11">
        <f t="shared" si="24"/>
        <v>50</v>
      </c>
      <c r="E345" s="13">
        <f t="shared" si="23"/>
        <v>0.84135533593321365</v>
      </c>
      <c r="F345" s="16">
        <f t="shared" si="25"/>
        <v>45393</v>
      </c>
      <c r="G345" s="18">
        <f t="shared" si="26"/>
        <v>0</v>
      </c>
    </row>
    <row r="346" spans="1:7" x14ac:dyDescent="0.35">
      <c r="A346" s="4">
        <v>45352</v>
      </c>
      <c r="B346" s="1">
        <v>42</v>
      </c>
      <c r="C346" s="2">
        <v>905246.5</v>
      </c>
      <c r="D346" s="11">
        <f t="shared" si="24"/>
        <v>50</v>
      </c>
      <c r="E346" s="13">
        <f t="shared" si="23"/>
        <v>0.83894936535239251</v>
      </c>
      <c r="F346" s="16">
        <f t="shared" si="25"/>
        <v>45394</v>
      </c>
      <c r="G346" s="18">
        <f t="shared" si="26"/>
        <v>0</v>
      </c>
    </row>
    <row r="347" spans="1:7" x14ac:dyDescent="0.35">
      <c r="A347" s="4">
        <v>45352</v>
      </c>
      <c r="B347" s="1">
        <v>43</v>
      </c>
      <c r="C347" s="2">
        <v>902520.4</v>
      </c>
      <c r="D347" s="11">
        <f t="shared" si="24"/>
        <v>50</v>
      </c>
      <c r="E347" s="13">
        <f t="shared" si="23"/>
        <v>0.83642291552365844</v>
      </c>
      <c r="F347" s="16">
        <f t="shared" si="25"/>
        <v>45395</v>
      </c>
      <c r="G347" s="18">
        <f t="shared" si="26"/>
        <v>0</v>
      </c>
    </row>
    <row r="348" spans="1:7" x14ac:dyDescent="0.35">
      <c r="A348" s="4">
        <v>45352</v>
      </c>
      <c r="B348" s="1">
        <v>44</v>
      </c>
      <c r="C348" s="2">
        <v>899934.70000000007</v>
      </c>
      <c r="D348" s="11">
        <f t="shared" si="24"/>
        <v>50</v>
      </c>
      <c r="E348" s="13">
        <f t="shared" si="23"/>
        <v>0.83402658328267032</v>
      </c>
      <c r="F348" s="16">
        <f t="shared" si="25"/>
        <v>45396</v>
      </c>
      <c r="G348" s="18">
        <f t="shared" si="26"/>
        <v>0</v>
      </c>
    </row>
    <row r="349" spans="1:7" x14ac:dyDescent="0.35">
      <c r="A349" s="4">
        <v>45352</v>
      </c>
      <c r="B349" s="1">
        <v>45</v>
      </c>
      <c r="C349" s="2">
        <v>897443.9</v>
      </c>
      <c r="D349" s="11">
        <f t="shared" si="24"/>
        <v>50</v>
      </c>
      <c r="E349" s="13">
        <f t="shared" si="23"/>
        <v>0.83171820089265858</v>
      </c>
      <c r="F349" s="16">
        <f t="shared" si="25"/>
        <v>45397</v>
      </c>
      <c r="G349" s="18">
        <f t="shared" si="26"/>
        <v>0</v>
      </c>
    </row>
    <row r="350" spans="1:7" x14ac:dyDescent="0.35">
      <c r="A350" s="4">
        <v>45352</v>
      </c>
      <c r="B350" s="1">
        <v>46</v>
      </c>
      <c r="C350" s="2">
        <v>895155.9</v>
      </c>
      <c r="D350" s="11">
        <f t="shared" si="24"/>
        <v>50</v>
      </c>
      <c r="E350" s="13">
        <f t="shared" si="23"/>
        <v>0.82959776612939107</v>
      </c>
      <c r="F350" s="16">
        <f t="shared" si="25"/>
        <v>45398</v>
      </c>
      <c r="G350" s="18">
        <f t="shared" si="26"/>
        <v>0</v>
      </c>
    </row>
    <row r="351" spans="1:7" x14ac:dyDescent="0.35">
      <c r="A351" s="4">
        <v>45352</v>
      </c>
      <c r="B351" s="1">
        <v>47</v>
      </c>
      <c r="C351" s="2">
        <v>892831.5</v>
      </c>
      <c r="D351" s="11">
        <f t="shared" si="24"/>
        <v>50</v>
      </c>
      <c r="E351" s="13">
        <f t="shared" si="23"/>
        <v>0.82744359717670779</v>
      </c>
      <c r="F351" s="16">
        <f t="shared" si="25"/>
        <v>45399</v>
      </c>
      <c r="G351" s="18">
        <f t="shared" si="26"/>
        <v>0</v>
      </c>
    </row>
    <row r="352" spans="1:7" x14ac:dyDescent="0.35">
      <c r="A352" s="4">
        <v>45352</v>
      </c>
      <c r="B352" s="1">
        <v>48</v>
      </c>
      <c r="C352" s="2">
        <v>890495.4</v>
      </c>
      <c r="D352" s="11">
        <f t="shared" si="24"/>
        <v>50</v>
      </c>
      <c r="E352" s="13">
        <f t="shared" si="23"/>
        <v>0.82527858509171248</v>
      </c>
      <c r="F352" s="16">
        <f t="shared" si="25"/>
        <v>45400</v>
      </c>
      <c r="G352" s="18">
        <f t="shared" si="26"/>
        <v>0</v>
      </c>
    </row>
    <row r="353" spans="1:7" x14ac:dyDescent="0.35">
      <c r="A353" s="4">
        <v>45352</v>
      </c>
      <c r="B353" s="1">
        <v>49</v>
      </c>
      <c r="C353" s="2">
        <v>888561</v>
      </c>
      <c r="D353" s="11">
        <f t="shared" si="24"/>
        <v>50</v>
      </c>
      <c r="E353" s="13">
        <f t="shared" si="23"/>
        <v>0.82348585388276818</v>
      </c>
      <c r="F353" s="16">
        <f t="shared" si="25"/>
        <v>45401</v>
      </c>
      <c r="G353" s="18">
        <f t="shared" si="26"/>
        <v>0</v>
      </c>
    </row>
    <row r="354" spans="1:7" x14ac:dyDescent="0.35">
      <c r="A354" s="4">
        <v>45352</v>
      </c>
      <c r="B354" s="1">
        <v>50</v>
      </c>
      <c r="C354" s="2">
        <v>886391.3</v>
      </c>
      <c r="D354" s="11">
        <f t="shared" si="24"/>
        <v>60</v>
      </c>
      <c r="E354" s="13">
        <f t="shared" si="23"/>
        <v>0.82147505523510145</v>
      </c>
      <c r="F354" s="16">
        <f t="shared" si="25"/>
        <v>45402</v>
      </c>
      <c r="G354" s="18">
        <f t="shared" si="26"/>
        <v>0</v>
      </c>
    </row>
    <row r="355" spans="1:7" x14ac:dyDescent="0.35">
      <c r="A355" s="4">
        <v>45352</v>
      </c>
      <c r="B355" s="1">
        <v>51</v>
      </c>
      <c r="C355" s="2">
        <v>884124.1</v>
      </c>
      <c r="D355" s="11">
        <f t="shared" si="24"/>
        <v>60</v>
      </c>
      <c r="E355" s="13">
        <f t="shared" si="23"/>
        <v>0.81937389715149989</v>
      </c>
      <c r="F355" s="16">
        <f t="shared" si="25"/>
        <v>45403</v>
      </c>
      <c r="G355" s="18">
        <f t="shared" si="26"/>
        <v>0</v>
      </c>
    </row>
    <row r="356" spans="1:7" x14ac:dyDescent="0.35">
      <c r="A356" s="4">
        <v>45352</v>
      </c>
      <c r="B356" s="1">
        <v>52</v>
      </c>
      <c r="C356" s="2">
        <v>882176.70000000007</v>
      </c>
      <c r="D356" s="11">
        <f t="shared" si="24"/>
        <v>60</v>
      </c>
      <c r="E356" s="13">
        <f t="shared" si="23"/>
        <v>0.81756911801776422</v>
      </c>
      <c r="F356" s="16">
        <f t="shared" si="25"/>
        <v>45404</v>
      </c>
      <c r="G356" s="18">
        <f t="shared" si="26"/>
        <v>0</v>
      </c>
    </row>
    <row r="357" spans="1:7" x14ac:dyDescent="0.35">
      <c r="A357" s="4">
        <v>45352</v>
      </c>
      <c r="B357" s="1">
        <v>53</v>
      </c>
      <c r="C357" s="2">
        <v>880166.9</v>
      </c>
      <c r="D357" s="11">
        <f t="shared" si="24"/>
        <v>60</v>
      </c>
      <c r="E357" s="13">
        <f t="shared" si="23"/>
        <v>0.81570650884503038</v>
      </c>
      <c r="F357" s="16">
        <f t="shared" si="25"/>
        <v>45405</v>
      </c>
      <c r="G357" s="18">
        <f t="shared" si="26"/>
        <v>0</v>
      </c>
    </row>
    <row r="358" spans="1:7" x14ac:dyDescent="0.35">
      <c r="A358" s="4">
        <v>45352</v>
      </c>
      <c r="B358" s="1">
        <v>54</v>
      </c>
      <c r="C358" s="2">
        <v>878354.70000000007</v>
      </c>
      <c r="D358" s="11">
        <f t="shared" si="24"/>
        <v>60</v>
      </c>
      <c r="E358" s="13">
        <f t="shared" si="23"/>
        <v>0.8140270281291242</v>
      </c>
      <c r="F358" s="16">
        <f t="shared" si="25"/>
        <v>45406</v>
      </c>
      <c r="G358" s="18">
        <f t="shared" si="26"/>
        <v>0</v>
      </c>
    </row>
    <row r="359" spans="1:7" x14ac:dyDescent="0.35">
      <c r="A359" s="4">
        <v>45352</v>
      </c>
      <c r="B359" s="1">
        <v>55</v>
      </c>
      <c r="C359" s="2">
        <v>876273.4</v>
      </c>
      <c r="D359" s="11">
        <f t="shared" si="24"/>
        <v>60</v>
      </c>
      <c r="E359" s="13">
        <f t="shared" si="23"/>
        <v>0.81209815537003815</v>
      </c>
      <c r="F359" s="16">
        <f t="shared" si="25"/>
        <v>45407</v>
      </c>
      <c r="G359" s="18">
        <f t="shared" si="26"/>
        <v>0</v>
      </c>
    </row>
    <row r="360" spans="1:7" x14ac:dyDescent="0.35">
      <c r="A360" s="4">
        <v>45352</v>
      </c>
      <c r="B360" s="1">
        <v>56</v>
      </c>
      <c r="C360" s="2">
        <v>874489.8</v>
      </c>
      <c r="D360" s="11">
        <f t="shared" si="24"/>
        <v>60</v>
      </c>
      <c r="E360" s="13">
        <f t="shared" si="23"/>
        <v>0.81044518008867272</v>
      </c>
      <c r="F360" s="16">
        <f t="shared" si="25"/>
        <v>45408</v>
      </c>
      <c r="G360" s="18">
        <f t="shared" si="26"/>
        <v>0</v>
      </c>
    </row>
    <row r="361" spans="1:7" x14ac:dyDescent="0.35">
      <c r="A361" s="4">
        <v>45352</v>
      </c>
      <c r="B361" s="1">
        <v>57</v>
      </c>
      <c r="C361" s="2">
        <v>872437.1</v>
      </c>
      <c r="D361" s="11">
        <f t="shared" si="24"/>
        <v>60</v>
      </c>
      <c r="E361" s="13">
        <f t="shared" si="23"/>
        <v>0.80854281276412754</v>
      </c>
      <c r="F361" s="16">
        <f t="shared" si="25"/>
        <v>45409</v>
      </c>
      <c r="G361" s="18">
        <f t="shared" si="26"/>
        <v>0</v>
      </c>
    </row>
    <row r="362" spans="1:7" x14ac:dyDescent="0.35">
      <c r="A362" s="4">
        <v>45352</v>
      </c>
      <c r="B362" s="1">
        <v>58</v>
      </c>
      <c r="C362" s="2">
        <v>870267.4</v>
      </c>
      <c r="D362" s="11">
        <f t="shared" si="24"/>
        <v>60</v>
      </c>
      <c r="E362" s="13">
        <f t="shared" si="23"/>
        <v>0.8065320141164608</v>
      </c>
      <c r="F362" s="16">
        <f t="shared" si="25"/>
        <v>45410</v>
      </c>
      <c r="G362" s="18">
        <f t="shared" si="26"/>
        <v>0</v>
      </c>
    </row>
    <row r="363" spans="1:7" x14ac:dyDescent="0.35">
      <c r="A363" s="4">
        <v>45352</v>
      </c>
      <c r="B363" s="1">
        <v>59</v>
      </c>
      <c r="C363" s="2">
        <v>867896.20000000007</v>
      </c>
      <c r="D363" s="11">
        <f t="shared" si="24"/>
        <v>60</v>
      </c>
      <c r="E363" s="13">
        <f t="shared" si="23"/>
        <v>0.80433447263452906</v>
      </c>
      <c r="F363" s="16">
        <f t="shared" si="25"/>
        <v>45411</v>
      </c>
      <c r="G363" s="18">
        <f t="shared" si="26"/>
        <v>0</v>
      </c>
    </row>
    <row r="364" spans="1:7" x14ac:dyDescent="0.35">
      <c r="A364" s="4">
        <v>45352</v>
      </c>
      <c r="B364" s="1">
        <v>60</v>
      </c>
      <c r="C364" s="2">
        <v>865579.6</v>
      </c>
      <c r="D364" s="11">
        <f t="shared" si="24"/>
        <v>70</v>
      </c>
      <c r="E364" s="13">
        <f t="shared" si="23"/>
        <v>0.80218753243672059</v>
      </c>
      <c r="F364" s="16">
        <f t="shared" si="25"/>
        <v>45412</v>
      </c>
      <c r="G364" s="18">
        <f t="shared" si="26"/>
        <v>0</v>
      </c>
    </row>
    <row r="365" spans="1:7" x14ac:dyDescent="0.35">
      <c r="A365" s="4">
        <v>45352</v>
      </c>
      <c r="B365" s="1">
        <v>61</v>
      </c>
      <c r="C365" s="2">
        <v>863828.5</v>
      </c>
      <c r="D365" s="11">
        <f t="shared" si="24"/>
        <v>70</v>
      </c>
      <c r="E365" s="13">
        <f t="shared" si="23"/>
        <v>0.80056467696733347</v>
      </c>
      <c r="F365" s="16">
        <f t="shared" si="25"/>
        <v>45413</v>
      </c>
      <c r="G365" s="18">
        <f t="shared" si="26"/>
        <v>0</v>
      </c>
    </row>
    <row r="366" spans="1:7" x14ac:dyDescent="0.35">
      <c r="A366" s="4">
        <v>45352</v>
      </c>
      <c r="B366" s="1">
        <v>62</v>
      </c>
      <c r="C366" s="2">
        <v>862316.6</v>
      </c>
      <c r="D366" s="11">
        <f t="shared" si="24"/>
        <v>70</v>
      </c>
      <c r="E366" s="13">
        <f t="shared" si="23"/>
        <v>0.79916350331410602</v>
      </c>
      <c r="F366" s="16">
        <f t="shared" si="25"/>
        <v>45414</v>
      </c>
      <c r="G366" s="18">
        <f t="shared" si="26"/>
        <v>0</v>
      </c>
    </row>
    <row r="367" spans="1:7" x14ac:dyDescent="0.35">
      <c r="A367" s="4">
        <v>45352</v>
      </c>
      <c r="B367" s="1">
        <v>63</v>
      </c>
      <c r="C367" s="2">
        <v>860817.70000000007</v>
      </c>
      <c r="D367" s="11">
        <f t="shared" si="24"/>
        <v>70</v>
      </c>
      <c r="E367" s="13">
        <f t="shared" si="23"/>
        <v>0.79777437758567005</v>
      </c>
      <c r="F367" s="16">
        <f t="shared" si="25"/>
        <v>45415</v>
      </c>
      <c r="G367" s="18">
        <f t="shared" si="26"/>
        <v>0</v>
      </c>
    </row>
    <row r="368" spans="1:7" x14ac:dyDescent="0.35">
      <c r="A368" s="4">
        <v>45352</v>
      </c>
      <c r="B368" s="1">
        <v>64</v>
      </c>
      <c r="C368" s="2">
        <v>859428</v>
      </c>
      <c r="D368" s="11">
        <f t="shared" si="24"/>
        <v>70</v>
      </c>
      <c r="E368" s="13">
        <f t="shared" si="23"/>
        <v>0.79648645442548083</v>
      </c>
      <c r="F368" s="16">
        <f t="shared" si="25"/>
        <v>45416</v>
      </c>
      <c r="G368" s="18">
        <f t="shared" si="26"/>
        <v>0</v>
      </c>
    </row>
    <row r="369" spans="1:7" x14ac:dyDescent="0.35">
      <c r="A369" s="4">
        <v>45352</v>
      </c>
      <c r="B369" s="1">
        <v>65</v>
      </c>
      <c r="C369" s="2">
        <v>857751</v>
      </c>
      <c r="D369" s="11">
        <f t="shared" si="24"/>
        <v>70</v>
      </c>
      <c r="E369" s="13">
        <f t="shared" ref="E369:E432" si="27">C369/$C$304</f>
        <v>0.79493227212740403</v>
      </c>
      <c r="F369" s="16">
        <f t="shared" si="25"/>
        <v>45417</v>
      </c>
      <c r="G369" s="18">
        <f t="shared" si="26"/>
        <v>0</v>
      </c>
    </row>
    <row r="370" spans="1:7" x14ac:dyDescent="0.35">
      <c r="A370" s="4">
        <v>45352</v>
      </c>
      <c r="B370" s="1">
        <v>66</v>
      </c>
      <c r="C370" s="2">
        <v>856179.3</v>
      </c>
      <c r="D370" s="11">
        <f t="shared" si="24"/>
        <v>70</v>
      </c>
      <c r="E370" s="13">
        <f t="shared" si="27"/>
        <v>0.79347567802013674</v>
      </c>
      <c r="F370" s="16">
        <f t="shared" si="25"/>
        <v>45418</v>
      </c>
      <c r="G370" s="18">
        <f t="shared" si="26"/>
        <v>0</v>
      </c>
    </row>
    <row r="371" spans="1:7" x14ac:dyDescent="0.35">
      <c r="A371" s="4">
        <v>45352</v>
      </c>
      <c r="B371" s="1">
        <v>67</v>
      </c>
      <c r="C371" s="2">
        <v>854853.3</v>
      </c>
      <c r="D371" s="11">
        <f t="shared" si="24"/>
        <v>70</v>
      </c>
      <c r="E371" s="13">
        <f t="shared" si="27"/>
        <v>0.79224678969142492</v>
      </c>
      <c r="F371" s="16">
        <f t="shared" si="25"/>
        <v>45419</v>
      </c>
      <c r="G371" s="18">
        <f t="shared" si="26"/>
        <v>0</v>
      </c>
    </row>
    <row r="372" spans="1:7" x14ac:dyDescent="0.35">
      <c r="A372" s="4">
        <v>45352</v>
      </c>
      <c r="B372" s="1">
        <v>68</v>
      </c>
      <c r="C372" s="2">
        <v>853618.3</v>
      </c>
      <c r="D372" s="11">
        <f t="shared" si="24"/>
        <v>70</v>
      </c>
      <c r="E372" s="13">
        <f t="shared" si="27"/>
        <v>0.79110223683625203</v>
      </c>
      <c r="F372" s="16">
        <f t="shared" si="25"/>
        <v>45420</v>
      </c>
      <c r="G372" s="18">
        <f t="shared" si="26"/>
        <v>0</v>
      </c>
    </row>
    <row r="373" spans="1:7" x14ac:dyDescent="0.35">
      <c r="A373" s="4">
        <v>45352</v>
      </c>
      <c r="B373" s="1">
        <v>69</v>
      </c>
      <c r="C373" s="2">
        <v>852331.3</v>
      </c>
      <c r="D373" s="11">
        <f t="shared" si="24"/>
        <v>70</v>
      </c>
      <c r="E373" s="13">
        <f t="shared" si="27"/>
        <v>0.78990949228191409</v>
      </c>
      <c r="F373" s="16">
        <f t="shared" si="25"/>
        <v>45421</v>
      </c>
      <c r="G373" s="18">
        <f t="shared" si="26"/>
        <v>0</v>
      </c>
    </row>
    <row r="374" spans="1:7" x14ac:dyDescent="0.35">
      <c r="A374" s="4">
        <v>45352</v>
      </c>
      <c r="B374" s="1">
        <v>70</v>
      </c>
      <c r="C374" s="2">
        <v>851045.6</v>
      </c>
      <c r="D374" s="11">
        <f t="shared" si="24"/>
        <v>80</v>
      </c>
      <c r="E374" s="13">
        <f t="shared" si="27"/>
        <v>0.78871795252005517</v>
      </c>
      <c r="F374" s="16">
        <f t="shared" si="25"/>
        <v>45422</v>
      </c>
      <c r="G374" s="18">
        <f t="shared" si="26"/>
        <v>0</v>
      </c>
    </row>
    <row r="375" spans="1:7" x14ac:dyDescent="0.35">
      <c r="A375" s="4">
        <v>45352</v>
      </c>
      <c r="B375" s="1">
        <v>71</v>
      </c>
      <c r="C375" s="2">
        <v>849850.9</v>
      </c>
      <c r="D375" s="11">
        <f t="shared" si="24"/>
        <v>80</v>
      </c>
      <c r="E375" s="13">
        <f t="shared" si="27"/>
        <v>0.78761074823173538</v>
      </c>
      <c r="F375" s="16">
        <f t="shared" si="25"/>
        <v>45423</v>
      </c>
      <c r="G375" s="18">
        <f t="shared" si="26"/>
        <v>0</v>
      </c>
    </row>
    <row r="376" spans="1:7" x14ac:dyDescent="0.35">
      <c r="A376" s="4">
        <v>45352</v>
      </c>
      <c r="B376" s="1">
        <v>72</v>
      </c>
      <c r="C376" s="2">
        <v>848413.1</v>
      </c>
      <c r="D376" s="11">
        <f t="shared" si="24"/>
        <v>80</v>
      </c>
      <c r="E376" s="13">
        <f t="shared" si="27"/>
        <v>0.78627824774981836</v>
      </c>
      <c r="F376" s="16">
        <f t="shared" si="25"/>
        <v>45424</v>
      </c>
      <c r="G376" s="18">
        <f t="shared" si="26"/>
        <v>0</v>
      </c>
    </row>
    <row r="377" spans="1:7" x14ac:dyDescent="0.35">
      <c r="A377" s="4">
        <v>45352</v>
      </c>
      <c r="B377" s="1">
        <v>73</v>
      </c>
      <c r="C377" s="2">
        <v>847014.3</v>
      </c>
      <c r="D377" s="11">
        <f t="shared" si="24"/>
        <v>80</v>
      </c>
      <c r="E377" s="13">
        <f t="shared" si="27"/>
        <v>0.78498189104227534</v>
      </c>
      <c r="F377" s="16">
        <f t="shared" si="25"/>
        <v>45425</v>
      </c>
      <c r="G377" s="18">
        <f t="shared" si="26"/>
        <v>0</v>
      </c>
    </row>
    <row r="378" spans="1:7" x14ac:dyDescent="0.35">
      <c r="A378" s="4">
        <v>45352</v>
      </c>
      <c r="B378" s="1">
        <v>74</v>
      </c>
      <c r="C378" s="2">
        <v>845715.6</v>
      </c>
      <c r="D378" s="11">
        <f t="shared" si="24"/>
        <v>80</v>
      </c>
      <c r="E378" s="13">
        <f t="shared" si="27"/>
        <v>0.78377830335562504</v>
      </c>
      <c r="F378" s="16">
        <f t="shared" si="25"/>
        <v>45426</v>
      </c>
      <c r="G378" s="18">
        <f t="shared" si="26"/>
        <v>0</v>
      </c>
    </row>
    <row r="379" spans="1:7" x14ac:dyDescent="0.35">
      <c r="A379" s="4">
        <v>45352</v>
      </c>
      <c r="B379" s="1">
        <v>75</v>
      </c>
      <c r="C379" s="2">
        <v>844449.4</v>
      </c>
      <c r="D379" s="11">
        <f t="shared" si="24"/>
        <v>80</v>
      </c>
      <c r="E379" s="13">
        <f t="shared" si="27"/>
        <v>0.78260483548095316</v>
      </c>
      <c r="F379" s="16">
        <f t="shared" si="25"/>
        <v>45427</v>
      </c>
      <c r="G379" s="18">
        <f t="shared" si="26"/>
        <v>0</v>
      </c>
    </row>
    <row r="380" spans="1:7" x14ac:dyDescent="0.35">
      <c r="A380" s="4">
        <v>45352</v>
      </c>
      <c r="B380" s="1">
        <v>76</v>
      </c>
      <c r="C380" s="2">
        <v>843304.1</v>
      </c>
      <c r="D380" s="11">
        <f t="shared" si="24"/>
        <v>80</v>
      </c>
      <c r="E380" s="13">
        <f t="shared" si="27"/>
        <v>0.78154341330684018</v>
      </c>
      <c r="F380" s="16">
        <f t="shared" si="25"/>
        <v>45428</v>
      </c>
      <c r="G380" s="18">
        <f t="shared" si="26"/>
        <v>0</v>
      </c>
    </row>
    <row r="381" spans="1:7" x14ac:dyDescent="0.35">
      <c r="A381" s="4">
        <v>45352</v>
      </c>
      <c r="B381" s="1">
        <v>77</v>
      </c>
      <c r="C381" s="2">
        <v>842330.4</v>
      </c>
      <c r="D381" s="11">
        <f t="shared" si="24"/>
        <v>80</v>
      </c>
      <c r="E381" s="13">
        <f t="shared" si="27"/>
        <v>0.78064102373997246</v>
      </c>
      <c r="F381" s="16">
        <f t="shared" si="25"/>
        <v>45429</v>
      </c>
      <c r="G381" s="18">
        <f t="shared" si="26"/>
        <v>0</v>
      </c>
    </row>
    <row r="382" spans="1:7" x14ac:dyDescent="0.35">
      <c r="A382" s="4">
        <v>45352</v>
      </c>
      <c r="B382" s="1">
        <v>78</v>
      </c>
      <c r="C382" s="2">
        <v>841020</v>
      </c>
      <c r="D382" s="11">
        <f t="shared" si="24"/>
        <v>80</v>
      </c>
      <c r="E382" s="13">
        <f t="shared" si="27"/>
        <v>0.77942659292101013</v>
      </c>
      <c r="F382" s="16">
        <f t="shared" si="25"/>
        <v>45430</v>
      </c>
      <c r="G382" s="18">
        <f t="shared" si="26"/>
        <v>0</v>
      </c>
    </row>
    <row r="383" spans="1:7" x14ac:dyDescent="0.35">
      <c r="A383" s="4">
        <v>45352</v>
      </c>
      <c r="B383" s="1">
        <v>79</v>
      </c>
      <c r="C383" s="2">
        <v>839492.5</v>
      </c>
      <c r="D383" s="11">
        <f t="shared" si="24"/>
        <v>80</v>
      </c>
      <c r="E383" s="13">
        <f t="shared" si="27"/>
        <v>0.77801096175803319</v>
      </c>
      <c r="F383" s="16">
        <f t="shared" si="25"/>
        <v>45431</v>
      </c>
      <c r="G383" s="18">
        <f t="shared" si="26"/>
        <v>0</v>
      </c>
    </row>
    <row r="384" spans="1:7" x14ac:dyDescent="0.35">
      <c r="A384" s="4">
        <v>45352</v>
      </c>
      <c r="B384" s="1">
        <v>80</v>
      </c>
      <c r="C384" s="2">
        <v>838332.9</v>
      </c>
      <c r="D384" s="11">
        <f t="shared" si="24"/>
        <v>90</v>
      </c>
      <c r="E384" s="13">
        <f t="shared" si="27"/>
        <v>0.77693628686664984</v>
      </c>
      <c r="F384" s="16">
        <f t="shared" si="25"/>
        <v>45432</v>
      </c>
      <c r="G384" s="18">
        <f t="shared" si="26"/>
        <v>0</v>
      </c>
    </row>
    <row r="385" spans="1:7" x14ac:dyDescent="0.35">
      <c r="A385" s="4">
        <v>45352</v>
      </c>
      <c r="B385" s="1">
        <v>81</v>
      </c>
      <c r="C385" s="2">
        <v>836926.3</v>
      </c>
      <c r="D385" s="11">
        <f t="shared" si="24"/>
        <v>90</v>
      </c>
      <c r="E385" s="13">
        <f t="shared" si="27"/>
        <v>0.77563270140423202</v>
      </c>
      <c r="F385" s="16">
        <f t="shared" si="25"/>
        <v>45433</v>
      </c>
      <c r="G385" s="18">
        <f t="shared" si="26"/>
        <v>0</v>
      </c>
    </row>
    <row r="386" spans="1:7" x14ac:dyDescent="0.35">
      <c r="A386" s="4">
        <v>45352</v>
      </c>
      <c r="B386" s="1">
        <v>82</v>
      </c>
      <c r="C386" s="2">
        <v>835583.4</v>
      </c>
      <c r="D386" s="11">
        <f t="shared" si="24"/>
        <v>90</v>
      </c>
      <c r="E386" s="13">
        <f t="shared" si="27"/>
        <v>0.77438815077329148</v>
      </c>
      <c r="F386" s="16">
        <f t="shared" si="25"/>
        <v>45434</v>
      </c>
      <c r="G386" s="18">
        <f t="shared" si="26"/>
        <v>0</v>
      </c>
    </row>
    <row r="387" spans="1:7" x14ac:dyDescent="0.35">
      <c r="A387" s="4">
        <v>45352</v>
      </c>
      <c r="B387" s="1">
        <v>83</v>
      </c>
      <c r="C387" s="2">
        <v>834234</v>
      </c>
      <c r="D387" s="11">
        <f t="shared" ref="D387:D450" si="28">QUOTIENT(B387,10)*10+10</f>
        <v>90</v>
      </c>
      <c r="E387" s="13">
        <f t="shared" si="27"/>
        <v>0.77313757617995527</v>
      </c>
      <c r="F387" s="16">
        <f t="shared" ref="F387:F450" si="29">A387+B387</f>
        <v>45435</v>
      </c>
      <c r="G387" s="18">
        <f t="shared" ref="G387:G450" si="30">IF(F387=$H$2,C387,0)</f>
        <v>0</v>
      </c>
    </row>
    <row r="388" spans="1:7" x14ac:dyDescent="0.35">
      <c r="A388" s="4">
        <v>45352</v>
      </c>
      <c r="B388" s="1">
        <v>84</v>
      </c>
      <c r="C388" s="2">
        <v>832969.1</v>
      </c>
      <c r="D388" s="11">
        <f t="shared" si="28"/>
        <v>90</v>
      </c>
      <c r="E388" s="13">
        <f t="shared" si="27"/>
        <v>0.7719653130977624</v>
      </c>
      <c r="F388" s="16">
        <f t="shared" si="29"/>
        <v>45436</v>
      </c>
      <c r="G388" s="18">
        <f t="shared" si="30"/>
        <v>0</v>
      </c>
    </row>
    <row r="389" spans="1:7" x14ac:dyDescent="0.35">
      <c r="A389" s="4">
        <v>45352</v>
      </c>
      <c r="B389" s="1">
        <v>85</v>
      </c>
      <c r="C389" s="2">
        <v>831669.1</v>
      </c>
      <c r="D389" s="11">
        <f t="shared" si="28"/>
        <v>90</v>
      </c>
      <c r="E389" s="13">
        <f t="shared" si="27"/>
        <v>0.77076052061863309</v>
      </c>
      <c r="F389" s="16">
        <f t="shared" si="29"/>
        <v>45437</v>
      </c>
      <c r="G389" s="18">
        <f t="shared" si="30"/>
        <v>0</v>
      </c>
    </row>
    <row r="390" spans="1:7" x14ac:dyDescent="0.35">
      <c r="A390" s="4">
        <v>45352</v>
      </c>
      <c r="B390" s="1">
        <v>86</v>
      </c>
      <c r="C390" s="2">
        <v>830113</v>
      </c>
      <c r="D390" s="11">
        <f t="shared" si="28"/>
        <v>90</v>
      </c>
      <c r="E390" s="13">
        <f t="shared" si="27"/>
        <v>0.76931838402111541</v>
      </c>
      <c r="F390" s="16">
        <f t="shared" si="29"/>
        <v>45438</v>
      </c>
      <c r="G390" s="18">
        <f t="shared" si="30"/>
        <v>0</v>
      </c>
    </row>
    <row r="391" spans="1:7" x14ac:dyDescent="0.35">
      <c r="A391" s="4">
        <v>45352</v>
      </c>
      <c r="B391" s="1">
        <v>87</v>
      </c>
      <c r="C391" s="2">
        <v>828386.6</v>
      </c>
      <c r="D391" s="11">
        <f t="shared" si="28"/>
        <v>90</v>
      </c>
      <c r="E391" s="13">
        <f t="shared" si="27"/>
        <v>0.76771841960883169</v>
      </c>
      <c r="F391" s="16">
        <f t="shared" si="29"/>
        <v>45439</v>
      </c>
      <c r="G391" s="18">
        <f t="shared" si="30"/>
        <v>0</v>
      </c>
    </row>
    <row r="392" spans="1:7" x14ac:dyDescent="0.35">
      <c r="A392" s="4">
        <v>45352</v>
      </c>
      <c r="B392" s="1">
        <v>88</v>
      </c>
      <c r="C392" s="2">
        <v>826831.8</v>
      </c>
      <c r="D392" s="11">
        <f t="shared" si="28"/>
        <v>90</v>
      </c>
      <c r="E392" s="13">
        <f t="shared" si="27"/>
        <v>0.76627748780379312</v>
      </c>
      <c r="F392" s="16">
        <f t="shared" si="29"/>
        <v>45440</v>
      </c>
      <c r="G392" s="18">
        <f t="shared" si="30"/>
        <v>0</v>
      </c>
    </row>
    <row r="393" spans="1:7" x14ac:dyDescent="0.35">
      <c r="A393" s="4">
        <v>45352</v>
      </c>
      <c r="B393" s="1">
        <v>89</v>
      </c>
      <c r="C393" s="2">
        <v>825118.4</v>
      </c>
      <c r="D393" s="11">
        <f t="shared" si="28"/>
        <v>90</v>
      </c>
      <c r="E393" s="13">
        <f t="shared" si="27"/>
        <v>0.76468957131630066</v>
      </c>
      <c r="F393" s="16">
        <f t="shared" si="29"/>
        <v>45441</v>
      </c>
      <c r="G393" s="18">
        <f t="shared" si="30"/>
        <v>0</v>
      </c>
    </row>
    <row r="394" spans="1:7" x14ac:dyDescent="0.35">
      <c r="A394" s="4">
        <v>45352</v>
      </c>
      <c r="B394" s="1">
        <v>90</v>
      </c>
      <c r="C394" s="2">
        <v>823141.1</v>
      </c>
      <c r="D394" s="11">
        <f t="shared" si="28"/>
        <v>100</v>
      </c>
      <c r="E394" s="13">
        <f t="shared" si="27"/>
        <v>0.76285708195554502</v>
      </c>
      <c r="F394" s="16">
        <f t="shared" si="29"/>
        <v>45442</v>
      </c>
      <c r="G394" s="18">
        <f t="shared" si="30"/>
        <v>0</v>
      </c>
    </row>
    <row r="395" spans="1:7" x14ac:dyDescent="0.35">
      <c r="A395" s="4">
        <v>45352</v>
      </c>
      <c r="B395" s="1">
        <v>91</v>
      </c>
      <c r="C395" s="2">
        <v>821386.1</v>
      </c>
      <c r="D395" s="11">
        <f t="shared" si="28"/>
        <v>100</v>
      </c>
      <c r="E395" s="13">
        <f t="shared" si="27"/>
        <v>0.76123061210872045</v>
      </c>
      <c r="F395" s="16">
        <f t="shared" si="29"/>
        <v>45443</v>
      </c>
      <c r="G395" s="18">
        <f t="shared" si="30"/>
        <v>0</v>
      </c>
    </row>
    <row r="396" spans="1:7" x14ac:dyDescent="0.35">
      <c r="A396" s="4">
        <v>45352</v>
      </c>
      <c r="B396" s="1">
        <v>92</v>
      </c>
      <c r="C396" s="2">
        <v>819883.3</v>
      </c>
      <c r="D396" s="11">
        <f t="shared" si="28"/>
        <v>100</v>
      </c>
      <c r="E396" s="13">
        <f t="shared" si="27"/>
        <v>0.75983787200284703</v>
      </c>
      <c r="F396" s="16">
        <f t="shared" si="29"/>
        <v>45444</v>
      </c>
      <c r="G396" s="18">
        <f t="shared" si="30"/>
        <v>0</v>
      </c>
    </row>
    <row r="397" spans="1:7" x14ac:dyDescent="0.35">
      <c r="A397" s="4">
        <v>45352</v>
      </c>
      <c r="B397" s="1">
        <v>93</v>
      </c>
      <c r="C397" s="2">
        <v>818042.5</v>
      </c>
      <c r="D397" s="11">
        <f t="shared" si="28"/>
        <v>100</v>
      </c>
      <c r="E397" s="13">
        <f t="shared" si="27"/>
        <v>0.75813188585239999</v>
      </c>
      <c r="F397" s="16">
        <f t="shared" si="29"/>
        <v>45445</v>
      </c>
      <c r="G397" s="18">
        <f t="shared" si="30"/>
        <v>0</v>
      </c>
    </row>
    <row r="398" spans="1:7" x14ac:dyDescent="0.35">
      <c r="A398" s="4">
        <v>45352</v>
      </c>
      <c r="B398" s="1">
        <v>94</v>
      </c>
      <c r="C398" s="2">
        <v>816513.70000000007</v>
      </c>
      <c r="D398" s="11">
        <f t="shared" si="28"/>
        <v>100</v>
      </c>
      <c r="E398" s="13">
        <f t="shared" si="27"/>
        <v>0.75671504989694394</v>
      </c>
      <c r="F398" s="16">
        <f t="shared" si="29"/>
        <v>45446</v>
      </c>
      <c r="G398" s="18">
        <f t="shared" si="30"/>
        <v>0</v>
      </c>
    </row>
    <row r="399" spans="1:7" x14ac:dyDescent="0.35">
      <c r="A399" s="4">
        <v>45352</v>
      </c>
      <c r="B399" s="1">
        <v>95</v>
      </c>
      <c r="C399" s="2">
        <v>814991.4</v>
      </c>
      <c r="D399" s="11">
        <f t="shared" si="28"/>
        <v>100</v>
      </c>
      <c r="E399" s="13">
        <f t="shared" si="27"/>
        <v>0.75530423790388357</v>
      </c>
      <c r="F399" s="16">
        <f t="shared" si="29"/>
        <v>45447</v>
      </c>
      <c r="G399" s="18">
        <f t="shared" si="30"/>
        <v>0</v>
      </c>
    </row>
    <row r="400" spans="1:7" x14ac:dyDescent="0.35">
      <c r="A400" s="4">
        <v>45352</v>
      </c>
      <c r="B400" s="1">
        <v>96</v>
      </c>
      <c r="C400" s="2">
        <v>813177.9</v>
      </c>
      <c r="D400" s="11">
        <f t="shared" si="28"/>
        <v>100</v>
      </c>
      <c r="E400" s="13">
        <f t="shared" si="27"/>
        <v>0.75362355239549816</v>
      </c>
      <c r="F400" s="16">
        <f t="shared" si="29"/>
        <v>45448</v>
      </c>
      <c r="G400" s="18">
        <f t="shared" si="30"/>
        <v>0</v>
      </c>
    </row>
    <row r="401" spans="1:7" x14ac:dyDescent="0.35">
      <c r="A401" s="4">
        <v>45352</v>
      </c>
      <c r="B401" s="1">
        <v>97</v>
      </c>
      <c r="C401" s="2">
        <v>811303.3</v>
      </c>
      <c r="D401" s="11">
        <f t="shared" si="28"/>
        <v>100</v>
      </c>
      <c r="E401" s="13">
        <f t="shared" si="27"/>
        <v>0.75188624164059381</v>
      </c>
      <c r="F401" s="16">
        <f t="shared" si="29"/>
        <v>45449</v>
      </c>
      <c r="G401" s="18">
        <f t="shared" si="30"/>
        <v>0</v>
      </c>
    </row>
    <row r="402" spans="1:7" x14ac:dyDescent="0.35">
      <c r="A402" s="4">
        <v>45352</v>
      </c>
      <c r="B402" s="1">
        <v>98</v>
      </c>
      <c r="C402" s="2">
        <v>809019.20000000007</v>
      </c>
      <c r="D402" s="11">
        <f t="shared" si="28"/>
        <v>100</v>
      </c>
      <c r="E402" s="13">
        <f t="shared" si="27"/>
        <v>0.74976942125476365</v>
      </c>
      <c r="F402" s="16">
        <f t="shared" si="29"/>
        <v>45450</v>
      </c>
      <c r="G402" s="18">
        <f t="shared" si="30"/>
        <v>0</v>
      </c>
    </row>
    <row r="403" spans="1:7" x14ac:dyDescent="0.35">
      <c r="A403" s="4">
        <v>45352</v>
      </c>
      <c r="B403" s="1">
        <v>99</v>
      </c>
      <c r="C403" s="2">
        <v>806238.5</v>
      </c>
      <c r="D403" s="11">
        <f t="shared" si="28"/>
        <v>100</v>
      </c>
      <c r="E403" s="13">
        <f t="shared" si="27"/>
        <v>0.74719237014190598</v>
      </c>
      <c r="F403" s="16">
        <f t="shared" si="29"/>
        <v>45451</v>
      </c>
      <c r="G403" s="18">
        <f t="shared" si="30"/>
        <v>0</v>
      </c>
    </row>
    <row r="404" spans="1:7" x14ac:dyDescent="0.35">
      <c r="A404" s="4">
        <v>45352</v>
      </c>
      <c r="B404" s="1">
        <v>100</v>
      </c>
      <c r="C404" s="2">
        <v>802762.3</v>
      </c>
      <c r="D404" s="11">
        <f t="shared" si="28"/>
        <v>110</v>
      </c>
      <c r="E404" s="13">
        <f t="shared" si="27"/>
        <v>0.74397075505271437</v>
      </c>
      <c r="F404" s="16">
        <f t="shared" si="29"/>
        <v>45452</v>
      </c>
      <c r="G404" s="18">
        <f t="shared" si="30"/>
        <v>0</v>
      </c>
    </row>
    <row r="405" spans="1:7" x14ac:dyDescent="0.35">
      <c r="A405" s="4">
        <v>45352</v>
      </c>
      <c r="B405" s="1">
        <v>101</v>
      </c>
      <c r="C405" s="2">
        <v>799557.8</v>
      </c>
      <c r="D405" s="11">
        <f t="shared" si="28"/>
        <v>110</v>
      </c>
      <c r="E405" s="13">
        <f t="shared" si="27"/>
        <v>0.74100094159166063</v>
      </c>
      <c r="F405" s="16">
        <f t="shared" si="29"/>
        <v>45453</v>
      </c>
      <c r="G405" s="18">
        <f t="shared" si="30"/>
        <v>0</v>
      </c>
    </row>
    <row r="406" spans="1:7" x14ac:dyDescent="0.35">
      <c r="A406" s="4">
        <v>45352</v>
      </c>
      <c r="B406" s="1">
        <v>102</v>
      </c>
      <c r="C406" s="2">
        <v>796328.6</v>
      </c>
      <c r="D406" s="11">
        <f t="shared" si="28"/>
        <v>110</v>
      </c>
      <c r="E406" s="13">
        <f t="shared" si="27"/>
        <v>0.73800823707350349</v>
      </c>
      <c r="F406" s="16">
        <f t="shared" si="29"/>
        <v>45454</v>
      </c>
      <c r="G406" s="18">
        <f t="shared" si="30"/>
        <v>0</v>
      </c>
    </row>
    <row r="407" spans="1:7" x14ac:dyDescent="0.35">
      <c r="A407" s="4">
        <v>45352</v>
      </c>
      <c r="B407" s="1">
        <v>103</v>
      </c>
      <c r="C407" s="2">
        <v>793265.8</v>
      </c>
      <c r="D407" s="11">
        <f t="shared" si="28"/>
        <v>110</v>
      </c>
      <c r="E407" s="13">
        <f t="shared" si="27"/>
        <v>0.73516974599267493</v>
      </c>
      <c r="F407" s="16">
        <f t="shared" si="29"/>
        <v>45455</v>
      </c>
      <c r="G407" s="18">
        <f t="shared" si="30"/>
        <v>0</v>
      </c>
    </row>
    <row r="408" spans="1:7" x14ac:dyDescent="0.35">
      <c r="A408" s="4">
        <v>45352</v>
      </c>
      <c r="B408" s="1">
        <v>104</v>
      </c>
      <c r="C408" s="2">
        <v>790095.1</v>
      </c>
      <c r="D408" s="11">
        <f t="shared" si="28"/>
        <v>110</v>
      </c>
      <c r="E408" s="13">
        <f t="shared" si="27"/>
        <v>0.73223125713607851</v>
      </c>
      <c r="F408" s="16">
        <f t="shared" si="29"/>
        <v>45456</v>
      </c>
      <c r="G408" s="18">
        <f t="shared" si="30"/>
        <v>0</v>
      </c>
    </row>
    <row r="409" spans="1:7" x14ac:dyDescent="0.35">
      <c r="A409" s="4">
        <v>45352</v>
      </c>
      <c r="B409" s="1">
        <v>105</v>
      </c>
      <c r="C409" s="2">
        <v>786989.4</v>
      </c>
      <c r="D409" s="11">
        <f t="shared" si="28"/>
        <v>110</v>
      </c>
      <c r="E409" s="13">
        <f t="shared" si="27"/>
        <v>0.72935300790343871</v>
      </c>
      <c r="F409" s="16">
        <f t="shared" si="29"/>
        <v>45457</v>
      </c>
      <c r="G409" s="18">
        <f t="shared" si="30"/>
        <v>0</v>
      </c>
    </row>
    <row r="410" spans="1:7" x14ac:dyDescent="0.35">
      <c r="A410" s="4">
        <v>45352</v>
      </c>
      <c r="B410" s="1">
        <v>106</v>
      </c>
      <c r="C410" s="2">
        <v>783917.5</v>
      </c>
      <c r="D410" s="11">
        <f t="shared" si="28"/>
        <v>110</v>
      </c>
      <c r="E410" s="13">
        <f t="shared" si="27"/>
        <v>0.72650608327525612</v>
      </c>
      <c r="F410" s="16">
        <f t="shared" si="29"/>
        <v>45458</v>
      </c>
      <c r="G410" s="18">
        <f t="shared" si="30"/>
        <v>0</v>
      </c>
    </row>
    <row r="411" spans="1:7" x14ac:dyDescent="0.35">
      <c r="A411" s="4">
        <v>45352</v>
      </c>
      <c r="B411" s="1">
        <v>107</v>
      </c>
      <c r="C411" s="2">
        <v>780624.6</v>
      </c>
      <c r="D411" s="11">
        <f t="shared" si="28"/>
        <v>110</v>
      </c>
      <c r="E411" s="13">
        <f t="shared" si="27"/>
        <v>0.72345434392562169</v>
      </c>
      <c r="F411" s="16">
        <f t="shared" si="29"/>
        <v>45459</v>
      </c>
      <c r="G411" s="18">
        <f t="shared" si="30"/>
        <v>0</v>
      </c>
    </row>
    <row r="412" spans="1:7" x14ac:dyDescent="0.35">
      <c r="A412" s="4">
        <v>45352</v>
      </c>
      <c r="B412" s="1">
        <v>108</v>
      </c>
      <c r="C412" s="2">
        <v>777300.5</v>
      </c>
      <c r="D412" s="11">
        <f t="shared" si="28"/>
        <v>110</v>
      </c>
      <c r="E412" s="13">
        <f t="shared" si="27"/>
        <v>0.72037368955648806</v>
      </c>
      <c r="F412" s="16">
        <f t="shared" si="29"/>
        <v>45460</v>
      </c>
      <c r="G412" s="18">
        <f t="shared" si="30"/>
        <v>0</v>
      </c>
    </row>
    <row r="413" spans="1:7" x14ac:dyDescent="0.35">
      <c r="A413" s="4">
        <v>45352</v>
      </c>
      <c r="B413" s="1">
        <v>109</v>
      </c>
      <c r="C413" s="2">
        <v>774224.70000000007</v>
      </c>
      <c r="D413" s="11">
        <f t="shared" si="28"/>
        <v>110</v>
      </c>
      <c r="E413" s="13">
        <f t="shared" si="27"/>
        <v>0.71752315055086824</v>
      </c>
      <c r="F413" s="16">
        <f t="shared" si="29"/>
        <v>45461</v>
      </c>
      <c r="G413" s="18">
        <f t="shared" si="30"/>
        <v>0</v>
      </c>
    </row>
    <row r="414" spans="1:7" x14ac:dyDescent="0.35">
      <c r="A414" s="4">
        <v>45352</v>
      </c>
      <c r="B414" s="1">
        <v>110</v>
      </c>
      <c r="C414" s="2">
        <v>771129.4</v>
      </c>
      <c r="D414" s="11">
        <f t="shared" si="28"/>
        <v>120</v>
      </c>
      <c r="E414" s="13">
        <f t="shared" si="27"/>
        <v>0.71465453965806136</v>
      </c>
      <c r="F414" s="16">
        <f t="shared" si="29"/>
        <v>45462</v>
      </c>
      <c r="G414" s="18">
        <f t="shared" si="30"/>
        <v>0</v>
      </c>
    </row>
    <row r="415" spans="1:7" x14ac:dyDescent="0.35">
      <c r="A415" s="4">
        <v>45352</v>
      </c>
      <c r="B415" s="1">
        <v>111</v>
      </c>
      <c r="C415" s="2">
        <v>768143.3</v>
      </c>
      <c r="D415" s="11">
        <f t="shared" si="28"/>
        <v>120</v>
      </c>
      <c r="E415" s="13">
        <f t="shared" si="27"/>
        <v>0.71188713133350146</v>
      </c>
      <c r="F415" s="16">
        <f t="shared" si="29"/>
        <v>45463</v>
      </c>
      <c r="G415" s="18">
        <f t="shared" si="30"/>
        <v>0</v>
      </c>
    </row>
    <row r="416" spans="1:7" x14ac:dyDescent="0.35">
      <c r="A416" s="4">
        <v>45352</v>
      </c>
      <c r="B416" s="1">
        <v>112</v>
      </c>
      <c r="C416" s="2">
        <v>765141.6</v>
      </c>
      <c r="D416" s="11">
        <f t="shared" si="28"/>
        <v>120</v>
      </c>
      <c r="E416" s="13">
        <f t="shared" si="27"/>
        <v>0.70910526549919184</v>
      </c>
      <c r="F416" s="16">
        <f t="shared" si="29"/>
        <v>45464</v>
      </c>
      <c r="G416" s="18">
        <f t="shared" si="30"/>
        <v>0</v>
      </c>
    </row>
    <row r="417" spans="1:7" x14ac:dyDescent="0.35">
      <c r="A417" s="4">
        <v>45352</v>
      </c>
      <c r="B417" s="1">
        <v>113</v>
      </c>
      <c r="C417" s="2">
        <v>762046.3</v>
      </c>
      <c r="D417" s="11">
        <f t="shared" si="28"/>
        <v>120</v>
      </c>
      <c r="E417" s="13">
        <f t="shared" si="27"/>
        <v>0.70623665460638507</v>
      </c>
      <c r="F417" s="16">
        <f t="shared" si="29"/>
        <v>45465</v>
      </c>
      <c r="G417" s="18">
        <f t="shared" si="30"/>
        <v>0</v>
      </c>
    </row>
    <row r="418" spans="1:7" x14ac:dyDescent="0.35">
      <c r="A418" s="4">
        <v>45352</v>
      </c>
      <c r="B418" s="1">
        <v>114</v>
      </c>
      <c r="C418" s="2">
        <v>759110.9</v>
      </c>
      <c r="D418" s="11">
        <f t="shared" si="28"/>
        <v>120</v>
      </c>
      <c r="E418" s="13">
        <f t="shared" si="27"/>
        <v>0.70351623318851109</v>
      </c>
      <c r="F418" s="16">
        <f t="shared" si="29"/>
        <v>45466</v>
      </c>
      <c r="G418" s="18">
        <f t="shared" si="30"/>
        <v>0</v>
      </c>
    </row>
    <row r="419" spans="1:7" x14ac:dyDescent="0.35">
      <c r="A419" s="4">
        <v>45352</v>
      </c>
      <c r="B419" s="1">
        <v>115</v>
      </c>
      <c r="C419" s="2">
        <v>756174.20000000007</v>
      </c>
      <c r="D419" s="11">
        <f t="shared" si="28"/>
        <v>120</v>
      </c>
      <c r="E419" s="13">
        <f t="shared" si="27"/>
        <v>0.7007946069781581</v>
      </c>
      <c r="F419" s="16">
        <f t="shared" si="29"/>
        <v>45467</v>
      </c>
      <c r="G419" s="18">
        <f t="shared" si="30"/>
        <v>0</v>
      </c>
    </row>
    <row r="420" spans="1:7" x14ac:dyDescent="0.35">
      <c r="A420" s="4">
        <v>45352</v>
      </c>
      <c r="B420" s="1">
        <v>116</v>
      </c>
      <c r="C420" s="2">
        <v>753041.20000000007</v>
      </c>
      <c r="D420" s="11">
        <f t="shared" si="28"/>
        <v>120</v>
      </c>
      <c r="E420" s="13">
        <f t="shared" si="27"/>
        <v>0.69789105710345656</v>
      </c>
      <c r="F420" s="16">
        <f t="shared" si="29"/>
        <v>45468</v>
      </c>
      <c r="G420" s="18">
        <f t="shared" si="30"/>
        <v>0</v>
      </c>
    </row>
    <row r="421" spans="1:7" x14ac:dyDescent="0.35">
      <c r="A421" s="4">
        <v>45352</v>
      </c>
      <c r="B421" s="1">
        <v>117</v>
      </c>
      <c r="C421" s="2">
        <v>750360.6</v>
      </c>
      <c r="D421" s="11">
        <f t="shared" si="28"/>
        <v>120</v>
      </c>
      <c r="E421" s="13">
        <f t="shared" si="27"/>
        <v>0.69540677501149184</v>
      </c>
      <c r="F421" s="16">
        <f t="shared" si="29"/>
        <v>45469</v>
      </c>
      <c r="G421" s="18">
        <f t="shared" si="30"/>
        <v>0</v>
      </c>
    </row>
    <row r="422" spans="1:7" x14ac:dyDescent="0.35">
      <c r="A422" s="4">
        <v>45352</v>
      </c>
      <c r="B422" s="1">
        <v>118</v>
      </c>
      <c r="C422" s="2">
        <v>747546.1</v>
      </c>
      <c r="D422" s="11">
        <f t="shared" si="28"/>
        <v>120</v>
      </c>
      <c r="E422" s="13">
        <f t="shared" si="27"/>
        <v>0.69279839929417697</v>
      </c>
      <c r="F422" s="16">
        <f t="shared" si="29"/>
        <v>45470</v>
      </c>
      <c r="G422" s="18">
        <f t="shared" si="30"/>
        <v>0</v>
      </c>
    </row>
    <row r="423" spans="1:7" x14ac:dyDescent="0.35">
      <c r="A423" s="4">
        <v>45352</v>
      </c>
      <c r="B423" s="1">
        <v>119</v>
      </c>
      <c r="C423" s="2">
        <v>744519.70000000007</v>
      </c>
      <c r="D423" s="11">
        <f t="shared" si="28"/>
        <v>120</v>
      </c>
      <c r="E423" s="13">
        <f t="shared" si="27"/>
        <v>0.68999364240276406</v>
      </c>
      <c r="F423" s="16">
        <f t="shared" si="29"/>
        <v>45471</v>
      </c>
      <c r="G423" s="18">
        <f t="shared" si="30"/>
        <v>0</v>
      </c>
    </row>
    <row r="424" spans="1:7" x14ac:dyDescent="0.35">
      <c r="A424" s="4">
        <v>45352</v>
      </c>
      <c r="B424" s="1">
        <v>120</v>
      </c>
      <c r="C424" s="2">
        <v>741601.20000000007</v>
      </c>
      <c r="D424" s="11">
        <f t="shared" si="28"/>
        <v>130</v>
      </c>
      <c r="E424" s="13">
        <f t="shared" si="27"/>
        <v>0.68728888328711879</v>
      </c>
      <c r="F424" s="16">
        <f t="shared" si="29"/>
        <v>45472</v>
      </c>
      <c r="G424" s="18">
        <f t="shared" si="30"/>
        <v>0</v>
      </c>
    </row>
    <row r="425" spans="1:7" x14ac:dyDescent="0.35">
      <c r="A425" s="4">
        <v>45352</v>
      </c>
      <c r="B425" s="1">
        <v>121</v>
      </c>
      <c r="C425" s="2">
        <v>738268</v>
      </c>
      <c r="D425" s="11">
        <f t="shared" si="28"/>
        <v>130</v>
      </c>
      <c r="E425" s="13">
        <f t="shared" si="27"/>
        <v>0.68419979537063125</v>
      </c>
      <c r="F425" s="16">
        <f t="shared" si="29"/>
        <v>45473</v>
      </c>
      <c r="G425" s="18">
        <f t="shared" si="30"/>
        <v>0</v>
      </c>
    </row>
    <row r="426" spans="1:7" x14ac:dyDescent="0.35">
      <c r="A426" s="4">
        <v>45352</v>
      </c>
      <c r="B426" s="1">
        <v>122</v>
      </c>
      <c r="C426" s="2">
        <v>735556.20000000007</v>
      </c>
      <c r="D426" s="11">
        <f t="shared" si="28"/>
        <v>130</v>
      </c>
      <c r="E426" s="13">
        <f t="shared" si="27"/>
        <v>0.68168659825916755</v>
      </c>
      <c r="F426" s="16">
        <f t="shared" si="29"/>
        <v>45474</v>
      </c>
      <c r="G426" s="18">
        <f t="shared" si="30"/>
        <v>0</v>
      </c>
    </row>
    <row r="427" spans="1:7" x14ac:dyDescent="0.35">
      <c r="A427" s="4">
        <v>45352</v>
      </c>
      <c r="B427" s="1">
        <v>123</v>
      </c>
      <c r="C427" s="2">
        <v>732714.4</v>
      </c>
      <c r="D427" s="11">
        <f t="shared" si="28"/>
        <v>130</v>
      </c>
      <c r="E427" s="13">
        <f t="shared" si="27"/>
        <v>0.67905292189979094</v>
      </c>
      <c r="F427" s="16">
        <f t="shared" si="29"/>
        <v>45475</v>
      </c>
      <c r="G427" s="18">
        <f t="shared" si="30"/>
        <v>0</v>
      </c>
    </row>
    <row r="428" spans="1:7" x14ac:dyDescent="0.35">
      <c r="A428" s="4">
        <v>45352</v>
      </c>
      <c r="B428" s="1">
        <v>124</v>
      </c>
      <c r="C428" s="2">
        <v>730159.9</v>
      </c>
      <c r="D428" s="11">
        <f t="shared" si="28"/>
        <v>130</v>
      </c>
      <c r="E428" s="13">
        <f t="shared" si="27"/>
        <v>0.67668550467830191</v>
      </c>
      <c r="F428" s="16">
        <f t="shared" si="29"/>
        <v>45476</v>
      </c>
      <c r="G428" s="18">
        <f t="shared" si="30"/>
        <v>0</v>
      </c>
    </row>
    <row r="429" spans="1:7" x14ac:dyDescent="0.35">
      <c r="A429" s="4">
        <v>45352</v>
      </c>
      <c r="B429" s="1">
        <v>125</v>
      </c>
      <c r="C429" s="2">
        <v>727571.6</v>
      </c>
      <c r="D429" s="11">
        <f t="shared" si="28"/>
        <v>130</v>
      </c>
      <c r="E429" s="13">
        <f t="shared" si="27"/>
        <v>0.67428676285235545</v>
      </c>
      <c r="F429" s="16">
        <f t="shared" si="29"/>
        <v>45477</v>
      </c>
      <c r="G429" s="18">
        <f t="shared" si="30"/>
        <v>0</v>
      </c>
    </row>
    <row r="430" spans="1:7" x14ac:dyDescent="0.35">
      <c r="A430" s="4">
        <v>45352</v>
      </c>
      <c r="B430" s="1">
        <v>126</v>
      </c>
      <c r="C430" s="2">
        <v>725173.1</v>
      </c>
      <c r="D430" s="11">
        <f t="shared" si="28"/>
        <v>130</v>
      </c>
      <c r="E430" s="13">
        <f t="shared" si="27"/>
        <v>0.67206392072836185</v>
      </c>
      <c r="F430" s="16">
        <f t="shared" si="29"/>
        <v>45478</v>
      </c>
      <c r="G430" s="18">
        <f t="shared" si="30"/>
        <v>0</v>
      </c>
    </row>
    <row r="431" spans="1:7" x14ac:dyDescent="0.35">
      <c r="A431" s="4">
        <v>45352</v>
      </c>
      <c r="B431" s="1">
        <v>127</v>
      </c>
      <c r="C431" s="2">
        <v>722965.70000000007</v>
      </c>
      <c r="D431" s="11">
        <f t="shared" si="28"/>
        <v>130</v>
      </c>
      <c r="E431" s="13">
        <f t="shared" si="27"/>
        <v>0.67001818309880046</v>
      </c>
      <c r="F431" s="16">
        <f t="shared" si="29"/>
        <v>45479</v>
      </c>
      <c r="G431" s="18">
        <f t="shared" si="30"/>
        <v>0</v>
      </c>
    </row>
    <row r="432" spans="1:7" x14ac:dyDescent="0.35">
      <c r="A432" s="4">
        <v>45352</v>
      </c>
      <c r="B432" s="1">
        <v>128</v>
      </c>
      <c r="C432" s="2">
        <v>720816.8</v>
      </c>
      <c r="D432" s="11">
        <f t="shared" si="28"/>
        <v>130</v>
      </c>
      <c r="E432" s="13">
        <f t="shared" si="27"/>
        <v>0.66802666113079978</v>
      </c>
      <c r="F432" s="16">
        <f t="shared" si="29"/>
        <v>45480</v>
      </c>
      <c r="G432" s="18">
        <f t="shared" si="30"/>
        <v>0</v>
      </c>
    </row>
    <row r="433" spans="1:7" x14ac:dyDescent="0.35">
      <c r="A433" s="4">
        <v>45352</v>
      </c>
      <c r="B433" s="1">
        <v>129</v>
      </c>
      <c r="C433" s="2">
        <v>718913.6</v>
      </c>
      <c r="D433" s="11">
        <f t="shared" si="28"/>
        <v>130</v>
      </c>
      <c r="E433" s="13">
        <f t="shared" ref="E433:E453" si="31">C433/$C$304</f>
        <v>0.66626284494135435</v>
      </c>
      <c r="F433" s="16">
        <f t="shared" si="29"/>
        <v>45481</v>
      </c>
      <c r="G433" s="18">
        <f t="shared" si="30"/>
        <v>0</v>
      </c>
    </row>
    <row r="434" spans="1:7" x14ac:dyDescent="0.35">
      <c r="A434" s="4">
        <v>45352</v>
      </c>
      <c r="B434" s="1">
        <v>130</v>
      </c>
      <c r="C434" s="2">
        <v>717395.20000000007</v>
      </c>
      <c r="D434" s="11">
        <f t="shared" si="28"/>
        <v>140</v>
      </c>
      <c r="E434" s="13">
        <f t="shared" si="31"/>
        <v>0.66485564732573144</v>
      </c>
      <c r="F434" s="16">
        <f t="shared" si="29"/>
        <v>45482</v>
      </c>
      <c r="G434" s="18">
        <f t="shared" si="30"/>
        <v>0</v>
      </c>
    </row>
    <row r="435" spans="1:7" x14ac:dyDescent="0.35">
      <c r="A435" s="4">
        <v>45352</v>
      </c>
      <c r="B435" s="1">
        <v>131</v>
      </c>
      <c r="C435" s="2">
        <v>716642.5</v>
      </c>
      <c r="D435" s="11">
        <f t="shared" si="28"/>
        <v>140</v>
      </c>
      <c r="E435" s="13">
        <f t="shared" si="31"/>
        <v>0.66415807248031555</v>
      </c>
      <c r="F435" s="16">
        <f t="shared" si="29"/>
        <v>45483</v>
      </c>
      <c r="G435" s="18">
        <f t="shared" si="30"/>
        <v>0</v>
      </c>
    </row>
    <row r="436" spans="1:7" x14ac:dyDescent="0.35">
      <c r="A436" s="4">
        <v>45352</v>
      </c>
      <c r="B436" s="1">
        <v>132</v>
      </c>
      <c r="C436" s="2">
        <v>715830</v>
      </c>
      <c r="D436" s="11">
        <f t="shared" si="28"/>
        <v>140</v>
      </c>
      <c r="E436" s="13">
        <f t="shared" si="31"/>
        <v>0.66340507718085973</v>
      </c>
      <c r="F436" s="16">
        <f t="shared" si="29"/>
        <v>45484</v>
      </c>
      <c r="G436" s="18">
        <f t="shared" si="30"/>
        <v>0</v>
      </c>
    </row>
    <row r="437" spans="1:7" x14ac:dyDescent="0.35">
      <c r="A437" s="4">
        <v>45352</v>
      </c>
      <c r="B437" s="1">
        <v>133</v>
      </c>
      <c r="C437" s="2">
        <v>715181.3</v>
      </c>
      <c r="D437" s="11">
        <f t="shared" si="28"/>
        <v>140</v>
      </c>
      <c r="E437" s="13">
        <f t="shared" si="31"/>
        <v>0.66280388573377425</v>
      </c>
      <c r="F437" s="16">
        <f t="shared" si="29"/>
        <v>45485</v>
      </c>
      <c r="G437" s="18">
        <f t="shared" si="30"/>
        <v>0</v>
      </c>
    </row>
    <row r="438" spans="1:7" x14ac:dyDescent="0.35">
      <c r="A438" s="4">
        <v>45352</v>
      </c>
      <c r="B438" s="1">
        <v>134</v>
      </c>
      <c r="C438" s="2">
        <v>714381.8</v>
      </c>
      <c r="D438" s="11">
        <f t="shared" si="28"/>
        <v>140</v>
      </c>
      <c r="E438" s="13">
        <f t="shared" si="31"/>
        <v>0.66206293835910979</v>
      </c>
      <c r="F438" s="16">
        <f t="shared" si="29"/>
        <v>45486</v>
      </c>
      <c r="G438" s="18">
        <f t="shared" si="30"/>
        <v>0</v>
      </c>
    </row>
    <row r="439" spans="1:7" x14ac:dyDescent="0.35">
      <c r="A439" s="4">
        <v>45352</v>
      </c>
      <c r="B439" s="1">
        <v>135</v>
      </c>
      <c r="C439" s="2">
        <v>713525.1</v>
      </c>
      <c r="D439" s="11">
        <f t="shared" si="28"/>
        <v>140</v>
      </c>
      <c r="E439" s="13">
        <f t="shared" si="31"/>
        <v>0.6612689801153635</v>
      </c>
      <c r="F439" s="16">
        <f t="shared" si="29"/>
        <v>45487</v>
      </c>
      <c r="G439" s="18">
        <f t="shared" si="30"/>
        <v>0</v>
      </c>
    </row>
    <row r="440" spans="1:7" x14ac:dyDescent="0.35">
      <c r="A440" s="4">
        <v>45352</v>
      </c>
      <c r="B440" s="1">
        <v>136</v>
      </c>
      <c r="C440" s="2">
        <v>712723</v>
      </c>
      <c r="D440" s="11">
        <f t="shared" si="28"/>
        <v>140</v>
      </c>
      <c r="E440" s="13">
        <f t="shared" si="31"/>
        <v>0.6605256231557407</v>
      </c>
      <c r="F440" s="16">
        <f t="shared" si="29"/>
        <v>45488</v>
      </c>
      <c r="G440" s="18">
        <f t="shared" si="30"/>
        <v>0</v>
      </c>
    </row>
    <row r="441" spans="1:7" x14ac:dyDescent="0.35">
      <c r="A441" s="4">
        <v>45352</v>
      </c>
      <c r="B441" s="1">
        <v>137</v>
      </c>
      <c r="C441" s="2">
        <v>711807.8</v>
      </c>
      <c r="D441" s="11">
        <f t="shared" si="28"/>
        <v>140</v>
      </c>
      <c r="E441" s="13">
        <f t="shared" si="31"/>
        <v>0.65967744925043381</v>
      </c>
      <c r="F441" s="16">
        <f t="shared" si="29"/>
        <v>45489</v>
      </c>
      <c r="G441" s="18">
        <f t="shared" si="30"/>
        <v>0</v>
      </c>
    </row>
    <row r="442" spans="1:7" x14ac:dyDescent="0.35">
      <c r="A442" s="4">
        <v>45352</v>
      </c>
      <c r="B442" s="1">
        <v>138</v>
      </c>
      <c r="C442" s="2">
        <v>711060.3</v>
      </c>
      <c r="D442" s="11">
        <f t="shared" si="28"/>
        <v>140</v>
      </c>
      <c r="E442" s="13">
        <f t="shared" si="31"/>
        <v>0.65898469357493439</v>
      </c>
      <c r="F442" s="16">
        <f t="shared" si="29"/>
        <v>45490</v>
      </c>
      <c r="G442" s="18">
        <f t="shared" si="30"/>
        <v>0</v>
      </c>
    </row>
    <row r="443" spans="1:7" x14ac:dyDescent="0.35">
      <c r="A443" s="4">
        <v>45352</v>
      </c>
      <c r="B443" s="1">
        <v>139</v>
      </c>
      <c r="C443" s="2">
        <v>710340.1</v>
      </c>
      <c r="D443" s="11">
        <f t="shared" si="28"/>
        <v>140</v>
      </c>
      <c r="E443" s="13">
        <f t="shared" si="31"/>
        <v>0.65831723854149671</v>
      </c>
      <c r="F443" s="16">
        <f t="shared" si="29"/>
        <v>45491</v>
      </c>
      <c r="G443" s="18">
        <f t="shared" si="30"/>
        <v>0</v>
      </c>
    </row>
    <row r="444" spans="1:7" x14ac:dyDescent="0.35">
      <c r="A444" s="4">
        <v>45352</v>
      </c>
      <c r="B444" s="1">
        <v>140</v>
      </c>
      <c r="C444" s="2">
        <v>709574.4</v>
      </c>
      <c r="D444" s="11">
        <f t="shared" si="28"/>
        <v>150</v>
      </c>
      <c r="E444" s="13">
        <f t="shared" si="31"/>
        <v>0.65760761577128968</v>
      </c>
      <c r="F444" s="16">
        <f t="shared" si="29"/>
        <v>45492</v>
      </c>
      <c r="G444" s="18">
        <f t="shared" si="30"/>
        <v>0</v>
      </c>
    </row>
    <row r="445" spans="1:7" x14ac:dyDescent="0.35">
      <c r="A445" s="4">
        <v>45352</v>
      </c>
      <c r="B445" s="1">
        <v>141</v>
      </c>
      <c r="C445" s="2">
        <v>708806.1</v>
      </c>
      <c r="D445" s="11">
        <f t="shared" si="28"/>
        <v>150</v>
      </c>
      <c r="E445" s="13">
        <f t="shared" si="31"/>
        <v>0.6568955834161242</v>
      </c>
      <c r="F445" s="16">
        <f t="shared" si="29"/>
        <v>45493</v>
      </c>
      <c r="G445" s="18">
        <f t="shared" si="30"/>
        <v>0</v>
      </c>
    </row>
    <row r="446" spans="1:7" x14ac:dyDescent="0.35">
      <c r="A446" s="4">
        <v>45352</v>
      </c>
      <c r="B446" s="1">
        <v>142</v>
      </c>
      <c r="C446" s="2">
        <v>707959.8</v>
      </c>
      <c r="D446" s="11">
        <f t="shared" si="28"/>
        <v>150</v>
      </c>
      <c r="E446" s="13">
        <f t="shared" si="31"/>
        <v>0.65611126351221105</v>
      </c>
      <c r="F446" s="16">
        <f t="shared" si="29"/>
        <v>45494</v>
      </c>
      <c r="G446" s="18">
        <f t="shared" si="30"/>
        <v>0</v>
      </c>
    </row>
    <row r="447" spans="1:7" x14ac:dyDescent="0.35">
      <c r="A447" s="4">
        <v>45352</v>
      </c>
      <c r="B447" s="1">
        <v>143</v>
      </c>
      <c r="C447" s="2">
        <v>707140.8</v>
      </c>
      <c r="D447" s="11">
        <f t="shared" si="28"/>
        <v>150</v>
      </c>
      <c r="E447" s="13">
        <f t="shared" si="31"/>
        <v>0.65535224425035965</v>
      </c>
      <c r="F447" s="16">
        <f t="shared" si="29"/>
        <v>45495</v>
      </c>
      <c r="G447" s="18">
        <f t="shared" si="30"/>
        <v>0</v>
      </c>
    </row>
    <row r="448" spans="1:7" x14ac:dyDescent="0.35">
      <c r="A448" s="4">
        <v>45352</v>
      </c>
      <c r="B448" s="1">
        <v>144</v>
      </c>
      <c r="C448" s="2">
        <v>706236</v>
      </c>
      <c r="D448" s="11">
        <f t="shared" si="28"/>
        <v>150</v>
      </c>
      <c r="E448" s="13">
        <f t="shared" si="31"/>
        <v>0.65451370868488556</v>
      </c>
      <c r="F448" s="16">
        <f t="shared" si="29"/>
        <v>45496</v>
      </c>
      <c r="G448" s="18">
        <f t="shared" si="30"/>
        <v>0</v>
      </c>
    </row>
    <row r="449" spans="1:7" x14ac:dyDescent="0.35">
      <c r="A449" s="4">
        <v>45352</v>
      </c>
      <c r="B449" s="1">
        <v>145</v>
      </c>
      <c r="C449" s="2">
        <v>705463.8</v>
      </c>
      <c r="D449" s="11">
        <f t="shared" si="28"/>
        <v>150</v>
      </c>
      <c r="E449" s="13">
        <f t="shared" si="31"/>
        <v>0.65379806195228285</v>
      </c>
      <c r="F449" s="16">
        <f t="shared" si="29"/>
        <v>45497</v>
      </c>
      <c r="G449" s="18">
        <f t="shared" si="30"/>
        <v>0</v>
      </c>
    </row>
    <row r="450" spans="1:7" x14ac:dyDescent="0.35">
      <c r="A450" s="4">
        <v>45352</v>
      </c>
      <c r="B450" s="1">
        <v>146</v>
      </c>
      <c r="C450" s="2">
        <v>704806</v>
      </c>
      <c r="D450" s="11">
        <f t="shared" si="28"/>
        <v>150</v>
      </c>
      <c r="E450" s="13">
        <f t="shared" si="31"/>
        <v>0.65318843695784334</v>
      </c>
      <c r="F450" s="16">
        <f t="shared" si="29"/>
        <v>45498</v>
      </c>
      <c r="G450" s="18">
        <f t="shared" si="30"/>
        <v>0</v>
      </c>
    </row>
    <row r="451" spans="1:7" x14ac:dyDescent="0.35">
      <c r="A451" s="4">
        <v>45352</v>
      </c>
      <c r="B451" s="1">
        <v>147</v>
      </c>
      <c r="C451" s="2">
        <v>704141.70000000007</v>
      </c>
      <c r="D451" s="11">
        <f>QUOTIENT(B451,10)*10+10</f>
        <v>150</v>
      </c>
      <c r="E451" s="13">
        <f t="shared" si="31"/>
        <v>0.65257278800100837</v>
      </c>
      <c r="F451" s="16">
        <f t="shared" ref="F451:F514" si="32">A451+B451</f>
        <v>45499</v>
      </c>
      <c r="G451" s="18">
        <f t="shared" ref="G451:G514" si="33">IF(F451=$H$2,C451,0)</f>
        <v>0</v>
      </c>
    </row>
    <row r="452" spans="1:7" x14ac:dyDescent="0.35">
      <c r="A452" s="4">
        <v>45352</v>
      </c>
      <c r="B452" s="1">
        <v>148</v>
      </c>
      <c r="C452" s="2">
        <v>703468.3</v>
      </c>
      <c r="D452" s="11">
        <f>QUOTIENT(B452,10)*10+10</f>
        <v>150</v>
      </c>
      <c r="E452" s="13">
        <f t="shared" si="31"/>
        <v>0.65194870549681938</v>
      </c>
      <c r="F452" s="16">
        <f t="shared" si="32"/>
        <v>45500</v>
      </c>
      <c r="G452" s="18">
        <f t="shared" si="33"/>
        <v>0</v>
      </c>
    </row>
    <row r="453" spans="1:7" x14ac:dyDescent="0.35">
      <c r="A453" s="4">
        <v>45352</v>
      </c>
      <c r="B453" s="1">
        <v>149</v>
      </c>
      <c r="C453" s="2">
        <v>702661</v>
      </c>
      <c r="D453" s="11">
        <f>QUOTIENT(B453,10)*10+10</f>
        <v>150</v>
      </c>
      <c r="E453" s="13">
        <f t="shared" si="31"/>
        <v>0.65120052936728001</v>
      </c>
      <c r="F453" s="16">
        <f t="shared" si="32"/>
        <v>45501</v>
      </c>
      <c r="G453" s="18">
        <f t="shared" si="33"/>
        <v>0</v>
      </c>
    </row>
    <row r="454" spans="1:7" x14ac:dyDescent="0.35">
      <c r="A454" s="4">
        <v>45352</v>
      </c>
      <c r="B454" s="1">
        <v>150</v>
      </c>
      <c r="C454" s="2">
        <v>701812.1</v>
      </c>
      <c r="D454" s="11">
        <f>QUOTIENT(B454,10)*10+1</f>
        <v>151</v>
      </c>
      <c r="E454" s="13">
        <f>C454/$C$304</f>
        <v>0.65041379987840864</v>
      </c>
      <c r="F454" s="16">
        <f t="shared" si="32"/>
        <v>45502</v>
      </c>
      <c r="G454" s="18">
        <f t="shared" si="33"/>
        <v>0</v>
      </c>
    </row>
    <row r="455" spans="1:7" x14ac:dyDescent="0.35">
      <c r="A455" s="4">
        <v>45383</v>
      </c>
      <c r="B455" s="1">
        <v>0</v>
      </c>
      <c r="C455" s="2">
        <v>1247766.6000000001</v>
      </c>
      <c r="D455" s="11">
        <f t="shared" ref="D455:D486" si="34">QUOTIENT(B455,10)*10+10</f>
        <v>10</v>
      </c>
      <c r="E455" s="13">
        <f>C455/$C$455</f>
        <v>1</v>
      </c>
      <c r="F455" s="16">
        <f t="shared" si="32"/>
        <v>45383</v>
      </c>
      <c r="G455" s="18">
        <f t="shared" si="33"/>
        <v>0</v>
      </c>
    </row>
    <row r="456" spans="1:7" x14ac:dyDescent="0.35">
      <c r="A456" s="4">
        <v>45383</v>
      </c>
      <c r="B456" s="1">
        <v>1</v>
      </c>
      <c r="C456" s="2">
        <v>1246820.2</v>
      </c>
      <c r="D456" s="11">
        <f t="shared" si="34"/>
        <v>10</v>
      </c>
      <c r="E456" s="13">
        <f t="shared" ref="E456:E519" si="35">C456/$C$455</f>
        <v>0.99924152481722128</v>
      </c>
      <c r="F456" s="16">
        <f t="shared" si="32"/>
        <v>45384</v>
      </c>
      <c r="G456" s="18">
        <f t="shared" si="33"/>
        <v>0</v>
      </c>
    </row>
    <row r="457" spans="1:7" x14ac:dyDescent="0.35">
      <c r="A457" s="4">
        <v>45383</v>
      </c>
      <c r="B457" s="1">
        <v>2</v>
      </c>
      <c r="C457" s="2">
        <v>1246161.1000000001</v>
      </c>
      <c r="D457" s="11">
        <f t="shared" si="34"/>
        <v>10</v>
      </c>
      <c r="E457" s="13">
        <f t="shared" si="35"/>
        <v>0.99871330102921496</v>
      </c>
      <c r="F457" s="16">
        <f t="shared" si="32"/>
        <v>45385</v>
      </c>
      <c r="G457" s="18">
        <f t="shared" si="33"/>
        <v>0</v>
      </c>
    </row>
    <row r="458" spans="1:7" x14ac:dyDescent="0.35">
      <c r="A458" s="4">
        <v>45383</v>
      </c>
      <c r="B458" s="1">
        <v>3</v>
      </c>
      <c r="C458" s="2">
        <v>1246140.3</v>
      </c>
      <c r="D458" s="11">
        <f t="shared" si="34"/>
        <v>10</v>
      </c>
      <c r="E458" s="13">
        <f t="shared" si="35"/>
        <v>0.99869663124497798</v>
      </c>
      <c r="F458" s="16">
        <f t="shared" si="32"/>
        <v>45386</v>
      </c>
      <c r="G458" s="18">
        <f t="shared" si="33"/>
        <v>0</v>
      </c>
    </row>
    <row r="459" spans="1:7" x14ac:dyDescent="0.35">
      <c r="A459" s="4">
        <v>45383</v>
      </c>
      <c r="B459" s="1">
        <v>4</v>
      </c>
      <c r="C459" s="2">
        <v>1245890.7</v>
      </c>
      <c r="D459" s="11">
        <f t="shared" si="34"/>
        <v>10</v>
      </c>
      <c r="E459" s="13">
        <f t="shared" si="35"/>
        <v>0.99849659383413525</v>
      </c>
      <c r="F459" s="16">
        <f t="shared" si="32"/>
        <v>45387</v>
      </c>
      <c r="G459" s="18">
        <f t="shared" si="33"/>
        <v>0</v>
      </c>
    </row>
    <row r="460" spans="1:7" x14ac:dyDescent="0.35">
      <c r="A460" s="4">
        <v>45383</v>
      </c>
      <c r="B460" s="1">
        <v>5</v>
      </c>
      <c r="C460" s="2">
        <v>1245681.4000000001</v>
      </c>
      <c r="D460" s="11">
        <f t="shared" si="34"/>
        <v>10</v>
      </c>
      <c r="E460" s="13">
        <f t="shared" si="35"/>
        <v>0.99832885413025163</v>
      </c>
      <c r="F460" s="16">
        <f t="shared" si="32"/>
        <v>45388</v>
      </c>
      <c r="G460" s="18">
        <f t="shared" si="33"/>
        <v>0</v>
      </c>
    </row>
    <row r="461" spans="1:7" x14ac:dyDescent="0.35">
      <c r="A461" s="4">
        <v>45383</v>
      </c>
      <c r="B461" s="1">
        <v>6</v>
      </c>
      <c r="C461" s="2">
        <v>1245361.6000000001</v>
      </c>
      <c r="D461" s="11">
        <f t="shared" si="34"/>
        <v>10</v>
      </c>
      <c r="E461" s="13">
        <f t="shared" si="35"/>
        <v>0.99807255619760937</v>
      </c>
      <c r="F461" s="16">
        <f t="shared" si="32"/>
        <v>45389</v>
      </c>
      <c r="G461" s="18">
        <f t="shared" si="33"/>
        <v>0</v>
      </c>
    </row>
    <row r="462" spans="1:7" x14ac:dyDescent="0.35">
      <c r="A462" s="4">
        <v>45383</v>
      </c>
      <c r="B462" s="1">
        <v>7</v>
      </c>
      <c r="C462" s="2">
        <v>1245180.9000000001</v>
      </c>
      <c r="D462" s="11">
        <f t="shared" si="34"/>
        <v>10</v>
      </c>
      <c r="E462" s="13">
        <f t="shared" si="35"/>
        <v>0.99792773744705143</v>
      </c>
      <c r="F462" s="16">
        <f t="shared" si="32"/>
        <v>45390</v>
      </c>
      <c r="G462" s="18">
        <f t="shared" si="33"/>
        <v>0</v>
      </c>
    </row>
    <row r="463" spans="1:7" x14ac:dyDescent="0.35">
      <c r="A463" s="4">
        <v>45383</v>
      </c>
      <c r="B463" s="1">
        <v>8</v>
      </c>
      <c r="C463" s="2">
        <v>1245004.1000000001</v>
      </c>
      <c r="D463" s="11">
        <f t="shared" si="34"/>
        <v>10</v>
      </c>
      <c r="E463" s="13">
        <f t="shared" si="35"/>
        <v>0.99778604428103779</v>
      </c>
      <c r="F463" s="16">
        <f t="shared" si="32"/>
        <v>45391</v>
      </c>
      <c r="G463" s="18">
        <f t="shared" si="33"/>
        <v>0</v>
      </c>
    </row>
    <row r="464" spans="1:7" x14ac:dyDescent="0.35">
      <c r="A464" s="4">
        <v>45383</v>
      </c>
      <c r="B464" s="1">
        <v>9</v>
      </c>
      <c r="C464" s="2">
        <v>1244692.1000000001</v>
      </c>
      <c r="D464" s="11">
        <f t="shared" si="34"/>
        <v>10</v>
      </c>
      <c r="E464" s="13">
        <f t="shared" si="35"/>
        <v>0.99753599751748445</v>
      </c>
      <c r="F464" s="16">
        <f t="shared" si="32"/>
        <v>45392</v>
      </c>
      <c r="G464" s="18">
        <f t="shared" si="33"/>
        <v>0</v>
      </c>
    </row>
    <row r="465" spans="1:7" x14ac:dyDescent="0.35">
      <c r="A465" s="4">
        <v>45383</v>
      </c>
      <c r="B465" s="1">
        <v>10</v>
      </c>
      <c r="C465" s="2">
        <v>1244408.7</v>
      </c>
      <c r="D465" s="11">
        <f t="shared" si="34"/>
        <v>20</v>
      </c>
      <c r="E465" s="13">
        <f t="shared" si="35"/>
        <v>0.99730887170725668</v>
      </c>
      <c r="F465" s="16">
        <f t="shared" si="32"/>
        <v>45393</v>
      </c>
      <c r="G465" s="18">
        <f t="shared" si="33"/>
        <v>0</v>
      </c>
    </row>
    <row r="466" spans="1:7" x14ac:dyDescent="0.35">
      <c r="A466" s="4">
        <v>45383</v>
      </c>
      <c r="B466" s="1">
        <v>11</v>
      </c>
      <c r="C466" s="2">
        <v>1244085</v>
      </c>
      <c r="D466" s="11">
        <f t="shared" si="34"/>
        <v>20</v>
      </c>
      <c r="E466" s="13">
        <f t="shared" si="35"/>
        <v>0.99704944819007013</v>
      </c>
      <c r="F466" s="16">
        <f t="shared" si="32"/>
        <v>45394</v>
      </c>
      <c r="G466" s="18">
        <f t="shared" si="33"/>
        <v>0</v>
      </c>
    </row>
    <row r="467" spans="1:7" x14ac:dyDescent="0.35">
      <c r="A467" s="4">
        <v>45383</v>
      </c>
      <c r="B467" s="1">
        <v>12</v>
      </c>
      <c r="C467" s="2">
        <v>1243866.6000000001</v>
      </c>
      <c r="D467" s="11">
        <f t="shared" si="34"/>
        <v>20</v>
      </c>
      <c r="E467" s="13">
        <f t="shared" si="35"/>
        <v>0.99687441545558275</v>
      </c>
      <c r="F467" s="16">
        <f t="shared" si="32"/>
        <v>45395</v>
      </c>
      <c r="G467" s="18">
        <f t="shared" si="33"/>
        <v>0</v>
      </c>
    </row>
    <row r="468" spans="1:7" x14ac:dyDescent="0.35">
      <c r="A468" s="4">
        <v>45383</v>
      </c>
      <c r="B468" s="1">
        <v>13</v>
      </c>
      <c r="C468" s="2">
        <v>1243580.6000000001</v>
      </c>
      <c r="D468" s="11">
        <f t="shared" si="34"/>
        <v>20</v>
      </c>
      <c r="E468" s="13">
        <f t="shared" si="35"/>
        <v>0.99664520592232553</v>
      </c>
      <c r="F468" s="16">
        <f t="shared" si="32"/>
        <v>45396</v>
      </c>
      <c r="G468" s="18">
        <f t="shared" si="33"/>
        <v>0</v>
      </c>
    </row>
    <row r="469" spans="1:7" x14ac:dyDescent="0.35">
      <c r="A469" s="4">
        <v>45383</v>
      </c>
      <c r="B469" s="1">
        <v>14</v>
      </c>
      <c r="C469" s="2">
        <v>1243193.2</v>
      </c>
      <c r="D469" s="11">
        <f t="shared" si="34"/>
        <v>20</v>
      </c>
      <c r="E469" s="13">
        <f t="shared" si="35"/>
        <v>0.99633473119091331</v>
      </c>
      <c r="F469" s="16">
        <f t="shared" si="32"/>
        <v>45397</v>
      </c>
      <c r="G469" s="18">
        <f t="shared" si="33"/>
        <v>0</v>
      </c>
    </row>
    <row r="470" spans="1:7" x14ac:dyDescent="0.35">
      <c r="A470" s="4">
        <v>45383</v>
      </c>
      <c r="B470" s="1">
        <v>15</v>
      </c>
      <c r="C470" s="2">
        <v>1242942.3</v>
      </c>
      <c r="D470" s="11">
        <f t="shared" si="34"/>
        <v>20</v>
      </c>
      <c r="E470" s="13">
        <f t="shared" si="35"/>
        <v>0.99613365191855585</v>
      </c>
      <c r="F470" s="16">
        <f t="shared" si="32"/>
        <v>45398</v>
      </c>
      <c r="G470" s="18">
        <f t="shared" si="33"/>
        <v>0</v>
      </c>
    </row>
    <row r="471" spans="1:7" x14ac:dyDescent="0.35">
      <c r="A471" s="4">
        <v>45383</v>
      </c>
      <c r="B471" s="1">
        <v>16</v>
      </c>
      <c r="C471" s="2">
        <v>1242513.3</v>
      </c>
      <c r="D471" s="11">
        <f t="shared" si="34"/>
        <v>20</v>
      </c>
      <c r="E471" s="13">
        <f t="shared" si="35"/>
        <v>0.99578983761867002</v>
      </c>
      <c r="F471" s="16">
        <f t="shared" si="32"/>
        <v>45399</v>
      </c>
      <c r="G471" s="18">
        <f t="shared" si="33"/>
        <v>0</v>
      </c>
    </row>
    <row r="472" spans="1:7" x14ac:dyDescent="0.35">
      <c r="A472" s="4">
        <v>45383</v>
      </c>
      <c r="B472" s="1">
        <v>17</v>
      </c>
      <c r="C472" s="2">
        <v>1242111.6000000001</v>
      </c>
      <c r="D472" s="11">
        <f t="shared" si="34"/>
        <v>20</v>
      </c>
      <c r="E472" s="13">
        <f t="shared" si="35"/>
        <v>0.99546790241059502</v>
      </c>
      <c r="F472" s="16">
        <f t="shared" si="32"/>
        <v>45400</v>
      </c>
      <c r="G472" s="18">
        <f t="shared" si="33"/>
        <v>0</v>
      </c>
    </row>
    <row r="473" spans="1:7" x14ac:dyDescent="0.35">
      <c r="A473" s="4">
        <v>45383</v>
      </c>
      <c r="B473" s="1">
        <v>18</v>
      </c>
      <c r="C473" s="2">
        <v>1241694.3</v>
      </c>
      <c r="D473" s="11">
        <f t="shared" si="34"/>
        <v>20</v>
      </c>
      <c r="E473" s="13">
        <f t="shared" si="35"/>
        <v>0.9951334648643424</v>
      </c>
      <c r="F473" s="16">
        <f t="shared" si="32"/>
        <v>45401</v>
      </c>
      <c r="G473" s="18">
        <f t="shared" si="33"/>
        <v>0</v>
      </c>
    </row>
    <row r="474" spans="1:7" x14ac:dyDescent="0.35">
      <c r="A474" s="4">
        <v>45383</v>
      </c>
      <c r="B474" s="1">
        <v>19</v>
      </c>
      <c r="C474" s="2">
        <v>1241295.2</v>
      </c>
      <c r="D474" s="11">
        <f t="shared" si="34"/>
        <v>20</v>
      </c>
      <c r="E474" s="13">
        <f t="shared" si="35"/>
        <v>0.99481361337929697</v>
      </c>
      <c r="F474" s="16">
        <f t="shared" si="32"/>
        <v>45402</v>
      </c>
      <c r="G474" s="18">
        <f t="shared" si="33"/>
        <v>0</v>
      </c>
    </row>
    <row r="475" spans="1:7" x14ac:dyDescent="0.35">
      <c r="A475" s="4">
        <v>45383</v>
      </c>
      <c r="B475" s="1">
        <v>20</v>
      </c>
      <c r="C475" s="2">
        <v>1240831.1000000001</v>
      </c>
      <c r="D475" s="11">
        <f t="shared" si="34"/>
        <v>30</v>
      </c>
      <c r="E475" s="13">
        <f t="shared" si="35"/>
        <v>0.99444166881851137</v>
      </c>
      <c r="F475" s="16">
        <f t="shared" si="32"/>
        <v>45403</v>
      </c>
      <c r="G475" s="18">
        <f t="shared" si="33"/>
        <v>0</v>
      </c>
    </row>
    <row r="476" spans="1:7" x14ac:dyDescent="0.35">
      <c r="A476" s="4">
        <v>45383</v>
      </c>
      <c r="B476" s="1">
        <v>21</v>
      </c>
      <c r="C476" s="2">
        <v>1240316.3</v>
      </c>
      <c r="D476" s="11">
        <f t="shared" si="34"/>
        <v>30</v>
      </c>
      <c r="E476" s="13">
        <f t="shared" si="35"/>
        <v>0.99402909165864828</v>
      </c>
      <c r="F476" s="16">
        <f t="shared" si="32"/>
        <v>45404</v>
      </c>
      <c r="G476" s="18">
        <f t="shared" si="33"/>
        <v>0</v>
      </c>
    </row>
    <row r="477" spans="1:7" x14ac:dyDescent="0.35">
      <c r="A477" s="4">
        <v>45383</v>
      </c>
      <c r="B477" s="1">
        <v>22</v>
      </c>
      <c r="C477" s="2">
        <v>1239698.8</v>
      </c>
      <c r="D477" s="11">
        <f t="shared" si="34"/>
        <v>30</v>
      </c>
      <c r="E477" s="13">
        <f t="shared" si="35"/>
        <v>0.99353420743911558</v>
      </c>
      <c r="F477" s="16">
        <f t="shared" si="32"/>
        <v>45405</v>
      </c>
      <c r="G477" s="18">
        <f t="shared" si="33"/>
        <v>0</v>
      </c>
    </row>
    <row r="478" spans="1:7" x14ac:dyDescent="0.35">
      <c r="A478" s="4">
        <v>45383</v>
      </c>
      <c r="B478" s="1">
        <v>23</v>
      </c>
      <c r="C478" s="2">
        <v>1239086.5</v>
      </c>
      <c r="D478" s="11">
        <f t="shared" si="34"/>
        <v>30</v>
      </c>
      <c r="E478" s="13">
        <f t="shared" si="35"/>
        <v>0.99304349066564201</v>
      </c>
      <c r="F478" s="16">
        <f t="shared" si="32"/>
        <v>45406</v>
      </c>
      <c r="G478" s="18">
        <f t="shared" si="33"/>
        <v>0</v>
      </c>
    </row>
    <row r="479" spans="1:7" x14ac:dyDescent="0.35">
      <c r="A479" s="4">
        <v>45383</v>
      </c>
      <c r="B479" s="1">
        <v>24</v>
      </c>
      <c r="C479" s="2">
        <v>1238288.3</v>
      </c>
      <c r="D479" s="11">
        <f t="shared" si="34"/>
        <v>30</v>
      </c>
      <c r="E479" s="13">
        <f t="shared" si="35"/>
        <v>0.99240378769555138</v>
      </c>
      <c r="F479" s="16">
        <f t="shared" si="32"/>
        <v>45407</v>
      </c>
      <c r="G479" s="18">
        <f t="shared" si="33"/>
        <v>0</v>
      </c>
    </row>
    <row r="480" spans="1:7" x14ac:dyDescent="0.35">
      <c r="A480" s="4">
        <v>45383</v>
      </c>
      <c r="B480" s="1">
        <v>25</v>
      </c>
      <c r="C480" s="2">
        <v>1237351</v>
      </c>
      <c r="D480" s="11">
        <f t="shared" si="34"/>
        <v>30</v>
      </c>
      <c r="E480" s="13">
        <f t="shared" si="35"/>
        <v>0.99165260554337642</v>
      </c>
      <c r="F480" s="16">
        <f t="shared" si="32"/>
        <v>45408</v>
      </c>
      <c r="G480" s="18">
        <f t="shared" si="33"/>
        <v>0</v>
      </c>
    </row>
    <row r="481" spans="1:7" x14ac:dyDescent="0.35">
      <c r="A481" s="4">
        <v>45383</v>
      </c>
      <c r="B481" s="1">
        <v>26</v>
      </c>
      <c r="C481" s="2">
        <v>1236226.5</v>
      </c>
      <c r="D481" s="11">
        <f t="shared" si="34"/>
        <v>30</v>
      </c>
      <c r="E481" s="13">
        <f t="shared" si="35"/>
        <v>0.99075139533306944</v>
      </c>
      <c r="F481" s="16">
        <f t="shared" si="32"/>
        <v>45409</v>
      </c>
      <c r="G481" s="18">
        <f t="shared" si="33"/>
        <v>0</v>
      </c>
    </row>
    <row r="482" spans="1:7" x14ac:dyDescent="0.35">
      <c r="A482" s="4">
        <v>45383</v>
      </c>
      <c r="B482" s="1">
        <v>27</v>
      </c>
      <c r="C482" s="2">
        <v>1234687.3</v>
      </c>
      <c r="D482" s="11">
        <f t="shared" si="34"/>
        <v>30</v>
      </c>
      <c r="E482" s="13">
        <f t="shared" si="35"/>
        <v>0.98951783129953952</v>
      </c>
      <c r="F482" s="16">
        <f t="shared" si="32"/>
        <v>45410</v>
      </c>
      <c r="G482" s="18">
        <f t="shared" si="33"/>
        <v>0</v>
      </c>
    </row>
    <row r="483" spans="1:7" x14ac:dyDescent="0.35">
      <c r="A483" s="4">
        <v>45383</v>
      </c>
      <c r="B483" s="1">
        <v>28</v>
      </c>
      <c r="C483" s="2">
        <v>1232151</v>
      </c>
      <c r="D483" s="11">
        <f t="shared" si="34"/>
        <v>30</v>
      </c>
      <c r="E483" s="13">
        <f t="shared" si="35"/>
        <v>0.9874851594841535</v>
      </c>
      <c r="F483" s="16">
        <f t="shared" si="32"/>
        <v>45411</v>
      </c>
      <c r="G483" s="18">
        <f t="shared" si="33"/>
        <v>0</v>
      </c>
    </row>
    <row r="484" spans="1:7" x14ac:dyDescent="0.35">
      <c r="A484" s="4">
        <v>45383</v>
      </c>
      <c r="B484" s="1">
        <v>29</v>
      </c>
      <c r="C484" s="2">
        <v>1226971.8</v>
      </c>
      <c r="D484" s="11">
        <f t="shared" si="34"/>
        <v>30</v>
      </c>
      <c r="E484" s="13">
        <f t="shared" si="35"/>
        <v>0.98333438320916744</v>
      </c>
      <c r="F484" s="16">
        <f t="shared" si="32"/>
        <v>45412</v>
      </c>
      <c r="G484" s="18">
        <f t="shared" si="33"/>
        <v>0</v>
      </c>
    </row>
    <row r="485" spans="1:7" x14ac:dyDescent="0.35">
      <c r="A485" s="4">
        <v>45383</v>
      </c>
      <c r="B485" s="1">
        <v>30</v>
      </c>
      <c r="C485" s="2">
        <v>1127065.5</v>
      </c>
      <c r="D485" s="11">
        <f t="shared" si="34"/>
        <v>40</v>
      </c>
      <c r="E485" s="13">
        <f t="shared" si="35"/>
        <v>0.90326628393483199</v>
      </c>
      <c r="F485" s="16">
        <f t="shared" si="32"/>
        <v>45413</v>
      </c>
      <c r="G485" s="18">
        <f t="shared" si="33"/>
        <v>0</v>
      </c>
    </row>
    <row r="486" spans="1:7" x14ac:dyDescent="0.35">
      <c r="A486" s="4">
        <v>45383</v>
      </c>
      <c r="B486" s="1">
        <v>31</v>
      </c>
      <c r="C486" s="2">
        <v>1107572</v>
      </c>
      <c r="D486" s="11">
        <f t="shared" si="34"/>
        <v>40</v>
      </c>
      <c r="E486" s="13">
        <f t="shared" si="35"/>
        <v>0.88764357052031995</v>
      </c>
      <c r="F486" s="16">
        <f t="shared" si="32"/>
        <v>45414</v>
      </c>
      <c r="G486" s="18">
        <f t="shared" si="33"/>
        <v>0</v>
      </c>
    </row>
    <row r="487" spans="1:7" x14ac:dyDescent="0.35">
      <c r="A487" s="4">
        <v>45383</v>
      </c>
      <c r="B487" s="1">
        <v>32</v>
      </c>
      <c r="C487" s="2">
        <v>1097621.8</v>
      </c>
      <c r="D487" s="11">
        <f t="shared" ref="D487:D514" si="36">QUOTIENT(B487,10)*10+10</f>
        <v>40</v>
      </c>
      <c r="E487" s="13">
        <f t="shared" si="35"/>
        <v>0.87966916248599691</v>
      </c>
      <c r="F487" s="16">
        <f t="shared" si="32"/>
        <v>45415</v>
      </c>
      <c r="G487" s="18">
        <f t="shared" si="33"/>
        <v>0</v>
      </c>
    </row>
    <row r="488" spans="1:7" x14ac:dyDescent="0.35">
      <c r="A488" s="4">
        <v>45383</v>
      </c>
      <c r="B488" s="1">
        <v>33</v>
      </c>
      <c r="C488" s="2">
        <v>1090744.8</v>
      </c>
      <c r="D488" s="11">
        <f t="shared" si="36"/>
        <v>40</v>
      </c>
      <c r="E488" s="13">
        <f t="shared" si="35"/>
        <v>0.87415771507267459</v>
      </c>
      <c r="F488" s="16">
        <f t="shared" si="32"/>
        <v>45416</v>
      </c>
      <c r="G488" s="18">
        <f t="shared" si="33"/>
        <v>0</v>
      </c>
    </row>
    <row r="489" spans="1:7" x14ac:dyDescent="0.35">
      <c r="A489" s="4">
        <v>45383</v>
      </c>
      <c r="B489" s="1">
        <v>34</v>
      </c>
      <c r="C489" s="2">
        <v>1084966.3</v>
      </c>
      <c r="D489" s="11">
        <f t="shared" si="36"/>
        <v>40</v>
      </c>
      <c r="E489" s="13">
        <f t="shared" si="35"/>
        <v>0.86952664063936314</v>
      </c>
      <c r="F489" s="16">
        <f t="shared" si="32"/>
        <v>45417</v>
      </c>
      <c r="G489" s="18">
        <f t="shared" si="33"/>
        <v>0</v>
      </c>
    </row>
    <row r="490" spans="1:7" x14ac:dyDescent="0.35">
      <c r="A490" s="4">
        <v>45383</v>
      </c>
      <c r="B490" s="1">
        <v>35</v>
      </c>
      <c r="C490" s="2">
        <v>1080181</v>
      </c>
      <c r="D490" s="11">
        <f t="shared" si="36"/>
        <v>40</v>
      </c>
      <c r="E490" s="13">
        <f t="shared" si="35"/>
        <v>0.86569154840336315</v>
      </c>
      <c r="F490" s="16">
        <f t="shared" si="32"/>
        <v>45418</v>
      </c>
      <c r="G490" s="18">
        <f t="shared" si="33"/>
        <v>0</v>
      </c>
    </row>
    <row r="491" spans="1:7" x14ac:dyDescent="0.35">
      <c r="A491" s="4">
        <v>45383</v>
      </c>
      <c r="B491" s="1">
        <v>36</v>
      </c>
      <c r="C491" s="2">
        <v>1075654.4000000001</v>
      </c>
      <c r="D491" s="11">
        <f t="shared" si="36"/>
        <v>40</v>
      </c>
      <c r="E491" s="13">
        <f t="shared" si="35"/>
        <v>0.86206378660880978</v>
      </c>
      <c r="F491" s="16">
        <f t="shared" si="32"/>
        <v>45419</v>
      </c>
      <c r="G491" s="18">
        <f t="shared" si="33"/>
        <v>0</v>
      </c>
    </row>
    <row r="492" spans="1:7" x14ac:dyDescent="0.35">
      <c r="A492" s="4">
        <v>45383</v>
      </c>
      <c r="B492" s="1">
        <v>37</v>
      </c>
      <c r="C492" s="2">
        <v>1071478.8</v>
      </c>
      <c r="D492" s="11">
        <f t="shared" si="36"/>
        <v>40</v>
      </c>
      <c r="E492" s="13">
        <f t="shared" si="35"/>
        <v>0.85871732742325368</v>
      </c>
      <c r="F492" s="16">
        <f t="shared" si="32"/>
        <v>45420</v>
      </c>
      <c r="G492" s="18">
        <f t="shared" si="33"/>
        <v>0</v>
      </c>
    </row>
    <row r="493" spans="1:7" x14ac:dyDescent="0.35">
      <c r="A493" s="4">
        <v>45383</v>
      </c>
      <c r="B493" s="1">
        <v>38</v>
      </c>
      <c r="C493" s="2">
        <v>1067610</v>
      </c>
      <c r="D493" s="11">
        <f t="shared" si="36"/>
        <v>40</v>
      </c>
      <c r="E493" s="13">
        <f t="shared" si="35"/>
        <v>0.85561674755519179</v>
      </c>
      <c r="F493" s="16">
        <f t="shared" si="32"/>
        <v>45421</v>
      </c>
      <c r="G493" s="18">
        <f t="shared" si="33"/>
        <v>0</v>
      </c>
    </row>
    <row r="494" spans="1:7" x14ac:dyDescent="0.35">
      <c r="A494" s="4">
        <v>45383</v>
      </c>
      <c r="B494" s="1">
        <v>39</v>
      </c>
      <c r="C494" s="2">
        <v>1064248.2</v>
      </c>
      <c r="D494" s="11">
        <f t="shared" si="36"/>
        <v>40</v>
      </c>
      <c r="E494" s="13">
        <f t="shared" si="35"/>
        <v>0.85292249367790407</v>
      </c>
      <c r="F494" s="16">
        <f t="shared" si="32"/>
        <v>45422</v>
      </c>
      <c r="G494" s="18">
        <f t="shared" si="33"/>
        <v>0</v>
      </c>
    </row>
    <row r="495" spans="1:7" x14ac:dyDescent="0.35">
      <c r="A495" s="4">
        <v>45383</v>
      </c>
      <c r="B495" s="1">
        <v>40</v>
      </c>
      <c r="C495" s="2">
        <v>1061169.8</v>
      </c>
      <c r="D495" s="11">
        <f t="shared" si="36"/>
        <v>50</v>
      </c>
      <c r="E495" s="13">
        <f t="shared" si="35"/>
        <v>0.85045536561084423</v>
      </c>
      <c r="F495" s="16">
        <f t="shared" si="32"/>
        <v>45423</v>
      </c>
      <c r="G495" s="18">
        <f t="shared" si="33"/>
        <v>0</v>
      </c>
    </row>
    <row r="496" spans="1:7" x14ac:dyDescent="0.35">
      <c r="A496" s="4">
        <v>45383</v>
      </c>
      <c r="B496" s="1">
        <v>41</v>
      </c>
      <c r="C496" s="2">
        <v>1058324.1000000001</v>
      </c>
      <c r="D496" s="11">
        <f t="shared" si="36"/>
        <v>50</v>
      </c>
      <c r="E496" s="13">
        <f t="shared" si="35"/>
        <v>0.84817473075493444</v>
      </c>
      <c r="F496" s="16">
        <f t="shared" si="32"/>
        <v>45424</v>
      </c>
      <c r="G496" s="18">
        <f t="shared" si="33"/>
        <v>0</v>
      </c>
    </row>
    <row r="497" spans="1:7" x14ac:dyDescent="0.35">
      <c r="A497" s="4">
        <v>45383</v>
      </c>
      <c r="B497" s="1">
        <v>42</v>
      </c>
      <c r="C497" s="2">
        <v>1055898.3</v>
      </c>
      <c r="D497" s="11">
        <f t="shared" si="36"/>
        <v>50</v>
      </c>
      <c r="E497" s="13">
        <f t="shared" si="35"/>
        <v>0.84623061716830694</v>
      </c>
      <c r="F497" s="16">
        <f t="shared" si="32"/>
        <v>45425</v>
      </c>
      <c r="G497" s="18">
        <f t="shared" si="33"/>
        <v>0</v>
      </c>
    </row>
    <row r="498" spans="1:7" x14ac:dyDescent="0.35">
      <c r="A498" s="4">
        <v>45383</v>
      </c>
      <c r="B498" s="1">
        <v>43</v>
      </c>
      <c r="C498" s="2">
        <v>1053356.8</v>
      </c>
      <c r="D498" s="11">
        <f t="shared" si="36"/>
        <v>50</v>
      </c>
      <c r="E498" s="13">
        <f t="shared" si="35"/>
        <v>0.84419377790686168</v>
      </c>
      <c r="F498" s="16">
        <f t="shared" si="32"/>
        <v>45426</v>
      </c>
      <c r="G498" s="18">
        <f t="shared" si="33"/>
        <v>0</v>
      </c>
    </row>
    <row r="499" spans="1:7" x14ac:dyDescent="0.35">
      <c r="A499" s="4">
        <v>45383</v>
      </c>
      <c r="B499" s="1">
        <v>44</v>
      </c>
      <c r="C499" s="2">
        <v>1050720.4000000001</v>
      </c>
      <c r="D499" s="11">
        <f t="shared" si="36"/>
        <v>50</v>
      </c>
      <c r="E499" s="13">
        <f t="shared" si="35"/>
        <v>0.84208088275483572</v>
      </c>
      <c r="F499" s="16">
        <f t="shared" si="32"/>
        <v>45427</v>
      </c>
      <c r="G499" s="18">
        <f t="shared" si="33"/>
        <v>0</v>
      </c>
    </row>
    <row r="500" spans="1:7" x14ac:dyDescent="0.35">
      <c r="A500" s="4">
        <v>45383</v>
      </c>
      <c r="B500" s="1">
        <v>45</v>
      </c>
      <c r="C500" s="2">
        <v>1048206.2000000001</v>
      </c>
      <c r="D500" s="11">
        <f t="shared" si="36"/>
        <v>50</v>
      </c>
      <c r="E500" s="13">
        <f t="shared" si="35"/>
        <v>0.84006592258520141</v>
      </c>
      <c r="F500" s="16">
        <f t="shared" si="32"/>
        <v>45428</v>
      </c>
      <c r="G500" s="18">
        <f t="shared" si="33"/>
        <v>0</v>
      </c>
    </row>
    <row r="501" spans="1:7" x14ac:dyDescent="0.35">
      <c r="A501" s="4">
        <v>45383</v>
      </c>
      <c r="B501" s="1">
        <v>46</v>
      </c>
      <c r="C501" s="2">
        <v>1045872.7000000001</v>
      </c>
      <c r="D501" s="11">
        <f t="shared" si="36"/>
        <v>50</v>
      </c>
      <c r="E501" s="13">
        <f t="shared" si="35"/>
        <v>0.83819578116612514</v>
      </c>
      <c r="F501" s="16">
        <f t="shared" si="32"/>
        <v>45429</v>
      </c>
      <c r="G501" s="18">
        <f t="shared" si="33"/>
        <v>0</v>
      </c>
    </row>
    <row r="502" spans="1:7" x14ac:dyDescent="0.35">
      <c r="A502" s="4">
        <v>45383</v>
      </c>
      <c r="B502" s="1">
        <v>47</v>
      </c>
      <c r="C502" s="2">
        <v>1043541.8</v>
      </c>
      <c r="D502" s="11">
        <f t="shared" si="36"/>
        <v>50</v>
      </c>
      <c r="E502" s="13">
        <f t="shared" si="35"/>
        <v>0.83632772347007844</v>
      </c>
      <c r="F502" s="16">
        <f t="shared" si="32"/>
        <v>45430</v>
      </c>
      <c r="G502" s="18">
        <f t="shared" si="33"/>
        <v>0</v>
      </c>
    </row>
    <row r="503" spans="1:7" x14ac:dyDescent="0.35">
      <c r="A503" s="4">
        <v>45383</v>
      </c>
      <c r="B503" s="1">
        <v>48</v>
      </c>
      <c r="C503" s="2">
        <v>1041322.7000000001</v>
      </c>
      <c r="D503" s="11">
        <f t="shared" si="36"/>
        <v>50</v>
      </c>
      <c r="E503" s="13">
        <f t="shared" si="35"/>
        <v>0.83454926586430511</v>
      </c>
      <c r="F503" s="16">
        <f t="shared" si="32"/>
        <v>45431</v>
      </c>
      <c r="G503" s="18">
        <f t="shared" si="33"/>
        <v>0</v>
      </c>
    </row>
    <row r="504" spans="1:7" x14ac:dyDescent="0.35">
      <c r="A504" s="4">
        <v>45383</v>
      </c>
      <c r="B504" s="1">
        <v>49</v>
      </c>
      <c r="C504" s="2">
        <v>1039333.7000000001</v>
      </c>
      <c r="D504" s="11">
        <f t="shared" si="36"/>
        <v>50</v>
      </c>
      <c r="E504" s="13">
        <f t="shared" si="35"/>
        <v>0.83295521774665227</v>
      </c>
      <c r="F504" s="16">
        <f t="shared" si="32"/>
        <v>45432</v>
      </c>
      <c r="G504" s="18">
        <f t="shared" si="33"/>
        <v>0</v>
      </c>
    </row>
    <row r="505" spans="1:7" x14ac:dyDescent="0.35">
      <c r="A505" s="4">
        <v>45383</v>
      </c>
      <c r="B505" s="1">
        <v>50</v>
      </c>
      <c r="C505" s="2">
        <v>1036801.3</v>
      </c>
      <c r="D505" s="11">
        <f t="shared" si="36"/>
        <v>60</v>
      </c>
      <c r="E505" s="13">
        <f t="shared" si="35"/>
        <v>0.83092567151581076</v>
      </c>
      <c r="F505" s="16">
        <f t="shared" si="32"/>
        <v>45433</v>
      </c>
      <c r="G505" s="18">
        <f t="shared" si="33"/>
        <v>0</v>
      </c>
    </row>
    <row r="506" spans="1:7" x14ac:dyDescent="0.35">
      <c r="A506" s="4">
        <v>45383</v>
      </c>
      <c r="B506" s="1">
        <v>51</v>
      </c>
      <c r="C506" s="2">
        <v>1034317</v>
      </c>
      <c r="D506" s="11">
        <f t="shared" si="36"/>
        <v>60</v>
      </c>
      <c r="E506" s="13">
        <f t="shared" si="35"/>
        <v>0.82893467416101696</v>
      </c>
      <c r="F506" s="16">
        <f t="shared" si="32"/>
        <v>45434</v>
      </c>
      <c r="G506" s="18">
        <f t="shared" si="33"/>
        <v>0</v>
      </c>
    </row>
    <row r="507" spans="1:7" x14ac:dyDescent="0.35">
      <c r="A507" s="4">
        <v>45383</v>
      </c>
      <c r="B507" s="1">
        <v>52</v>
      </c>
      <c r="C507" s="2">
        <v>1032143.4</v>
      </c>
      <c r="D507" s="11">
        <f t="shared" si="36"/>
        <v>60</v>
      </c>
      <c r="E507" s="13">
        <f t="shared" si="35"/>
        <v>0.82719268170826177</v>
      </c>
      <c r="F507" s="16">
        <f t="shared" si="32"/>
        <v>45435</v>
      </c>
      <c r="G507" s="18">
        <f t="shared" si="33"/>
        <v>0</v>
      </c>
    </row>
    <row r="508" spans="1:7" x14ac:dyDescent="0.35">
      <c r="A508" s="4">
        <v>45383</v>
      </c>
      <c r="B508" s="1">
        <v>53</v>
      </c>
      <c r="C508" s="2">
        <v>1030032.2000000001</v>
      </c>
      <c r="D508" s="11">
        <f t="shared" si="36"/>
        <v>60</v>
      </c>
      <c r="E508" s="13">
        <f t="shared" si="35"/>
        <v>0.82550069860821729</v>
      </c>
      <c r="F508" s="16">
        <f t="shared" si="32"/>
        <v>45436</v>
      </c>
      <c r="G508" s="18">
        <f t="shared" si="33"/>
        <v>0</v>
      </c>
    </row>
    <row r="509" spans="1:7" x14ac:dyDescent="0.35">
      <c r="A509" s="4">
        <v>45383</v>
      </c>
      <c r="B509" s="1">
        <v>54</v>
      </c>
      <c r="C509" s="2">
        <v>1027508.9</v>
      </c>
      <c r="D509" s="11">
        <f t="shared" si="36"/>
        <v>60</v>
      </c>
      <c r="E509" s="13">
        <f t="shared" si="35"/>
        <v>0.82347844540797932</v>
      </c>
      <c r="F509" s="16">
        <f t="shared" si="32"/>
        <v>45437</v>
      </c>
      <c r="G509" s="18">
        <f t="shared" si="33"/>
        <v>0</v>
      </c>
    </row>
    <row r="510" spans="1:7" x14ac:dyDescent="0.35">
      <c r="A510" s="4">
        <v>45383</v>
      </c>
      <c r="B510" s="1">
        <v>55</v>
      </c>
      <c r="C510" s="2">
        <v>1025041.5</v>
      </c>
      <c r="D510" s="11">
        <f t="shared" si="36"/>
        <v>60</v>
      </c>
      <c r="E510" s="13">
        <f t="shared" si="35"/>
        <v>0.82150099225287798</v>
      </c>
      <c r="F510" s="16">
        <f t="shared" si="32"/>
        <v>45438</v>
      </c>
      <c r="G510" s="18">
        <f t="shared" si="33"/>
        <v>0</v>
      </c>
    </row>
    <row r="511" spans="1:7" x14ac:dyDescent="0.35">
      <c r="A511" s="4">
        <v>45383</v>
      </c>
      <c r="B511" s="1">
        <v>56</v>
      </c>
      <c r="C511" s="2">
        <v>1022721</v>
      </c>
      <c r="D511" s="11">
        <f t="shared" si="36"/>
        <v>60</v>
      </c>
      <c r="E511" s="13">
        <f t="shared" si="35"/>
        <v>0.81964126944894977</v>
      </c>
      <c r="F511" s="16">
        <f t="shared" si="32"/>
        <v>45439</v>
      </c>
      <c r="G511" s="18">
        <f t="shared" si="33"/>
        <v>0</v>
      </c>
    </row>
    <row r="512" spans="1:7" x14ac:dyDescent="0.35">
      <c r="A512" s="4">
        <v>45383</v>
      </c>
      <c r="B512" s="1">
        <v>57</v>
      </c>
      <c r="C512" s="2">
        <v>1020122.3</v>
      </c>
      <c r="D512" s="11">
        <f t="shared" si="36"/>
        <v>60</v>
      </c>
      <c r="E512" s="13">
        <f t="shared" si="35"/>
        <v>0.81755858828085315</v>
      </c>
      <c r="F512" s="16">
        <f t="shared" si="32"/>
        <v>45440</v>
      </c>
      <c r="G512" s="18">
        <f t="shared" si="33"/>
        <v>0</v>
      </c>
    </row>
    <row r="513" spans="1:7" x14ac:dyDescent="0.35">
      <c r="A513" s="4">
        <v>45383</v>
      </c>
      <c r="B513" s="1">
        <v>58</v>
      </c>
      <c r="C513" s="2">
        <v>1016928.2000000001</v>
      </c>
      <c r="D513" s="11">
        <f t="shared" si="36"/>
        <v>60</v>
      </c>
      <c r="E513" s="13">
        <f t="shared" si="35"/>
        <v>0.81499873453897542</v>
      </c>
      <c r="F513" s="16">
        <f t="shared" si="32"/>
        <v>45441</v>
      </c>
      <c r="G513" s="18">
        <f t="shared" si="33"/>
        <v>0</v>
      </c>
    </row>
    <row r="514" spans="1:7" x14ac:dyDescent="0.35">
      <c r="A514" s="4">
        <v>45383</v>
      </c>
      <c r="B514" s="1">
        <v>59</v>
      </c>
      <c r="C514" s="2">
        <v>1013992.8</v>
      </c>
      <c r="D514" s="11">
        <f t="shared" si="36"/>
        <v>60</v>
      </c>
      <c r="E514" s="13">
        <f t="shared" si="35"/>
        <v>0.81264621123854408</v>
      </c>
      <c r="F514" s="16">
        <f t="shared" si="32"/>
        <v>45442</v>
      </c>
      <c r="G514" s="18">
        <f t="shared" si="33"/>
        <v>0</v>
      </c>
    </row>
    <row r="515" spans="1:7" x14ac:dyDescent="0.35">
      <c r="A515" s="4">
        <v>45383</v>
      </c>
      <c r="B515" s="1">
        <v>60</v>
      </c>
      <c r="C515" s="2">
        <v>1010876.7000000001</v>
      </c>
      <c r="D515" s="11">
        <f t="shared" ref="D515:D578" si="37">QUOTIENT(B515,10)*10+10</f>
        <v>70</v>
      </c>
      <c r="E515" s="13">
        <f t="shared" si="35"/>
        <v>0.8101488691875548</v>
      </c>
      <c r="F515" s="16">
        <f t="shared" ref="F515:F578" si="38">A515+B515</f>
        <v>45443</v>
      </c>
      <c r="G515" s="18">
        <f t="shared" ref="G515:G578" si="39">IF(F515=$H$2,C515,0)</f>
        <v>0</v>
      </c>
    </row>
    <row r="516" spans="1:7" x14ac:dyDescent="0.35">
      <c r="A516" s="4">
        <v>45383</v>
      </c>
      <c r="B516" s="1">
        <v>61</v>
      </c>
      <c r="C516" s="2">
        <v>1008638.1</v>
      </c>
      <c r="D516" s="11">
        <f t="shared" si="37"/>
        <v>70</v>
      </c>
      <c r="E516" s="13">
        <f t="shared" si="35"/>
        <v>0.80835478365905922</v>
      </c>
      <c r="F516" s="16">
        <f t="shared" si="38"/>
        <v>45444</v>
      </c>
      <c r="G516" s="18">
        <f t="shared" si="39"/>
        <v>0</v>
      </c>
    </row>
    <row r="517" spans="1:7" x14ac:dyDescent="0.35">
      <c r="A517" s="4">
        <v>45383</v>
      </c>
      <c r="B517" s="1">
        <v>62</v>
      </c>
      <c r="C517" s="2">
        <v>1006216.2000000001</v>
      </c>
      <c r="D517" s="11">
        <f t="shared" si="37"/>
        <v>70</v>
      </c>
      <c r="E517" s="13">
        <f t="shared" si="35"/>
        <v>0.80641379565697624</v>
      </c>
      <c r="F517" s="16">
        <f t="shared" si="38"/>
        <v>45445</v>
      </c>
      <c r="G517" s="18">
        <f t="shared" si="39"/>
        <v>0</v>
      </c>
    </row>
    <row r="518" spans="1:7" x14ac:dyDescent="0.35">
      <c r="A518" s="4">
        <v>45383</v>
      </c>
      <c r="B518" s="1">
        <v>63</v>
      </c>
      <c r="C518" s="2">
        <v>1003742.3</v>
      </c>
      <c r="D518" s="11">
        <f t="shared" si="37"/>
        <v>70</v>
      </c>
      <c r="E518" s="13">
        <f t="shared" si="35"/>
        <v>0.80443113319430093</v>
      </c>
      <c r="F518" s="16">
        <f t="shared" si="38"/>
        <v>45446</v>
      </c>
      <c r="G518" s="18">
        <f t="shared" si="39"/>
        <v>0</v>
      </c>
    </row>
    <row r="519" spans="1:7" x14ac:dyDescent="0.35">
      <c r="A519" s="4">
        <v>45383</v>
      </c>
      <c r="B519" s="1">
        <v>64</v>
      </c>
      <c r="C519" s="2">
        <v>1001308.7000000001</v>
      </c>
      <c r="D519" s="11">
        <f t="shared" si="37"/>
        <v>70</v>
      </c>
      <c r="E519" s="13">
        <f t="shared" si="35"/>
        <v>0.80248076843858462</v>
      </c>
      <c r="F519" s="16">
        <f t="shared" si="38"/>
        <v>45447</v>
      </c>
      <c r="G519" s="18">
        <f t="shared" si="39"/>
        <v>0</v>
      </c>
    </row>
    <row r="520" spans="1:7" x14ac:dyDescent="0.35">
      <c r="A520" s="4">
        <v>45383</v>
      </c>
      <c r="B520" s="1">
        <v>65</v>
      </c>
      <c r="C520" s="2">
        <v>998678.8</v>
      </c>
      <c r="D520" s="11">
        <f t="shared" si="37"/>
        <v>70</v>
      </c>
      <c r="E520" s="13">
        <f t="shared" ref="E520:E583" si="40">C520/$C$455</f>
        <v>0.80037308259413253</v>
      </c>
      <c r="F520" s="16">
        <f t="shared" si="38"/>
        <v>45448</v>
      </c>
      <c r="G520" s="18">
        <f t="shared" si="39"/>
        <v>0</v>
      </c>
    </row>
    <row r="521" spans="1:7" x14ac:dyDescent="0.35">
      <c r="A521" s="4">
        <v>45383</v>
      </c>
      <c r="B521" s="1">
        <v>66</v>
      </c>
      <c r="C521" s="2">
        <v>995912.4</v>
      </c>
      <c r="D521" s="11">
        <f t="shared" si="37"/>
        <v>70</v>
      </c>
      <c r="E521" s="13">
        <f t="shared" si="40"/>
        <v>0.79815600129062592</v>
      </c>
      <c r="F521" s="16">
        <f t="shared" si="38"/>
        <v>45449</v>
      </c>
      <c r="G521" s="18">
        <f t="shared" si="39"/>
        <v>0</v>
      </c>
    </row>
    <row r="522" spans="1:7" x14ac:dyDescent="0.35">
      <c r="A522" s="4">
        <v>45383</v>
      </c>
      <c r="B522" s="1">
        <v>67</v>
      </c>
      <c r="C522" s="2">
        <v>992923.70000000007</v>
      </c>
      <c r="D522" s="11">
        <f t="shared" si="37"/>
        <v>70</v>
      </c>
      <c r="E522" s="13">
        <f t="shared" si="40"/>
        <v>0.79576076166808762</v>
      </c>
      <c r="F522" s="16">
        <f t="shared" si="38"/>
        <v>45450</v>
      </c>
      <c r="G522" s="18">
        <f t="shared" si="39"/>
        <v>0</v>
      </c>
    </row>
    <row r="523" spans="1:7" x14ac:dyDescent="0.35">
      <c r="A523" s="4">
        <v>45383</v>
      </c>
      <c r="B523" s="1">
        <v>68</v>
      </c>
      <c r="C523" s="2">
        <v>989948</v>
      </c>
      <c r="D523" s="11">
        <f t="shared" si="37"/>
        <v>70</v>
      </c>
      <c r="E523" s="13">
        <f t="shared" si="40"/>
        <v>0.79337594066069728</v>
      </c>
      <c r="F523" s="16">
        <f t="shared" si="38"/>
        <v>45451</v>
      </c>
      <c r="G523" s="18">
        <f t="shared" si="39"/>
        <v>0</v>
      </c>
    </row>
    <row r="524" spans="1:7" x14ac:dyDescent="0.35">
      <c r="A524" s="4">
        <v>45383</v>
      </c>
      <c r="B524" s="1">
        <v>69</v>
      </c>
      <c r="C524" s="2">
        <v>986656.4</v>
      </c>
      <c r="D524" s="11">
        <f t="shared" si="37"/>
        <v>70</v>
      </c>
      <c r="E524" s="13">
        <f t="shared" si="40"/>
        <v>0.79073794730520908</v>
      </c>
      <c r="F524" s="16">
        <f t="shared" si="38"/>
        <v>45452</v>
      </c>
      <c r="G524" s="18">
        <f t="shared" si="39"/>
        <v>0</v>
      </c>
    </row>
    <row r="525" spans="1:7" x14ac:dyDescent="0.35">
      <c r="A525" s="4">
        <v>45383</v>
      </c>
      <c r="B525" s="1">
        <v>70</v>
      </c>
      <c r="C525" s="2">
        <v>982405.4</v>
      </c>
      <c r="D525" s="11">
        <f t="shared" si="37"/>
        <v>80</v>
      </c>
      <c r="E525" s="13">
        <f t="shared" si="40"/>
        <v>0.78733106015179433</v>
      </c>
      <c r="F525" s="16">
        <f t="shared" si="38"/>
        <v>45453</v>
      </c>
      <c r="G525" s="18">
        <f t="shared" si="39"/>
        <v>0</v>
      </c>
    </row>
    <row r="526" spans="1:7" x14ac:dyDescent="0.35">
      <c r="A526" s="4">
        <v>45383</v>
      </c>
      <c r="B526" s="1">
        <v>71</v>
      </c>
      <c r="C526" s="2">
        <v>978115.4</v>
      </c>
      <c r="D526" s="11">
        <f t="shared" si="37"/>
        <v>80</v>
      </c>
      <c r="E526" s="13">
        <f t="shared" si="40"/>
        <v>0.78389291715293541</v>
      </c>
      <c r="F526" s="16">
        <f t="shared" si="38"/>
        <v>45454</v>
      </c>
      <c r="G526" s="18">
        <f t="shared" si="39"/>
        <v>0</v>
      </c>
    </row>
    <row r="527" spans="1:7" x14ac:dyDescent="0.35">
      <c r="A527" s="4">
        <v>45383</v>
      </c>
      <c r="B527" s="1">
        <v>72</v>
      </c>
      <c r="C527" s="2">
        <v>973664.20000000007</v>
      </c>
      <c r="D527" s="11">
        <f t="shared" si="37"/>
        <v>80</v>
      </c>
      <c r="E527" s="13">
        <f t="shared" si="40"/>
        <v>0.78032558332624069</v>
      </c>
      <c r="F527" s="16">
        <f t="shared" si="38"/>
        <v>45455</v>
      </c>
      <c r="G527" s="18">
        <f t="shared" si="39"/>
        <v>0</v>
      </c>
    </row>
    <row r="528" spans="1:7" x14ac:dyDescent="0.35">
      <c r="A528" s="4">
        <v>45383</v>
      </c>
      <c r="B528" s="1">
        <v>73</v>
      </c>
      <c r="C528" s="2">
        <v>969341.70000000007</v>
      </c>
      <c r="D528" s="11">
        <f t="shared" si="37"/>
        <v>80</v>
      </c>
      <c r="E528" s="13">
        <f t="shared" si="40"/>
        <v>0.77686139378951158</v>
      </c>
      <c r="F528" s="16">
        <f t="shared" si="38"/>
        <v>45456</v>
      </c>
      <c r="G528" s="18">
        <f t="shared" si="39"/>
        <v>0</v>
      </c>
    </row>
    <row r="529" spans="1:7" x14ac:dyDescent="0.35">
      <c r="A529" s="4">
        <v>45383</v>
      </c>
      <c r="B529" s="1">
        <v>74</v>
      </c>
      <c r="C529" s="2">
        <v>964860.6</v>
      </c>
      <c r="D529" s="11">
        <f t="shared" si="37"/>
        <v>80</v>
      </c>
      <c r="E529" s="13">
        <f t="shared" si="40"/>
        <v>0.77327009714797612</v>
      </c>
      <c r="F529" s="16">
        <f t="shared" si="38"/>
        <v>45457</v>
      </c>
      <c r="G529" s="18">
        <f t="shared" si="39"/>
        <v>0</v>
      </c>
    </row>
    <row r="530" spans="1:7" x14ac:dyDescent="0.35">
      <c r="A530" s="4">
        <v>45383</v>
      </c>
      <c r="B530" s="1">
        <v>75</v>
      </c>
      <c r="C530" s="2">
        <v>960716.20000000007</v>
      </c>
      <c r="D530" s="11">
        <f t="shared" si="37"/>
        <v>80</v>
      </c>
      <c r="E530" s="13">
        <f t="shared" si="40"/>
        <v>0.7699486426387756</v>
      </c>
      <c r="F530" s="16">
        <f t="shared" si="38"/>
        <v>45458</v>
      </c>
      <c r="G530" s="18">
        <f t="shared" si="39"/>
        <v>0</v>
      </c>
    </row>
    <row r="531" spans="1:7" x14ac:dyDescent="0.35">
      <c r="A531" s="4">
        <v>45383</v>
      </c>
      <c r="B531" s="1">
        <v>76</v>
      </c>
      <c r="C531" s="2">
        <v>956796.70000000007</v>
      </c>
      <c r="D531" s="11">
        <f t="shared" si="37"/>
        <v>80</v>
      </c>
      <c r="E531" s="13">
        <f t="shared" si="40"/>
        <v>0.76680743017163622</v>
      </c>
      <c r="F531" s="16">
        <f t="shared" si="38"/>
        <v>45459</v>
      </c>
      <c r="G531" s="18">
        <f t="shared" si="39"/>
        <v>0</v>
      </c>
    </row>
    <row r="532" spans="1:7" x14ac:dyDescent="0.35">
      <c r="A532" s="4">
        <v>45383</v>
      </c>
      <c r="B532" s="1">
        <v>77</v>
      </c>
      <c r="C532" s="2">
        <v>952713.4</v>
      </c>
      <c r="D532" s="11">
        <f t="shared" si="37"/>
        <v>80</v>
      </c>
      <c r="E532" s="13">
        <f t="shared" si="40"/>
        <v>0.76353494315363146</v>
      </c>
      <c r="F532" s="16">
        <f t="shared" si="38"/>
        <v>45460</v>
      </c>
      <c r="G532" s="18">
        <f t="shared" si="39"/>
        <v>0</v>
      </c>
    </row>
    <row r="533" spans="1:7" x14ac:dyDescent="0.35">
      <c r="A533" s="4">
        <v>45383</v>
      </c>
      <c r="B533" s="1">
        <v>78</v>
      </c>
      <c r="C533" s="2">
        <v>948734.1</v>
      </c>
      <c r="D533" s="11">
        <f t="shared" si="37"/>
        <v>80</v>
      </c>
      <c r="E533" s="13">
        <f t="shared" si="40"/>
        <v>0.76034580505681104</v>
      </c>
      <c r="F533" s="16">
        <f t="shared" si="38"/>
        <v>45461</v>
      </c>
      <c r="G533" s="18">
        <f t="shared" si="39"/>
        <v>0</v>
      </c>
    </row>
    <row r="534" spans="1:7" x14ac:dyDescent="0.35">
      <c r="A534" s="4">
        <v>45383</v>
      </c>
      <c r="B534" s="1">
        <v>79</v>
      </c>
      <c r="C534" s="2">
        <v>944572.8</v>
      </c>
      <c r="D534" s="11">
        <f t="shared" si="37"/>
        <v>80</v>
      </c>
      <c r="E534" s="13">
        <f t="shared" si="40"/>
        <v>0.75701080634791795</v>
      </c>
      <c r="F534" s="16">
        <f t="shared" si="38"/>
        <v>45462</v>
      </c>
      <c r="G534" s="18">
        <f t="shared" si="39"/>
        <v>0</v>
      </c>
    </row>
    <row r="535" spans="1:7" x14ac:dyDescent="0.35">
      <c r="A535" s="4">
        <v>45383</v>
      </c>
      <c r="B535" s="1">
        <v>80</v>
      </c>
      <c r="C535" s="2">
        <v>940548</v>
      </c>
      <c r="D535" s="11">
        <f t="shared" si="37"/>
        <v>90</v>
      </c>
      <c r="E535" s="13">
        <f t="shared" si="40"/>
        <v>0.75378520309807939</v>
      </c>
      <c r="F535" s="16">
        <f t="shared" si="38"/>
        <v>45463</v>
      </c>
      <c r="G535" s="18">
        <f t="shared" si="39"/>
        <v>0</v>
      </c>
    </row>
    <row r="536" spans="1:7" x14ac:dyDescent="0.35">
      <c r="A536" s="4">
        <v>45383</v>
      </c>
      <c r="B536" s="1">
        <v>81</v>
      </c>
      <c r="C536" s="2">
        <v>936525.8</v>
      </c>
      <c r="D536" s="11">
        <f t="shared" si="37"/>
        <v>90</v>
      </c>
      <c r="E536" s="13">
        <f t="shared" si="40"/>
        <v>0.7505616835712704</v>
      </c>
      <c r="F536" s="16">
        <f t="shared" si="38"/>
        <v>45464</v>
      </c>
      <c r="G536" s="18">
        <f t="shared" si="39"/>
        <v>0</v>
      </c>
    </row>
    <row r="537" spans="1:7" x14ac:dyDescent="0.35">
      <c r="A537" s="4">
        <v>45383</v>
      </c>
      <c r="B537" s="1">
        <v>82</v>
      </c>
      <c r="C537" s="2">
        <v>932393.1</v>
      </c>
      <c r="D537" s="11">
        <f t="shared" si="37"/>
        <v>90</v>
      </c>
      <c r="E537" s="13">
        <f t="shared" si="40"/>
        <v>0.74724960581570299</v>
      </c>
      <c r="F537" s="16">
        <f t="shared" si="38"/>
        <v>45465</v>
      </c>
      <c r="G537" s="18">
        <f t="shared" si="39"/>
        <v>0</v>
      </c>
    </row>
    <row r="538" spans="1:7" x14ac:dyDescent="0.35">
      <c r="A538" s="4">
        <v>45383</v>
      </c>
      <c r="B538" s="1">
        <v>83</v>
      </c>
      <c r="C538" s="2">
        <v>928511.3</v>
      </c>
      <c r="D538" s="11">
        <f t="shared" si="37"/>
        <v>90</v>
      </c>
      <c r="E538" s="13">
        <f t="shared" si="40"/>
        <v>0.74413860733249304</v>
      </c>
      <c r="F538" s="16">
        <f t="shared" si="38"/>
        <v>45466</v>
      </c>
      <c r="G538" s="18">
        <f t="shared" si="39"/>
        <v>0</v>
      </c>
    </row>
    <row r="539" spans="1:7" x14ac:dyDescent="0.35">
      <c r="A539" s="4">
        <v>45383</v>
      </c>
      <c r="B539" s="1">
        <v>84</v>
      </c>
      <c r="C539" s="2">
        <v>924686.70000000007</v>
      </c>
      <c r="D539" s="11">
        <f t="shared" si="37"/>
        <v>90</v>
      </c>
      <c r="E539" s="13">
        <f t="shared" si="40"/>
        <v>0.74107345075593467</v>
      </c>
      <c r="F539" s="16">
        <f t="shared" si="38"/>
        <v>45467</v>
      </c>
      <c r="G539" s="18">
        <f t="shared" si="39"/>
        <v>0</v>
      </c>
    </row>
    <row r="540" spans="1:7" x14ac:dyDescent="0.35">
      <c r="A540" s="4">
        <v>45383</v>
      </c>
      <c r="B540" s="1">
        <v>85</v>
      </c>
      <c r="C540" s="2">
        <v>920949.20000000007</v>
      </c>
      <c r="D540" s="11">
        <f t="shared" si="37"/>
        <v>90</v>
      </c>
      <c r="E540" s="13">
        <f t="shared" si="40"/>
        <v>0.73807809890086817</v>
      </c>
      <c r="F540" s="16">
        <f t="shared" si="38"/>
        <v>45468</v>
      </c>
      <c r="G540" s="18">
        <f t="shared" si="39"/>
        <v>0</v>
      </c>
    </row>
    <row r="541" spans="1:7" x14ac:dyDescent="0.35">
      <c r="A541" s="4">
        <v>45383</v>
      </c>
      <c r="B541" s="1">
        <v>86</v>
      </c>
      <c r="C541" s="2">
        <v>916901</v>
      </c>
      <c r="D541" s="11">
        <f t="shared" si="37"/>
        <v>90</v>
      </c>
      <c r="E541" s="13">
        <f t="shared" si="40"/>
        <v>0.73483374214376307</v>
      </c>
      <c r="F541" s="16">
        <f t="shared" si="38"/>
        <v>45469</v>
      </c>
      <c r="G541" s="18">
        <f t="shared" si="39"/>
        <v>0</v>
      </c>
    </row>
    <row r="542" spans="1:7" x14ac:dyDescent="0.35">
      <c r="A542" s="4">
        <v>45383</v>
      </c>
      <c r="B542" s="1">
        <v>87</v>
      </c>
      <c r="C542" s="2">
        <v>913328.6</v>
      </c>
      <c r="D542" s="11">
        <f t="shared" si="37"/>
        <v>90</v>
      </c>
      <c r="E542" s="13">
        <f t="shared" si="40"/>
        <v>0.73197070670107689</v>
      </c>
      <c r="F542" s="16">
        <f t="shared" si="38"/>
        <v>45470</v>
      </c>
      <c r="G542" s="18">
        <f t="shared" si="39"/>
        <v>0</v>
      </c>
    </row>
    <row r="543" spans="1:7" x14ac:dyDescent="0.35">
      <c r="A543" s="4">
        <v>45383</v>
      </c>
      <c r="B543" s="1">
        <v>88</v>
      </c>
      <c r="C543" s="2">
        <v>909758.8</v>
      </c>
      <c r="D543" s="11">
        <f t="shared" si="37"/>
        <v>90</v>
      </c>
      <c r="E543" s="13">
        <f t="shared" si="40"/>
        <v>0.72910975498142039</v>
      </c>
      <c r="F543" s="16">
        <f t="shared" si="38"/>
        <v>45471</v>
      </c>
      <c r="G543" s="18">
        <f t="shared" si="39"/>
        <v>0</v>
      </c>
    </row>
    <row r="544" spans="1:7" x14ac:dyDescent="0.35">
      <c r="A544" s="4">
        <v>45383</v>
      </c>
      <c r="B544" s="1">
        <v>89</v>
      </c>
      <c r="C544" s="2">
        <v>905934.20000000007</v>
      </c>
      <c r="D544" s="11">
        <f t="shared" si="37"/>
        <v>90</v>
      </c>
      <c r="E544" s="13">
        <f t="shared" si="40"/>
        <v>0.72604459840486191</v>
      </c>
      <c r="F544" s="16">
        <f t="shared" si="38"/>
        <v>45472</v>
      </c>
      <c r="G544" s="18">
        <f t="shared" si="39"/>
        <v>0</v>
      </c>
    </row>
    <row r="545" spans="1:7" x14ac:dyDescent="0.35">
      <c r="A545" s="4">
        <v>45383</v>
      </c>
      <c r="B545" s="1">
        <v>90</v>
      </c>
      <c r="C545" s="2">
        <v>902523</v>
      </c>
      <c r="D545" s="11">
        <f t="shared" si="37"/>
        <v>100</v>
      </c>
      <c r="E545" s="13">
        <f t="shared" si="40"/>
        <v>0.72331075379001164</v>
      </c>
      <c r="F545" s="16">
        <f t="shared" si="38"/>
        <v>45473</v>
      </c>
      <c r="G545" s="18">
        <f t="shared" si="39"/>
        <v>0</v>
      </c>
    </row>
    <row r="546" spans="1:7" x14ac:dyDescent="0.35">
      <c r="A546" s="4">
        <v>45383</v>
      </c>
      <c r="B546" s="1">
        <v>91</v>
      </c>
      <c r="C546" s="2">
        <v>899419.9</v>
      </c>
      <c r="D546" s="11">
        <f t="shared" si="37"/>
        <v>100</v>
      </c>
      <c r="E546" s="13">
        <f t="shared" si="40"/>
        <v>0.72082383035417041</v>
      </c>
      <c r="F546" s="16">
        <f t="shared" si="38"/>
        <v>45474</v>
      </c>
      <c r="G546" s="18">
        <f t="shared" si="39"/>
        <v>0</v>
      </c>
    </row>
    <row r="547" spans="1:7" x14ac:dyDescent="0.35">
      <c r="A547" s="4">
        <v>45383</v>
      </c>
      <c r="B547" s="1">
        <v>92</v>
      </c>
      <c r="C547" s="2">
        <v>896121.8</v>
      </c>
      <c r="D547" s="11">
        <f t="shared" si="37"/>
        <v>100</v>
      </c>
      <c r="E547" s="13">
        <f t="shared" si="40"/>
        <v>0.71818062769110824</v>
      </c>
      <c r="F547" s="16">
        <f t="shared" si="38"/>
        <v>45475</v>
      </c>
      <c r="G547" s="18">
        <f t="shared" si="39"/>
        <v>0</v>
      </c>
    </row>
    <row r="548" spans="1:7" x14ac:dyDescent="0.35">
      <c r="A548" s="4">
        <v>45383</v>
      </c>
      <c r="B548" s="1">
        <v>93</v>
      </c>
      <c r="C548" s="2">
        <v>892600.1</v>
      </c>
      <c r="D548" s="11">
        <f t="shared" si="37"/>
        <v>100</v>
      </c>
      <c r="E548" s="13">
        <f t="shared" si="40"/>
        <v>0.71535822484749945</v>
      </c>
      <c r="F548" s="16">
        <f t="shared" si="38"/>
        <v>45476</v>
      </c>
      <c r="G548" s="18">
        <f t="shared" si="39"/>
        <v>0</v>
      </c>
    </row>
    <row r="549" spans="1:7" x14ac:dyDescent="0.35">
      <c r="A549" s="4">
        <v>45383</v>
      </c>
      <c r="B549" s="1">
        <v>94</v>
      </c>
      <c r="C549" s="2">
        <v>889659.5</v>
      </c>
      <c r="D549" s="11">
        <f t="shared" si="37"/>
        <v>100</v>
      </c>
      <c r="E549" s="13">
        <f t="shared" si="40"/>
        <v>0.71300153410100886</v>
      </c>
      <c r="F549" s="16">
        <f t="shared" si="38"/>
        <v>45477</v>
      </c>
      <c r="G549" s="18">
        <f t="shared" si="39"/>
        <v>0</v>
      </c>
    </row>
    <row r="550" spans="1:7" x14ac:dyDescent="0.35">
      <c r="A550" s="4">
        <v>45383</v>
      </c>
      <c r="B550" s="1">
        <v>95</v>
      </c>
      <c r="C550" s="2">
        <v>886867.1</v>
      </c>
      <c r="D550" s="11">
        <f t="shared" si="37"/>
        <v>100</v>
      </c>
      <c r="E550" s="13">
        <f t="shared" si="40"/>
        <v>0.71076361556720613</v>
      </c>
      <c r="F550" s="16">
        <f t="shared" si="38"/>
        <v>45478</v>
      </c>
      <c r="G550" s="18">
        <f t="shared" si="39"/>
        <v>0</v>
      </c>
    </row>
    <row r="551" spans="1:7" x14ac:dyDescent="0.35">
      <c r="A551" s="4">
        <v>45383</v>
      </c>
      <c r="B551" s="1">
        <v>96</v>
      </c>
      <c r="C551" s="2">
        <v>884237.20000000007</v>
      </c>
      <c r="D551" s="11">
        <f t="shared" si="37"/>
        <v>100</v>
      </c>
      <c r="E551" s="13">
        <f t="shared" si="40"/>
        <v>0.70865592972275426</v>
      </c>
      <c r="F551" s="16">
        <f t="shared" si="38"/>
        <v>45479</v>
      </c>
      <c r="G551" s="18">
        <f t="shared" si="39"/>
        <v>0</v>
      </c>
    </row>
    <row r="552" spans="1:7" x14ac:dyDescent="0.35">
      <c r="A552" s="4">
        <v>45383</v>
      </c>
      <c r="B552" s="1">
        <v>97</v>
      </c>
      <c r="C552" s="2">
        <v>881801</v>
      </c>
      <c r="D552" s="11">
        <f t="shared" si="37"/>
        <v>100</v>
      </c>
      <c r="E552" s="13">
        <f t="shared" si="40"/>
        <v>0.70670348124400828</v>
      </c>
      <c r="F552" s="16">
        <f t="shared" si="38"/>
        <v>45480</v>
      </c>
      <c r="G552" s="18">
        <f t="shared" si="39"/>
        <v>0</v>
      </c>
    </row>
    <row r="553" spans="1:7" x14ac:dyDescent="0.35">
      <c r="A553" s="4">
        <v>45383</v>
      </c>
      <c r="B553" s="1">
        <v>98</v>
      </c>
      <c r="C553" s="2">
        <v>879697.6</v>
      </c>
      <c r="D553" s="11">
        <f t="shared" si="37"/>
        <v>100</v>
      </c>
      <c r="E553" s="13">
        <f t="shared" si="40"/>
        <v>0.7050177493130525</v>
      </c>
      <c r="F553" s="16">
        <f t="shared" si="38"/>
        <v>45481</v>
      </c>
      <c r="G553" s="18">
        <f t="shared" si="39"/>
        <v>0</v>
      </c>
    </row>
    <row r="554" spans="1:7" x14ac:dyDescent="0.35">
      <c r="A554" s="4">
        <v>45383</v>
      </c>
      <c r="B554" s="1">
        <v>99</v>
      </c>
      <c r="C554" s="2">
        <v>877924.4</v>
      </c>
      <c r="D554" s="11">
        <f t="shared" si="37"/>
        <v>100</v>
      </c>
      <c r="E554" s="13">
        <f t="shared" si="40"/>
        <v>0.70359665020685758</v>
      </c>
      <c r="F554" s="16">
        <f t="shared" si="38"/>
        <v>45482</v>
      </c>
      <c r="G554" s="18">
        <f t="shared" si="39"/>
        <v>0</v>
      </c>
    </row>
    <row r="555" spans="1:7" x14ac:dyDescent="0.35">
      <c r="A555" s="4">
        <v>45383</v>
      </c>
      <c r="B555" s="1">
        <v>100</v>
      </c>
      <c r="C555" s="2">
        <v>876601</v>
      </c>
      <c r="D555" s="11">
        <f t="shared" si="37"/>
        <v>110</v>
      </c>
      <c r="E555" s="13">
        <f t="shared" si="40"/>
        <v>0.70253603518478536</v>
      </c>
      <c r="F555" s="16">
        <f t="shared" si="38"/>
        <v>45483</v>
      </c>
      <c r="G555" s="18">
        <f t="shared" si="39"/>
        <v>0</v>
      </c>
    </row>
    <row r="556" spans="1:7" x14ac:dyDescent="0.35">
      <c r="A556" s="4">
        <v>45383</v>
      </c>
      <c r="B556" s="1">
        <v>101</v>
      </c>
      <c r="C556" s="2">
        <v>875319.20000000007</v>
      </c>
      <c r="D556" s="11">
        <f t="shared" si="37"/>
        <v>110</v>
      </c>
      <c r="E556" s="13">
        <f t="shared" si="40"/>
        <v>0.70150875973118687</v>
      </c>
      <c r="F556" s="16">
        <f t="shared" si="38"/>
        <v>45484</v>
      </c>
      <c r="G556" s="18">
        <f t="shared" si="39"/>
        <v>0</v>
      </c>
    </row>
    <row r="557" spans="1:7" x14ac:dyDescent="0.35">
      <c r="A557" s="4">
        <v>45383</v>
      </c>
      <c r="B557" s="1">
        <v>102</v>
      </c>
      <c r="C557" s="2">
        <v>874176.5</v>
      </c>
      <c r="D557" s="11">
        <f t="shared" si="37"/>
        <v>110</v>
      </c>
      <c r="E557" s="13">
        <f t="shared" si="40"/>
        <v>0.70059296345967259</v>
      </c>
      <c r="F557" s="16">
        <f t="shared" si="38"/>
        <v>45485</v>
      </c>
      <c r="G557" s="18">
        <f t="shared" si="39"/>
        <v>0</v>
      </c>
    </row>
    <row r="558" spans="1:7" x14ac:dyDescent="0.35">
      <c r="A558" s="4">
        <v>45383</v>
      </c>
      <c r="B558" s="1">
        <v>103</v>
      </c>
      <c r="C558" s="2">
        <v>872957.1</v>
      </c>
      <c r="D558" s="11">
        <f t="shared" si="37"/>
        <v>110</v>
      </c>
      <c r="E558" s="13">
        <f t="shared" si="40"/>
        <v>0.69961569735878482</v>
      </c>
      <c r="F558" s="16">
        <f t="shared" si="38"/>
        <v>45486</v>
      </c>
      <c r="G558" s="18">
        <f t="shared" si="39"/>
        <v>0</v>
      </c>
    </row>
    <row r="559" spans="1:7" x14ac:dyDescent="0.35">
      <c r="A559" s="4">
        <v>45383</v>
      </c>
      <c r="B559" s="1">
        <v>104</v>
      </c>
      <c r="C559" s="2">
        <v>871879.4</v>
      </c>
      <c r="D559" s="11">
        <f t="shared" si="37"/>
        <v>110</v>
      </c>
      <c r="E559" s="13">
        <f t="shared" si="40"/>
        <v>0.69875199416301093</v>
      </c>
      <c r="F559" s="16">
        <f t="shared" si="38"/>
        <v>45487</v>
      </c>
      <c r="G559" s="18">
        <f t="shared" si="39"/>
        <v>0</v>
      </c>
    </row>
    <row r="560" spans="1:7" x14ac:dyDescent="0.35">
      <c r="A560" s="4">
        <v>45383</v>
      </c>
      <c r="B560" s="1">
        <v>105</v>
      </c>
      <c r="C560" s="2">
        <v>870652.20000000007</v>
      </c>
      <c r="D560" s="11">
        <f t="shared" si="37"/>
        <v>110</v>
      </c>
      <c r="E560" s="13">
        <f t="shared" si="40"/>
        <v>0.69776847689303434</v>
      </c>
      <c r="F560" s="16">
        <f t="shared" si="38"/>
        <v>45488</v>
      </c>
      <c r="G560" s="18">
        <f t="shared" si="39"/>
        <v>0</v>
      </c>
    </row>
    <row r="561" spans="1:7" x14ac:dyDescent="0.35">
      <c r="A561" s="4">
        <v>45383</v>
      </c>
      <c r="B561" s="1">
        <v>106</v>
      </c>
      <c r="C561" s="2">
        <v>869317.1</v>
      </c>
      <c r="D561" s="11">
        <f t="shared" si="37"/>
        <v>110</v>
      </c>
      <c r="E561" s="13">
        <f t="shared" si="40"/>
        <v>0.69669848511732879</v>
      </c>
      <c r="F561" s="16">
        <f t="shared" si="38"/>
        <v>45489</v>
      </c>
      <c r="G561" s="18">
        <f t="shared" si="39"/>
        <v>0</v>
      </c>
    </row>
    <row r="562" spans="1:7" x14ac:dyDescent="0.35">
      <c r="A562" s="4">
        <v>45383</v>
      </c>
      <c r="B562" s="1">
        <v>107</v>
      </c>
      <c r="C562" s="2">
        <v>868045.70000000007</v>
      </c>
      <c r="D562" s="11">
        <f t="shared" si="37"/>
        <v>110</v>
      </c>
      <c r="E562" s="13">
        <f t="shared" si="40"/>
        <v>0.69567954455584879</v>
      </c>
      <c r="F562" s="16">
        <f t="shared" si="38"/>
        <v>45490</v>
      </c>
      <c r="G562" s="18">
        <f t="shared" si="39"/>
        <v>0</v>
      </c>
    </row>
    <row r="563" spans="1:7" x14ac:dyDescent="0.35">
      <c r="A563" s="4">
        <v>45383</v>
      </c>
      <c r="B563" s="1">
        <v>108</v>
      </c>
      <c r="C563" s="2">
        <v>866932.9</v>
      </c>
      <c r="D563" s="11">
        <f t="shared" si="37"/>
        <v>110</v>
      </c>
      <c r="E563" s="13">
        <f t="shared" si="40"/>
        <v>0.69478771109917503</v>
      </c>
      <c r="F563" s="16">
        <f t="shared" si="38"/>
        <v>45491</v>
      </c>
      <c r="G563" s="18">
        <f t="shared" si="39"/>
        <v>0</v>
      </c>
    </row>
    <row r="564" spans="1:7" x14ac:dyDescent="0.35">
      <c r="A564" s="4">
        <v>45383</v>
      </c>
      <c r="B564" s="1">
        <v>109</v>
      </c>
      <c r="C564" s="2">
        <v>866006</v>
      </c>
      <c r="D564" s="11">
        <f t="shared" si="37"/>
        <v>110</v>
      </c>
      <c r="E564" s="13">
        <f t="shared" si="40"/>
        <v>0.69404486383911856</v>
      </c>
      <c r="F564" s="16">
        <f t="shared" si="38"/>
        <v>45492</v>
      </c>
      <c r="G564" s="18">
        <f t="shared" si="39"/>
        <v>0</v>
      </c>
    </row>
    <row r="565" spans="1:7" x14ac:dyDescent="0.35">
      <c r="A565" s="4">
        <v>45383</v>
      </c>
      <c r="B565" s="1">
        <v>110</v>
      </c>
      <c r="C565" s="2">
        <v>864975.1</v>
      </c>
      <c r="D565" s="11">
        <f t="shared" si="37"/>
        <v>120</v>
      </c>
      <c r="E565" s="13">
        <f t="shared" si="40"/>
        <v>0.69321866765787765</v>
      </c>
      <c r="F565" s="16">
        <f t="shared" si="38"/>
        <v>45493</v>
      </c>
      <c r="G565" s="18">
        <f t="shared" si="39"/>
        <v>0</v>
      </c>
    </row>
    <row r="566" spans="1:7" x14ac:dyDescent="0.35">
      <c r="A566" s="4">
        <v>45383</v>
      </c>
      <c r="B566" s="1">
        <v>111</v>
      </c>
      <c r="C566" s="2">
        <v>863915.6</v>
      </c>
      <c r="D566" s="11">
        <f t="shared" si="37"/>
        <v>120</v>
      </c>
      <c r="E566" s="13">
        <f t="shared" si="40"/>
        <v>0.69236955052331095</v>
      </c>
      <c r="F566" s="16">
        <f t="shared" si="38"/>
        <v>45494</v>
      </c>
      <c r="G566" s="18">
        <f t="shared" si="39"/>
        <v>0</v>
      </c>
    </row>
    <row r="567" spans="1:7" x14ac:dyDescent="0.35">
      <c r="A567" s="4">
        <v>45383</v>
      </c>
      <c r="B567" s="1">
        <v>112</v>
      </c>
      <c r="C567" s="2">
        <v>863004.3</v>
      </c>
      <c r="D567" s="11">
        <f t="shared" si="37"/>
        <v>120</v>
      </c>
      <c r="E567" s="13">
        <f t="shared" si="40"/>
        <v>0.69163920560143222</v>
      </c>
      <c r="F567" s="16">
        <f t="shared" si="38"/>
        <v>45495</v>
      </c>
      <c r="G567" s="18">
        <f t="shared" si="39"/>
        <v>0</v>
      </c>
    </row>
    <row r="568" spans="1:7" x14ac:dyDescent="0.35">
      <c r="A568" s="4">
        <v>45383</v>
      </c>
      <c r="B568" s="1">
        <v>113</v>
      </c>
      <c r="C568" s="2">
        <v>862028</v>
      </c>
      <c r="D568" s="11">
        <f t="shared" si="37"/>
        <v>120</v>
      </c>
      <c r="E568" s="13">
        <f t="shared" si="40"/>
        <v>0.69085676760381298</v>
      </c>
      <c r="F568" s="16">
        <f t="shared" si="38"/>
        <v>45496</v>
      </c>
      <c r="G568" s="18">
        <f t="shared" si="39"/>
        <v>0</v>
      </c>
    </row>
    <row r="569" spans="1:7" x14ac:dyDescent="0.35">
      <c r="A569" s="4">
        <v>45383</v>
      </c>
      <c r="B569" s="1">
        <v>114</v>
      </c>
      <c r="C569" s="2">
        <v>861131</v>
      </c>
      <c r="D569" s="11">
        <f t="shared" si="37"/>
        <v>120</v>
      </c>
      <c r="E569" s="13">
        <f t="shared" si="40"/>
        <v>0.69013788315859703</v>
      </c>
      <c r="F569" s="16">
        <f t="shared" si="38"/>
        <v>45497</v>
      </c>
      <c r="G569" s="18">
        <f t="shared" si="39"/>
        <v>0</v>
      </c>
    </row>
    <row r="570" spans="1:7" x14ac:dyDescent="0.35">
      <c r="A570" s="4">
        <v>45383</v>
      </c>
      <c r="B570" s="1">
        <v>115</v>
      </c>
      <c r="C570" s="2">
        <v>859979.20000000007</v>
      </c>
      <c r="D570" s="11">
        <f t="shared" si="37"/>
        <v>120</v>
      </c>
      <c r="E570" s="13">
        <f t="shared" si="40"/>
        <v>0.68921479385647921</v>
      </c>
      <c r="F570" s="16">
        <f t="shared" si="38"/>
        <v>45498</v>
      </c>
      <c r="G570" s="18">
        <f t="shared" si="39"/>
        <v>0</v>
      </c>
    </row>
    <row r="571" spans="1:7" x14ac:dyDescent="0.35">
      <c r="A571" s="4">
        <v>45383</v>
      </c>
      <c r="B571" s="1">
        <v>116</v>
      </c>
      <c r="C571" s="2">
        <v>859015.9</v>
      </c>
      <c r="D571" s="11">
        <f t="shared" si="37"/>
        <v>120</v>
      </c>
      <c r="E571" s="13">
        <f t="shared" si="40"/>
        <v>0.68844277447400815</v>
      </c>
      <c r="F571" s="16">
        <f t="shared" si="38"/>
        <v>45499</v>
      </c>
      <c r="G571" s="18">
        <f t="shared" si="39"/>
        <v>0</v>
      </c>
    </row>
    <row r="572" spans="1:7" x14ac:dyDescent="0.35">
      <c r="A572" s="4">
        <v>45383</v>
      </c>
      <c r="B572" s="1">
        <v>117</v>
      </c>
      <c r="C572" s="2">
        <v>858104.6</v>
      </c>
      <c r="D572" s="11">
        <f t="shared" si="37"/>
        <v>120</v>
      </c>
      <c r="E572" s="13">
        <f t="shared" si="40"/>
        <v>0.6877124295521293</v>
      </c>
      <c r="F572" s="16">
        <f t="shared" si="38"/>
        <v>45500</v>
      </c>
      <c r="G572" s="18">
        <f t="shared" si="39"/>
        <v>0</v>
      </c>
    </row>
    <row r="573" spans="1:7" x14ac:dyDescent="0.35">
      <c r="A573" s="4">
        <v>45383</v>
      </c>
      <c r="B573" s="1">
        <v>118</v>
      </c>
      <c r="C573" s="2">
        <v>857237.5</v>
      </c>
      <c r="D573" s="11">
        <f t="shared" si="37"/>
        <v>120</v>
      </c>
      <c r="E573" s="13">
        <f t="shared" si="40"/>
        <v>0.68701750792175387</v>
      </c>
      <c r="F573" s="16">
        <f t="shared" si="38"/>
        <v>45501</v>
      </c>
      <c r="G573" s="18">
        <f t="shared" si="39"/>
        <v>0</v>
      </c>
    </row>
    <row r="574" spans="1:7" x14ac:dyDescent="0.35">
      <c r="A574" s="4">
        <v>45383</v>
      </c>
      <c r="B574" s="1">
        <v>119</v>
      </c>
      <c r="C574" s="2">
        <v>856280.70000000007</v>
      </c>
      <c r="D574" s="11">
        <f t="shared" si="37"/>
        <v>120</v>
      </c>
      <c r="E574" s="13">
        <f t="shared" si="40"/>
        <v>0.68625069784685699</v>
      </c>
      <c r="F574" s="16">
        <f t="shared" si="38"/>
        <v>45502</v>
      </c>
      <c r="G574" s="18">
        <f t="shared" si="39"/>
        <v>0</v>
      </c>
    </row>
    <row r="575" spans="1:7" x14ac:dyDescent="0.35">
      <c r="A575" s="4">
        <v>45383</v>
      </c>
      <c r="B575" s="1">
        <v>120</v>
      </c>
      <c r="C575" s="2">
        <v>855167.9</v>
      </c>
      <c r="D575" s="11">
        <f t="shared" si="37"/>
        <v>130</v>
      </c>
      <c r="E575" s="13">
        <f t="shared" si="40"/>
        <v>0.68535886439018323</v>
      </c>
      <c r="F575" s="16">
        <f t="shared" si="38"/>
        <v>45503</v>
      </c>
      <c r="G575" s="18">
        <f t="shared" si="39"/>
        <v>0</v>
      </c>
    </row>
    <row r="576" spans="1:7" x14ac:dyDescent="0.35">
      <c r="A576" s="4">
        <v>45383</v>
      </c>
      <c r="B576" s="1">
        <v>121</v>
      </c>
      <c r="C576" s="2">
        <v>853529.9</v>
      </c>
      <c r="D576" s="11">
        <f t="shared" si="37"/>
        <v>130</v>
      </c>
      <c r="E576" s="13">
        <f t="shared" si="40"/>
        <v>0.684046118881528</v>
      </c>
      <c r="F576" s="16">
        <f t="shared" si="38"/>
        <v>45504</v>
      </c>
      <c r="G576" s="18">
        <f t="shared" si="39"/>
        <v>0</v>
      </c>
    </row>
    <row r="577" spans="1:7" x14ac:dyDescent="0.35">
      <c r="A577" s="4">
        <v>45383</v>
      </c>
      <c r="B577" s="1">
        <v>122</v>
      </c>
      <c r="C577" s="2">
        <v>852907.20000000007</v>
      </c>
      <c r="D577" s="11">
        <f t="shared" si="37"/>
        <v>130</v>
      </c>
      <c r="E577" s="13">
        <f t="shared" si="40"/>
        <v>0.68354706721593606</v>
      </c>
      <c r="F577" s="16">
        <f t="shared" si="38"/>
        <v>45505</v>
      </c>
      <c r="G577" s="18">
        <f t="shared" si="39"/>
        <v>0</v>
      </c>
    </row>
    <row r="578" spans="1:7" x14ac:dyDescent="0.35">
      <c r="A578" s="4">
        <v>45383</v>
      </c>
      <c r="B578" s="1">
        <v>123</v>
      </c>
      <c r="C578" s="2">
        <v>852512</v>
      </c>
      <c r="D578" s="11">
        <f t="shared" si="37"/>
        <v>130</v>
      </c>
      <c r="E578" s="13">
        <f t="shared" si="40"/>
        <v>0.68323034131543503</v>
      </c>
      <c r="F578" s="16">
        <f t="shared" si="38"/>
        <v>45506</v>
      </c>
      <c r="G578" s="18">
        <f t="shared" si="39"/>
        <v>0</v>
      </c>
    </row>
    <row r="579" spans="1:7" x14ac:dyDescent="0.35">
      <c r="A579" s="4">
        <v>45383</v>
      </c>
      <c r="B579" s="1">
        <v>124</v>
      </c>
      <c r="C579" s="2">
        <v>851966</v>
      </c>
      <c r="D579" s="11">
        <f t="shared" ref="D579:D604" si="41">QUOTIENT(B579,10)*10+10</f>
        <v>130</v>
      </c>
      <c r="E579" s="13">
        <f t="shared" si="40"/>
        <v>0.68279275947921669</v>
      </c>
      <c r="F579" s="16">
        <f t="shared" ref="F579:F642" si="42">A579+B579</f>
        <v>45507</v>
      </c>
      <c r="G579" s="18">
        <f t="shared" ref="G579:G642" si="43">IF(F579=$H$2,C579,0)</f>
        <v>0</v>
      </c>
    </row>
    <row r="580" spans="1:7" x14ac:dyDescent="0.35">
      <c r="A580" s="4">
        <v>45383</v>
      </c>
      <c r="B580" s="1">
        <v>125</v>
      </c>
      <c r="C580" s="2">
        <v>851511</v>
      </c>
      <c r="D580" s="11">
        <f t="shared" si="41"/>
        <v>130</v>
      </c>
      <c r="E580" s="13">
        <f t="shared" si="40"/>
        <v>0.68242810794903463</v>
      </c>
      <c r="F580" s="16">
        <f t="shared" si="42"/>
        <v>45508</v>
      </c>
      <c r="G580" s="18">
        <f t="shared" si="43"/>
        <v>0</v>
      </c>
    </row>
    <row r="581" spans="1:7" x14ac:dyDescent="0.35">
      <c r="A581" s="4">
        <v>45383</v>
      </c>
      <c r="B581" s="1">
        <v>126</v>
      </c>
      <c r="C581" s="2">
        <v>851079.4</v>
      </c>
      <c r="D581" s="11">
        <f t="shared" si="41"/>
        <v>130</v>
      </c>
      <c r="E581" s="13">
        <f t="shared" si="40"/>
        <v>0.68208220992611912</v>
      </c>
      <c r="F581" s="16">
        <f t="shared" si="42"/>
        <v>45509</v>
      </c>
      <c r="G581" s="18">
        <f t="shared" si="43"/>
        <v>0</v>
      </c>
    </row>
    <row r="582" spans="1:7" x14ac:dyDescent="0.35">
      <c r="A582" s="4">
        <v>45383</v>
      </c>
      <c r="B582" s="1">
        <v>127</v>
      </c>
      <c r="C582" s="2">
        <v>850452.8</v>
      </c>
      <c r="D582" s="11">
        <f t="shared" si="41"/>
        <v>130</v>
      </c>
      <c r="E582" s="13">
        <f t="shared" si="40"/>
        <v>0.68158003267598277</v>
      </c>
      <c r="F582" s="16">
        <f t="shared" si="42"/>
        <v>45510</v>
      </c>
      <c r="G582" s="18">
        <f t="shared" si="43"/>
        <v>0</v>
      </c>
    </row>
    <row r="583" spans="1:7" x14ac:dyDescent="0.35">
      <c r="A583" s="4">
        <v>45383</v>
      </c>
      <c r="B583" s="1">
        <v>128</v>
      </c>
      <c r="C583" s="2">
        <v>849904.20000000007</v>
      </c>
      <c r="D583" s="11">
        <f t="shared" si="41"/>
        <v>130</v>
      </c>
      <c r="E583" s="13">
        <f t="shared" si="40"/>
        <v>0.68114036711673487</v>
      </c>
      <c r="F583" s="16">
        <f t="shared" si="42"/>
        <v>45511</v>
      </c>
      <c r="G583" s="18">
        <f t="shared" si="43"/>
        <v>0</v>
      </c>
    </row>
    <row r="584" spans="1:7" x14ac:dyDescent="0.35">
      <c r="A584" s="4">
        <v>45383</v>
      </c>
      <c r="B584" s="1">
        <v>129</v>
      </c>
      <c r="C584" s="2">
        <v>849470</v>
      </c>
      <c r="D584" s="11">
        <f t="shared" si="41"/>
        <v>130</v>
      </c>
      <c r="E584" s="13">
        <f t="shared" ref="E584:E604" si="44">C584/$C$455</f>
        <v>0.68079238537078968</v>
      </c>
      <c r="F584" s="16">
        <f t="shared" si="42"/>
        <v>45512</v>
      </c>
      <c r="G584" s="18">
        <f t="shared" si="43"/>
        <v>0</v>
      </c>
    </row>
    <row r="585" spans="1:7" x14ac:dyDescent="0.35">
      <c r="A585" s="4">
        <v>45383</v>
      </c>
      <c r="B585" s="1">
        <v>130</v>
      </c>
      <c r="C585" s="2">
        <v>848874.6</v>
      </c>
      <c r="D585" s="11">
        <f t="shared" si="41"/>
        <v>140</v>
      </c>
      <c r="E585" s="13">
        <f t="shared" si="44"/>
        <v>0.68031521279700857</v>
      </c>
      <c r="F585" s="16">
        <f t="shared" si="42"/>
        <v>45513</v>
      </c>
      <c r="G585" s="18">
        <f t="shared" si="43"/>
        <v>0</v>
      </c>
    </row>
    <row r="586" spans="1:7" x14ac:dyDescent="0.35">
      <c r="A586" s="4">
        <v>45383</v>
      </c>
      <c r="B586" s="1">
        <v>131</v>
      </c>
      <c r="C586" s="2">
        <v>848448.20000000007</v>
      </c>
      <c r="D586" s="11">
        <f t="shared" si="41"/>
        <v>140</v>
      </c>
      <c r="E586" s="13">
        <f t="shared" si="44"/>
        <v>0.67997348222015241</v>
      </c>
      <c r="F586" s="16">
        <f t="shared" si="42"/>
        <v>45514</v>
      </c>
      <c r="G586" s="18">
        <f t="shared" si="43"/>
        <v>0</v>
      </c>
    </row>
    <row r="587" spans="1:7" x14ac:dyDescent="0.35">
      <c r="A587" s="4">
        <v>45383</v>
      </c>
      <c r="B587" s="1">
        <v>132</v>
      </c>
      <c r="C587" s="2">
        <v>848023.1</v>
      </c>
      <c r="D587" s="11">
        <f t="shared" si="41"/>
        <v>140</v>
      </c>
      <c r="E587" s="13">
        <f t="shared" si="44"/>
        <v>0.67963279350481087</v>
      </c>
      <c r="F587" s="16">
        <f t="shared" si="42"/>
        <v>45515</v>
      </c>
      <c r="G587" s="18">
        <f t="shared" si="43"/>
        <v>0</v>
      </c>
    </row>
    <row r="588" spans="1:7" x14ac:dyDescent="0.35">
      <c r="A588" s="4">
        <v>45383</v>
      </c>
      <c r="B588" s="1">
        <v>133</v>
      </c>
      <c r="C588" s="2">
        <v>847700.70000000007</v>
      </c>
      <c r="D588" s="11">
        <f t="shared" si="41"/>
        <v>140</v>
      </c>
      <c r="E588" s="13">
        <f t="shared" si="44"/>
        <v>0.67937441184913905</v>
      </c>
      <c r="F588" s="16">
        <f t="shared" si="42"/>
        <v>45516</v>
      </c>
      <c r="G588" s="18">
        <f t="shared" si="43"/>
        <v>0</v>
      </c>
    </row>
    <row r="589" spans="1:7" x14ac:dyDescent="0.35">
      <c r="A589" s="4">
        <v>45383</v>
      </c>
      <c r="B589" s="1">
        <v>134</v>
      </c>
      <c r="C589" s="2">
        <v>847256.1</v>
      </c>
      <c r="D589" s="11">
        <f t="shared" si="41"/>
        <v>140</v>
      </c>
      <c r="E589" s="13">
        <f t="shared" si="44"/>
        <v>0.67901809521107548</v>
      </c>
      <c r="F589" s="16">
        <f t="shared" si="42"/>
        <v>45517</v>
      </c>
      <c r="G589" s="18">
        <f t="shared" si="43"/>
        <v>0</v>
      </c>
    </row>
    <row r="590" spans="1:7" x14ac:dyDescent="0.35">
      <c r="A590" s="4">
        <v>45383</v>
      </c>
      <c r="B590" s="1">
        <v>135</v>
      </c>
      <c r="C590" s="2">
        <v>846807.6</v>
      </c>
      <c r="D590" s="11">
        <f t="shared" si="41"/>
        <v>140</v>
      </c>
      <c r="E590" s="13">
        <f t="shared" si="44"/>
        <v>0.6786586529884675</v>
      </c>
      <c r="F590" s="16">
        <f t="shared" si="42"/>
        <v>45518</v>
      </c>
      <c r="G590" s="18">
        <f t="shared" si="43"/>
        <v>0</v>
      </c>
    </row>
    <row r="591" spans="1:7" x14ac:dyDescent="0.35">
      <c r="A591" s="4">
        <v>45383</v>
      </c>
      <c r="B591" s="1">
        <v>136</v>
      </c>
      <c r="C591" s="2">
        <v>846447.5</v>
      </c>
      <c r="D591" s="11">
        <f t="shared" si="41"/>
        <v>140</v>
      </c>
      <c r="E591" s="13">
        <f t="shared" si="44"/>
        <v>0.67837005734886635</v>
      </c>
      <c r="F591" s="16">
        <f t="shared" si="42"/>
        <v>45519</v>
      </c>
      <c r="G591" s="18">
        <f t="shared" si="43"/>
        <v>0</v>
      </c>
    </row>
    <row r="592" spans="1:7" x14ac:dyDescent="0.35">
      <c r="A592" s="4">
        <v>45383</v>
      </c>
      <c r="B592" s="1">
        <v>137</v>
      </c>
      <c r="C592" s="2">
        <v>846164.1</v>
      </c>
      <c r="D592" s="11">
        <f t="shared" si="41"/>
        <v>140</v>
      </c>
      <c r="E592" s="13">
        <f t="shared" si="44"/>
        <v>0.67814293153863869</v>
      </c>
      <c r="F592" s="16">
        <f t="shared" si="42"/>
        <v>45520</v>
      </c>
      <c r="G592" s="18">
        <f t="shared" si="43"/>
        <v>0</v>
      </c>
    </row>
    <row r="593" spans="1:7" x14ac:dyDescent="0.35">
      <c r="A593" s="4">
        <v>45383</v>
      </c>
      <c r="B593" s="1">
        <v>138</v>
      </c>
      <c r="C593" s="2">
        <v>845611.6</v>
      </c>
      <c r="D593" s="11">
        <f t="shared" si="41"/>
        <v>140</v>
      </c>
      <c r="E593" s="13">
        <f t="shared" si="44"/>
        <v>0.67770014039484616</v>
      </c>
      <c r="F593" s="16">
        <f t="shared" si="42"/>
        <v>45521</v>
      </c>
      <c r="G593" s="18">
        <f t="shared" si="43"/>
        <v>0</v>
      </c>
    </row>
    <row r="594" spans="1:7" x14ac:dyDescent="0.35">
      <c r="A594" s="4">
        <v>45383</v>
      </c>
      <c r="B594" s="1">
        <v>139</v>
      </c>
      <c r="C594" s="2">
        <v>845155.3</v>
      </c>
      <c r="D594" s="11">
        <f t="shared" si="41"/>
        <v>140</v>
      </c>
      <c r="E594" s="13">
        <f t="shared" si="44"/>
        <v>0.67733444700314949</v>
      </c>
      <c r="F594" s="16">
        <f t="shared" si="42"/>
        <v>45522</v>
      </c>
      <c r="G594" s="18">
        <f t="shared" si="43"/>
        <v>0</v>
      </c>
    </row>
    <row r="595" spans="1:7" x14ac:dyDescent="0.35">
      <c r="A595" s="4">
        <v>45383</v>
      </c>
      <c r="B595" s="1">
        <v>140</v>
      </c>
      <c r="C595" s="2">
        <v>845052.6</v>
      </c>
      <c r="D595" s="11">
        <f t="shared" si="41"/>
        <v>150</v>
      </c>
      <c r="E595" s="13">
        <f t="shared" si="44"/>
        <v>0.67725213994347977</v>
      </c>
      <c r="F595" s="16">
        <f t="shared" si="42"/>
        <v>45523</v>
      </c>
      <c r="G595" s="18">
        <f t="shared" si="43"/>
        <v>0</v>
      </c>
    </row>
    <row r="596" spans="1:7" x14ac:dyDescent="0.35">
      <c r="A596" s="4">
        <v>45383</v>
      </c>
      <c r="B596" s="1">
        <v>141</v>
      </c>
      <c r="C596" s="2">
        <v>844618.4</v>
      </c>
      <c r="D596" s="11">
        <f t="shared" si="41"/>
        <v>150</v>
      </c>
      <c r="E596" s="13">
        <f t="shared" si="44"/>
        <v>0.67690415819753469</v>
      </c>
      <c r="F596" s="16">
        <f t="shared" si="42"/>
        <v>45524</v>
      </c>
      <c r="G596" s="18">
        <f t="shared" si="43"/>
        <v>0</v>
      </c>
    </row>
    <row r="597" spans="1:7" x14ac:dyDescent="0.35">
      <c r="A597" s="4">
        <v>45383</v>
      </c>
      <c r="B597" s="1">
        <v>142</v>
      </c>
      <c r="C597" s="2">
        <v>844163.4</v>
      </c>
      <c r="D597" s="11">
        <f t="shared" si="41"/>
        <v>150</v>
      </c>
      <c r="E597" s="13">
        <f t="shared" si="44"/>
        <v>0.67653950666735263</v>
      </c>
      <c r="F597" s="16">
        <f t="shared" si="42"/>
        <v>45525</v>
      </c>
      <c r="G597" s="18">
        <f t="shared" si="43"/>
        <v>0</v>
      </c>
    </row>
    <row r="598" spans="1:7" x14ac:dyDescent="0.35">
      <c r="A598" s="4">
        <v>45383</v>
      </c>
      <c r="B598" s="1">
        <v>143</v>
      </c>
      <c r="C598" s="2">
        <v>843622.6</v>
      </c>
      <c r="D598" s="11">
        <f t="shared" si="41"/>
        <v>150</v>
      </c>
      <c r="E598" s="13">
        <f t="shared" si="44"/>
        <v>0.67610609227719343</v>
      </c>
      <c r="F598" s="16">
        <f t="shared" si="42"/>
        <v>45526</v>
      </c>
      <c r="G598" s="18">
        <f t="shared" si="43"/>
        <v>0</v>
      </c>
    </row>
    <row r="599" spans="1:7" x14ac:dyDescent="0.35">
      <c r="A599" s="4">
        <v>45383</v>
      </c>
      <c r="B599" s="1">
        <v>144</v>
      </c>
      <c r="C599" s="2">
        <v>843085.70000000007</v>
      </c>
      <c r="D599" s="11">
        <f t="shared" si="41"/>
        <v>150</v>
      </c>
      <c r="E599" s="13">
        <f t="shared" si="44"/>
        <v>0.67567580347157874</v>
      </c>
      <c r="F599" s="16">
        <f t="shared" si="42"/>
        <v>45527</v>
      </c>
      <c r="G599" s="18">
        <f t="shared" si="43"/>
        <v>0</v>
      </c>
    </row>
    <row r="600" spans="1:7" x14ac:dyDescent="0.35">
      <c r="A600" s="4">
        <v>45383</v>
      </c>
      <c r="B600" s="1">
        <v>145</v>
      </c>
      <c r="C600" s="2">
        <v>842777.59999999998</v>
      </c>
      <c r="D600" s="11">
        <f t="shared" si="41"/>
        <v>150</v>
      </c>
      <c r="E600" s="13">
        <f t="shared" si="44"/>
        <v>0.6754288822925697</v>
      </c>
      <c r="F600" s="16">
        <f t="shared" si="42"/>
        <v>45528</v>
      </c>
      <c r="G600" s="18">
        <f t="shared" si="43"/>
        <v>0</v>
      </c>
    </row>
    <row r="601" spans="1:7" x14ac:dyDescent="0.35">
      <c r="A601" s="4">
        <v>45383</v>
      </c>
      <c r="B601" s="1">
        <v>146</v>
      </c>
      <c r="C601" s="2">
        <v>842296.6</v>
      </c>
      <c r="D601" s="11">
        <f t="shared" si="41"/>
        <v>150</v>
      </c>
      <c r="E601" s="13">
        <f t="shared" si="44"/>
        <v>0.67504339353209164</v>
      </c>
      <c r="F601" s="16">
        <f t="shared" si="42"/>
        <v>45529</v>
      </c>
      <c r="G601" s="18">
        <f t="shared" si="43"/>
        <v>0</v>
      </c>
    </row>
    <row r="602" spans="1:7" x14ac:dyDescent="0.35">
      <c r="A602" s="4">
        <v>45383</v>
      </c>
      <c r="B602" s="1">
        <v>147</v>
      </c>
      <c r="C602" s="2">
        <v>841984.6</v>
      </c>
      <c r="D602" s="11">
        <f t="shared" si="41"/>
        <v>150</v>
      </c>
      <c r="E602" s="13">
        <f t="shared" si="44"/>
        <v>0.67479334676853819</v>
      </c>
      <c r="F602" s="16">
        <f t="shared" si="42"/>
        <v>45530</v>
      </c>
      <c r="G602" s="18">
        <f t="shared" si="43"/>
        <v>0</v>
      </c>
    </row>
    <row r="603" spans="1:7" x14ac:dyDescent="0.35">
      <c r="A603" s="4">
        <v>45383</v>
      </c>
      <c r="B603" s="1">
        <v>148</v>
      </c>
      <c r="C603" s="2">
        <v>841268.3</v>
      </c>
      <c r="D603" s="11">
        <f t="shared" si="41"/>
        <v>150</v>
      </c>
      <c r="E603" s="13">
        <f t="shared" si="44"/>
        <v>0.67421928107388029</v>
      </c>
      <c r="F603" s="16">
        <f t="shared" si="42"/>
        <v>45531</v>
      </c>
      <c r="G603" s="18">
        <f t="shared" si="43"/>
        <v>0</v>
      </c>
    </row>
    <row r="604" spans="1:7" x14ac:dyDescent="0.35">
      <c r="A604" s="4">
        <v>45383</v>
      </c>
      <c r="B604" s="1">
        <v>149</v>
      </c>
      <c r="C604" s="2">
        <v>840555.9</v>
      </c>
      <c r="D604" s="11">
        <f t="shared" si="41"/>
        <v>150</v>
      </c>
      <c r="E604" s="13">
        <f t="shared" si="44"/>
        <v>0.6736483409637668</v>
      </c>
      <c r="F604" s="16">
        <f t="shared" si="42"/>
        <v>45532</v>
      </c>
      <c r="G604" s="18">
        <f t="shared" si="43"/>
        <v>0</v>
      </c>
    </row>
    <row r="605" spans="1:7" x14ac:dyDescent="0.35">
      <c r="A605" s="4">
        <v>45383</v>
      </c>
      <c r="B605" s="1">
        <v>150</v>
      </c>
      <c r="C605" s="2">
        <v>839713.5</v>
      </c>
      <c r="D605" s="11">
        <f>QUOTIENT(B605,10)*10+1</f>
        <v>151</v>
      </c>
      <c r="E605" s="13">
        <f>C605/$C$455</f>
        <v>0.67297321470217264</v>
      </c>
      <c r="F605" s="16">
        <f t="shared" si="42"/>
        <v>45533</v>
      </c>
      <c r="G605" s="18">
        <f t="shared" si="43"/>
        <v>0</v>
      </c>
    </row>
    <row r="606" spans="1:7" x14ac:dyDescent="0.35">
      <c r="A606" s="4">
        <v>45413</v>
      </c>
      <c r="B606" s="1">
        <v>0</v>
      </c>
      <c r="C606" s="2">
        <v>1112262.4000000001</v>
      </c>
      <c r="D606" s="11">
        <f t="shared" ref="D606:D642" si="45">QUOTIENT(B606,10)*10+10</f>
        <v>10</v>
      </c>
      <c r="E606" s="13">
        <f>C606/$C$606</f>
        <v>1</v>
      </c>
      <c r="F606" s="16">
        <f t="shared" si="42"/>
        <v>45413</v>
      </c>
      <c r="G606" s="18">
        <f t="shared" si="43"/>
        <v>0</v>
      </c>
    </row>
    <row r="607" spans="1:7" x14ac:dyDescent="0.35">
      <c r="A607" s="4">
        <v>45413</v>
      </c>
      <c r="B607" s="1">
        <v>1</v>
      </c>
      <c r="C607" s="2">
        <v>1111525.3</v>
      </c>
      <c r="D607" s="11">
        <f t="shared" si="45"/>
        <v>10</v>
      </c>
      <c r="E607" s="13">
        <f t="shared" ref="E607:E670" si="46">C607/$C$606</f>
        <v>0.9993372966666858</v>
      </c>
      <c r="F607" s="16">
        <f t="shared" si="42"/>
        <v>45414</v>
      </c>
      <c r="G607" s="18">
        <f t="shared" si="43"/>
        <v>0</v>
      </c>
    </row>
    <row r="608" spans="1:7" x14ac:dyDescent="0.35">
      <c r="A608" s="4">
        <v>45413</v>
      </c>
      <c r="B608" s="1">
        <v>2</v>
      </c>
      <c r="C608" s="2">
        <v>1110386.5</v>
      </c>
      <c r="D608" s="11">
        <f t="shared" si="45"/>
        <v>10</v>
      </c>
      <c r="E608" s="13">
        <f t="shared" si="46"/>
        <v>0.99831343754854962</v>
      </c>
      <c r="F608" s="16">
        <f t="shared" si="42"/>
        <v>45415</v>
      </c>
      <c r="G608" s="18">
        <f t="shared" si="43"/>
        <v>0</v>
      </c>
    </row>
    <row r="609" spans="1:7" x14ac:dyDescent="0.35">
      <c r="A609" s="4">
        <v>45413</v>
      </c>
      <c r="B609" s="1">
        <v>3</v>
      </c>
      <c r="C609" s="2">
        <v>1110065.4000000001</v>
      </c>
      <c r="D609" s="11">
        <f t="shared" si="45"/>
        <v>10</v>
      </c>
      <c r="E609" s="13">
        <f t="shared" si="46"/>
        <v>0.99802474667848162</v>
      </c>
      <c r="F609" s="16">
        <f t="shared" si="42"/>
        <v>45416</v>
      </c>
      <c r="G609" s="18">
        <f t="shared" si="43"/>
        <v>0</v>
      </c>
    </row>
    <row r="610" spans="1:7" x14ac:dyDescent="0.35">
      <c r="A610" s="4">
        <v>45413</v>
      </c>
      <c r="B610" s="1">
        <v>4</v>
      </c>
      <c r="C610" s="2">
        <v>1109756</v>
      </c>
      <c r="D610" s="11">
        <f t="shared" si="45"/>
        <v>10</v>
      </c>
      <c r="E610" s="13">
        <f t="shared" si="46"/>
        <v>0.99774657490894225</v>
      </c>
      <c r="F610" s="16">
        <f t="shared" si="42"/>
        <v>45417</v>
      </c>
      <c r="G610" s="18">
        <f t="shared" si="43"/>
        <v>0</v>
      </c>
    </row>
    <row r="611" spans="1:7" x14ac:dyDescent="0.35">
      <c r="A611" s="4">
        <v>45413</v>
      </c>
      <c r="B611" s="1">
        <v>5</v>
      </c>
      <c r="C611" s="2">
        <v>1109462.2</v>
      </c>
      <c r="D611" s="11">
        <f t="shared" si="45"/>
        <v>10</v>
      </c>
      <c r="E611" s="13">
        <f t="shared" si="46"/>
        <v>0.99748242860677461</v>
      </c>
      <c r="F611" s="16">
        <f t="shared" si="42"/>
        <v>45418</v>
      </c>
      <c r="G611" s="18">
        <f t="shared" si="43"/>
        <v>0</v>
      </c>
    </row>
    <row r="612" spans="1:7" x14ac:dyDescent="0.35">
      <c r="A612" s="4">
        <v>45413</v>
      </c>
      <c r="B612" s="1">
        <v>6</v>
      </c>
      <c r="C612" s="2">
        <v>1109078.7</v>
      </c>
      <c r="D612" s="11">
        <f t="shared" si="45"/>
        <v>10</v>
      </c>
      <c r="E612" s="13">
        <f t="shared" si="46"/>
        <v>0.99713763586721971</v>
      </c>
      <c r="F612" s="16">
        <f t="shared" si="42"/>
        <v>45419</v>
      </c>
      <c r="G612" s="18">
        <f t="shared" si="43"/>
        <v>0</v>
      </c>
    </row>
    <row r="613" spans="1:7" x14ac:dyDescent="0.35">
      <c r="A613" s="4">
        <v>45413</v>
      </c>
      <c r="B613" s="1">
        <v>7</v>
      </c>
      <c r="C613" s="2">
        <v>1108778.4000000001</v>
      </c>
      <c r="D613" s="11">
        <f t="shared" si="45"/>
        <v>10</v>
      </c>
      <c r="E613" s="13">
        <f t="shared" si="46"/>
        <v>0.99686764562031405</v>
      </c>
      <c r="F613" s="16">
        <f t="shared" si="42"/>
        <v>45420</v>
      </c>
      <c r="G613" s="18">
        <f t="shared" si="43"/>
        <v>0</v>
      </c>
    </row>
    <row r="614" spans="1:7" x14ac:dyDescent="0.35">
      <c r="A614" s="4">
        <v>45413</v>
      </c>
      <c r="B614" s="1">
        <v>8</v>
      </c>
      <c r="C614" s="2">
        <v>1108515.8</v>
      </c>
      <c r="D614" s="11">
        <f t="shared" si="45"/>
        <v>10</v>
      </c>
      <c r="E614" s="13">
        <f t="shared" si="46"/>
        <v>0.99663155025288985</v>
      </c>
      <c r="F614" s="16">
        <f t="shared" si="42"/>
        <v>45421</v>
      </c>
      <c r="G614" s="18">
        <f t="shared" si="43"/>
        <v>0</v>
      </c>
    </row>
    <row r="615" spans="1:7" x14ac:dyDescent="0.35">
      <c r="A615" s="4">
        <v>45413</v>
      </c>
      <c r="B615" s="1">
        <v>9</v>
      </c>
      <c r="C615" s="2">
        <v>1108129.7</v>
      </c>
      <c r="D615" s="11">
        <f t="shared" si="45"/>
        <v>10</v>
      </c>
      <c r="E615" s="13">
        <f t="shared" si="46"/>
        <v>0.99628441993543948</v>
      </c>
      <c r="F615" s="16">
        <f t="shared" si="42"/>
        <v>45422</v>
      </c>
      <c r="G615" s="18">
        <f t="shared" si="43"/>
        <v>0</v>
      </c>
    </row>
    <row r="616" spans="1:7" x14ac:dyDescent="0.35">
      <c r="A616" s="4">
        <v>45413</v>
      </c>
      <c r="B616" s="1">
        <v>10</v>
      </c>
      <c r="C616" s="2">
        <v>1107704.6000000001</v>
      </c>
      <c r="D616" s="11">
        <f t="shared" si="45"/>
        <v>20</v>
      </c>
      <c r="E616" s="13">
        <f t="shared" si="46"/>
        <v>0.99590222594956002</v>
      </c>
      <c r="F616" s="16">
        <f t="shared" si="42"/>
        <v>45423</v>
      </c>
      <c r="G616" s="18">
        <f t="shared" si="43"/>
        <v>0</v>
      </c>
    </row>
    <row r="617" spans="1:7" x14ac:dyDescent="0.35">
      <c r="A617" s="4">
        <v>45413</v>
      </c>
      <c r="B617" s="1">
        <v>11</v>
      </c>
      <c r="C617" s="2">
        <v>1107373.1000000001</v>
      </c>
      <c r="D617" s="11">
        <f t="shared" si="45"/>
        <v>20</v>
      </c>
      <c r="E617" s="13">
        <f t="shared" si="46"/>
        <v>0.99560418476791079</v>
      </c>
      <c r="F617" s="16">
        <f t="shared" si="42"/>
        <v>45424</v>
      </c>
      <c r="G617" s="18">
        <f t="shared" si="43"/>
        <v>0</v>
      </c>
    </row>
    <row r="618" spans="1:7" x14ac:dyDescent="0.35">
      <c r="A618" s="4">
        <v>45413</v>
      </c>
      <c r="B618" s="1">
        <v>12</v>
      </c>
      <c r="C618" s="2">
        <v>1107042.9000000001</v>
      </c>
      <c r="D618" s="11">
        <f t="shared" si="45"/>
        <v>20</v>
      </c>
      <c r="E618" s="13">
        <f t="shared" si="46"/>
        <v>0.99530731237520931</v>
      </c>
      <c r="F618" s="16">
        <f t="shared" si="42"/>
        <v>45425</v>
      </c>
      <c r="G618" s="18">
        <f t="shared" si="43"/>
        <v>0</v>
      </c>
    </row>
    <row r="619" spans="1:7" x14ac:dyDescent="0.35">
      <c r="A619" s="4">
        <v>45413</v>
      </c>
      <c r="B619" s="1">
        <v>13</v>
      </c>
      <c r="C619" s="2">
        <v>1106766</v>
      </c>
      <c r="D619" s="11">
        <f t="shared" si="45"/>
        <v>20</v>
      </c>
      <c r="E619" s="13">
        <f t="shared" si="46"/>
        <v>0.99505836032936101</v>
      </c>
      <c r="F619" s="16">
        <f t="shared" si="42"/>
        <v>45426</v>
      </c>
      <c r="G619" s="18">
        <f t="shared" si="43"/>
        <v>0</v>
      </c>
    </row>
    <row r="620" spans="1:7" x14ac:dyDescent="0.35">
      <c r="A620" s="4">
        <v>45413</v>
      </c>
      <c r="B620" s="1">
        <v>14</v>
      </c>
      <c r="C620" s="2">
        <v>1106342.2</v>
      </c>
      <c r="D620" s="11">
        <f t="shared" si="45"/>
        <v>20</v>
      </c>
      <c r="E620" s="13">
        <f t="shared" si="46"/>
        <v>0.99467733513242906</v>
      </c>
      <c r="F620" s="16">
        <f t="shared" si="42"/>
        <v>45427</v>
      </c>
      <c r="G620" s="18">
        <f t="shared" si="43"/>
        <v>0</v>
      </c>
    </row>
    <row r="621" spans="1:7" x14ac:dyDescent="0.35">
      <c r="A621" s="4">
        <v>45413</v>
      </c>
      <c r="B621" s="1">
        <v>15</v>
      </c>
      <c r="C621" s="2">
        <v>1106008.1000000001</v>
      </c>
      <c r="D621" s="11">
        <f t="shared" si="45"/>
        <v>20</v>
      </c>
      <c r="E621" s="13">
        <f t="shared" si="46"/>
        <v>0.99437695637288459</v>
      </c>
      <c r="F621" s="16">
        <f t="shared" si="42"/>
        <v>45428</v>
      </c>
      <c r="G621" s="18">
        <f t="shared" si="43"/>
        <v>0</v>
      </c>
    </row>
    <row r="622" spans="1:7" x14ac:dyDescent="0.35">
      <c r="A622" s="4">
        <v>45413</v>
      </c>
      <c r="B622" s="1">
        <v>16</v>
      </c>
      <c r="C622" s="2">
        <v>1105583</v>
      </c>
      <c r="D622" s="11">
        <f t="shared" si="45"/>
        <v>20</v>
      </c>
      <c r="E622" s="13">
        <f t="shared" si="46"/>
        <v>0.9939947623870049</v>
      </c>
      <c r="F622" s="16">
        <f t="shared" si="42"/>
        <v>45429</v>
      </c>
      <c r="G622" s="18">
        <f t="shared" si="43"/>
        <v>0</v>
      </c>
    </row>
    <row r="623" spans="1:7" x14ac:dyDescent="0.35">
      <c r="A623" s="4">
        <v>45413</v>
      </c>
      <c r="B623" s="1">
        <v>17</v>
      </c>
      <c r="C623" s="2">
        <v>1105399.7</v>
      </c>
      <c r="D623" s="11">
        <f t="shared" si="45"/>
        <v>20</v>
      </c>
      <c r="E623" s="13">
        <f t="shared" si="46"/>
        <v>0.99382996314538707</v>
      </c>
      <c r="F623" s="16">
        <f t="shared" si="42"/>
        <v>45430</v>
      </c>
      <c r="G623" s="18">
        <f t="shared" si="43"/>
        <v>0</v>
      </c>
    </row>
    <row r="624" spans="1:7" x14ac:dyDescent="0.35">
      <c r="A624" s="4">
        <v>45413</v>
      </c>
      <c r="B624" s="1">
        <v>18</v>
      </c>
      <c r="C624" s="2">
        <v>1105029.2</v>
      </c>
      <c r="D624" s="11">
        <f t="shared" si="45"/>
        <v>20</v>
      </c>
      <c r="E624" s="13">
        <f t="shared" si="46"/>
        <v>0.99349685829530854</v>
      </c>
      <c r="F624" s="16">
        <f t="shared" si="42"/>
        <v>45431</v>
      </c>
      <c r="G624" s="18">
        <f t="shared" si="43"/>
        <v>0</v>
      </c>
    </row>
    <row r="625" spans="1:7" x14ac:dyDescent="0.35">
      <c r="A625" s="4">
        <v>45413</v>
      </c>
      <c r="B625" s="1">
        <v>19</v>
      </c>
      <c r="C625" s="2">
        <v>1104648.3</v>
      </c>
      <c r="D625" s="11">
        <f t="shared" si="45"/>
        <v>20</v>
      </c>
      <c r="E625" s="13">
        <f t="shared" si="46"/>
        <v>0.993154403133649</v>
      </c>
      <c r="F625" s="16">
        <f t="shared" si="42"/>
        <v>45432</v>
      </c>
      <c r="G625" s="18">
        <f t="shared" si="43"/>
        <v>0</v>
      </c>
    </row>
    <row r="626" spans="1:7" x14ac:dyDescent="0.35">
      <c r="A626" s="4">
        <v>45413</v>
      </c>
      <c r="B626" s="1">
        <v>20</v>
      </c>
      <c r="C626" s="2">
        <v>1104237.5</v>
      </c>
      <c r="D626" s="11">
        <f t="shared" si="45"/>
        <v>30</v>
      </c>
      <c r="E626" s="13">
        <f t="shared" si="46"/>
        <v>0.99278506582619341</v>
      </c>
      <c r="F626" s="16">
        <f t="shared" si="42"/>
        <v>45433</v>
      </c>
      <c r="G626" s="18">
        <f t="shared" si="43"/>
        <v>0</v>
      </c>
    </row>
    <row r="627" spans="1:7" x14ac:dyDescent="0.35">
      <c r="A627" s="4">
        <v>45413</v>
      </c>
      <c r="B627" s="1">
        <v>21</v>
      </c>
      <c r="C627" s="2">
        <v>1103813.7</v>
      </c>
      <c r="D627" s="11">
        <f t="shared" si="45"/>
        <v>30</v>
      </c>
      <c r="E627" s="13">
        <f t="shared" si="46"/>
        <v>0.99240404062926146</v>
      </c>
      <c r="F627" s="16">
        <f t="shared" si="42"/>
        <v>45434</v>
      </c>
      <c r="G627" s="18">
        <f t="shared" si="43"/>
        <v>0</v>
      </c>
    </row>
    <row r="628" spans="1:7" x14ac:dyDescent="0.35">
      <c r="A628" s="4">
        <v>45413</v>
      </c>
      <c r="B628" s="1">
        <v>22</v>
      </c>
      <c r="C628" s="2">
        <v>1103393.8</v>
      </c>
      <c r="D628" s="11">
        <f t="shared" si="45"/>
        <v>30</v>
      </c>
      <c r="E628" s="13">
        <f t="shared" si="46"/>
        <v>0.9920265217991725</v>
      </c>
      <c r="F628" s="16">
        <f t="shared" si="42"/>
        <v>45435</v>
      </c>
      <c r="G628" s="18">
        <f t="shared" si="43"/>
        <v>0</v>
      </c>
    </row>
    <row r="629" spans="1:7" x14ac:dyDescent="0.35">
      <c r="A629" s="4">
        <v>45413</v>
      </c>
      <c r="B629" s="1">
        <v>23</v>
      </c>
      <c r="C629" s="2">
        <v>1102806.2</v>
      </c>
      <c r="D629" s="11">
        <f t="shared" si="45"/>
        <v>30</v>
      </c>
      <c r="E629" s="13">
        <f t="shared" si="46"/>
        <v>0.99149822919483732</v>
      </c>
      <c r="F629" s="16">
        <f t="shared" si="42"/>
        <v>45436</v>
      </c>
      <c r="G629" s="18">
        <f t="shared" si="43"/>
        <v>0</v>
      </c>
    </row>
    <row r="630" spans="1:7" x14ac:dyDescent="0.35">
      <c r="A630" s="4">
        <v>45413</v>
      </c>
      <c r="B630" s="1">
        <v>24</v>
      </c>
      <c r="C630" s="2">
        <v>1102212.1000000001</v>
      </c>
      <c r="D630" s="11">
        <f t="shared" si="45"/>
        <v>30</v>
      </c>
      <c r="E630" s="13">
        <f t="shared" si="46"/>
        <v>0.99096409264576413</v>
      </c>
      <c r="F630" s="16">
        <f t="shared" si="42"/>
        <v>45437</v>
      </c>
      <c r="G630" s="18">
        <f t="shared" si="43"/>
        <v>0</v>
      </c>
    </row>
    <row r="631" spans="1:7" x14ac:dyDescent="0.35">
      <c r="A631" s="4">
        <v>45413</v>
      </c>
      <c r="B631" s="1">
        <v>25</v>
      </c>
      <c r="C631" s="2">
        <v>1101478.9000000001</v>
      </c>
      <c r="D631" s="11">
        <f t="shared" si="45"/>
        <v>30</v>
      </c>
      <c r="E631" s="13">
        <f t="shared" si="46"/>
        <v>0.99030489567929292</v>
      </c>
      <c r="F631" s="16">
        <f t="shared" si="42"/>
        <v>45438</v>
      </c>
      <c r="G631" s="18">
        <f t="shared" si="43"/>
        <v>0</v>
      </c>
    </row>
    <row r="632" spans="1:7" x14ac:dyDescent="0.35">
      <c r="A632" s="4">
        <v>45413</v>
      </c>
      <c r="B632" s="1">
        <v>26</v>
      </c>
      <c r="C632" s="2">
        <v>1100646.9000000001</v>
      </c>
      <c r="D632" s="11">
        <f t="shared" si="45"/>
        <v>30</v>
      </c>
      <c r="E632" s="13">
        <f t="shared" si="46"/>
        <v>0.98955687075280074</v>
      </c>
      <c r="F632" s="16">
        <f t="shared" si="42"/>
        <v>45439</v>
      </c>
      <c r="G632" s="18">
        <f t="shared" si="43"/>
        <v>0</v>
      </c>
    </row>
    <row r="633" spans="1:7" x14ac:dyDescent="0.35">
      <c r="A633" s="4">
        <v>45413</v>
      </c>
      <c r="B633" s="1">
        <v>27</v>
      </c>
      <c r="C633" s="2">
        <v>1099404.1000000001</v>
      </c>
      <c r="D633" s="11">
        <f t="shared" si="45"/>
        <v>30</v>
      </c>
      <c r="E633" s="13">
        <f t="shared" si="46"/>
        <v>0.98843950851885309</v>
      </c>
      <c r="F633" s="16">
        <f t="shared" si="42"/>
        <v>45440</v>
      </c>
      <c r="G633" s="18">
        <f t="shared" si="43"/>
        <v>0</v>
      </c>
    </row>
    <row r="634" spans="1:7" x14ac:dyDescent="0.35">
      <c r="A634" s="4">
        <v>45413</v>
      </c>
      <c r="B634" s="1">
        <v>28</v>
      </c>
      <c r="C634" s="2">
        <v>1097612.7</v>
      </c>
      <c r="D634" s="11">
        <f t="shared" si="45"/>
        <v>30</v>
      </c>
      <c r="E634" s="13">
        <f t="shared" si="46"/>
        <v>0.98682891734899947</v>
      </c>
      <c r="F634" s="16">
        <f t="shared" si="42"/>
        <v>45441</v>
      </c>
      <c r="G634" s="18">
        <f t="shared" si="43"/>
        <v>0</v>
      </c>
    </row>
    <row r="635" spans="1:7" x14ac:dyDescent="0.35">
      <c r="A635" s="4">
        <v>45413</v>
      </c>
      <c r="B635" s="1">
        <v>29</v>
      </c>
      <c r="C635" s="2">
        <v>1093469.6000000001</v>
      </c>
      <c r="D635" s="11">
        <f t="shared" si="45"/>
        <v>30</v>
      </c>
      <c r="E635" s="13">
        <f t="shared" si="46"/>
        <v>0.98310398697285817</v>
      </c>
      <c r="F635" s="16">
        <f t="shared" si="42"/>
        <v>45442</v>
      </c>
      <c r="G635" s="18">
        <f t="shared" si="43"/>
        <v>0</v>
      </c>
    </row>
    <row r="636" spans="1:7" x14ac:dyDescent="0.35">
      <c r="A636" s="4">
        <v>45413</v>
      </c>
      <c r="B636" s="1">
        <v>30</v>
      </c>
      <c r="C636" s="2">
        <v>996052.8</v>
      </c>
      <c r="D636" s="11">
        <f t="shared" si="45"/>
        <v>40</v>
      </c>
      <c r="E636" s="13">
        <f t="shared" si="46"/>
        <v>0.89551961839220662</v>
      </c>
      <c r="F636" s="16">
        <f t="shared" si="42"/>
        <v>45443</v>
      </c>
      <c r="G636" s="18">
        <f t="shared" si="43"/>
        <v>0</v>
      </c>
    </row>
    <row r="637" spans="1:7" x14ac:dyDescent="0.35">
      <c r="A637" s="4">
        <v>45413</v>
      </c>
      <c r="B637" s="1">
        <v>31</v>
      </c>
      <c r="C637" s="2">
        <v>975404.9</v>
      </c>
      <c r="D637" s="11">
        <f t="shared" si="45"/>
        <v>40</v>
      </c>
      <c r="E637" s="13">
        <f t="shared" si="46"/>
        <v>0.87695574353677685</v>
      </c>
      <c r="F637" s="16">
        <f t="shared" si="42"/>
        <v>45444</v>
      </c>
      <c r="G637" s="18">
        <f t="shared" si="43"/>
        <v>0</v>
      </c>
    </row>
    <row r="638" spans="1:7" x14ac:dyDescent="0.35">
      <c r="A638" s="4">
        <v>45413</v>
      </c>
      <c r="B638" s="1">
        <v>32</v>
      </c>
      <c r="C638" s="2">
        <v>965329.9</v>
      </c>
      <c r="D638" s="11">
        <f t="shared" si="45"/>
        <v>40</v>
      </c>
      <c r="E638" s="13">
        <f t="shared" si="46"/>
        <v>0.86789762919253577</v>
      </c>
      <c r="F638" s="16">
        <f t="shared" si="42"/>
        <v>45445</v>
      </c>
      <c r="G638" s="18">
        <f t="shared" si="43"/>
        <v>0</v>
      </c>
    </row>
    <row r="639" spans="1:7" x14ac:dyDescent="0.35">
      <c r="A639" s="4">
        <v>45413</v>
      </c>
      <c r="B639" s="1">
        <v>33</v>
      </c>
      <c r="C639" s="2">
        <v>957867.9</v>
      </c>
      <c r="D639" s="11">
        <f t="shared" si="45"/>
        <v>40</v>
      </c>
      <c r="E639" s="13">
        <f t="shared" si="46"/>
        <v>0.86118878063305915</v>
      </c>
      <c r="F639" s="16">
        <f t="shared" si="42"/>
        <v>45446</v>
      </c>
      <c r="G639" s="18">
        <f t="shared" si="43"/>
        <v>0</v>
      </c>
    </row>
    <row r="640" spans="1:7" x14ac:dyDescent="0.35">
      <c r="A640" s="4">
        <v>45413</v>
      </c>
      <c r="B640" s="1">
        <v>34</v>
      </c>
      <c r="C640" s="2">
        <v>951314.6</v>
      </c>
      <c r="D640" s="11">
        <f t="shared" si="45"/>
        <v>40</v>
      </c>
      <c r="E640" s="13">
        <f t="shared" si="46"/>
        <v>0.8552969155479857</v>
      </c>
      <c r="F640" s="16">
        <f t="shared" si="42"/>
        <v>45447</v>
      </c>
      <c r="G640" s="18">
        <f t="shared" si="43"/>
        <v>0</v>
      </c>
    </row>
    <row r="641" spans="1:7" x14ac:dyDescent="0.35">
      <c r="A641" s="4">
        <v>45413</v>
      </c>
      <c r="B641" s="1">
        <v>35</v>
      </c>
      <c r="C641" s="2">
        <v>945599.8</v>
      </c>
      <c r="D641" s="11">
        <f t="shared" si="45"/>
        <v>40</v>
      </c>
      <c r="E641" s="13">
        <f t="shared" si="46"/>
        <v>0.85015891933414267</v>
      </c>
      <c r="F641" s="16">
        <f t="shared" si="42"/>
        <v>45448</v>
      </c>
      <c r="G641" s="18">
        <f t="shared" si="43"/>
        <v>0</v>
      </c>
    </row>
    <row r="642" spans="1:7" x14ac:dyDescent="0.35">
      <c r="A642" s="4">
        <v>45413</v>
      </c>
      <c r="B642" s="1">
        <v>36</v>
      </c>
      <c r="C642" s="2">
        <v>940117.70000000007</v>
      </c>
      <c r="D642" s="11">
        <f t="shared" si="45"/>
        <v>40</v>
      </c>
      <c r="E642" s="13">
        <f t="shared" si="46"/>
        <v>0.8452301363419279</v>
      </c>
      <c r="F642" s="16">
        <f t="shared" si="42"/>
        <v>45449</v>
      </c>
      <c r="G642" s="18">
        <f t="shared" si="43"/>
        <v>0</v>
      </c>
    </row>
    <row r="643" spans="1:7" x14ac:dyDescent="0.35">
      <c r="A643" s="4">
        <v>45413</v>
      </c>
      <c r="B643" s="1">
        <v>37</v>
      </c>
      <c r="C643" s="2">
        <v>934220.9</v>
      </c>
      <c r="D643" s="11">
        <f t="shared" ref="D643:D706" si="47">QUOTIENT(B643,10)*10+10</f>
        <v>40</v>
      </c>
      <c r="E643" s="13">
        <f t="shared" si="46"/>
        <v>0.83992850967541466</v>
      </c>
      <c r="F643" s="16">
        <f t="shared" ref="F643:F706" si="48">A643+B643</f>
        <v>45450</v>
      </c>
      <c r="G643" s="18">
        <f t="shared" ref="G643:G706" si="49">IF(F643=$H$2,C643,0)</f>
        <v>0</v>
      </c>
    </row>
    <row r="644" spans="1:7" x14ac:dyDescent="0.35">
      <c r="A644" s="4">
        <v>45413</v>
      </c>
      <c r="B644" s="1">
        <v>38</v>
      </c>
      <c r="C644" s="2">
        <v>928402.1</v>
      </c>
      <c r="D644" s="11">
        <f t="shared" si="47"/>
        <v>40</v>
      </c>
      <c r="E644" s="13">
        <f t="shared" si="46"/>
        <v>0.83469701034576005</v>
      </c>
      <c r="F644" s="16">
        <f t="shared" si="48"/>
        <v>45451</v>
      </c>
      <c r="G644" s="18">
        <f t="shared" si="49"/>
        <v>0</v>
      </c>
    </row>
    <row r="645" spans="1:7" x14ac:dyDescent="0.35">
      <c r="A645" s="4">
        <v>45413</v>
      </c>
      <c r="B645" s="1">
        <v>39</v>
      </c>
      <c r="C645" s="2">
        <v>921772.1</v>
      </c>
      <c r="D645" s="11">
        <f t="shared" si="47"/>
        <v>40</v>
      </c>
      <c r="E645" s="13">
        <f t="shared" si="46"/>
        <v>0.8287361867127756</v>
      </c>
      <c r="F645" s="16">
        <f t="shared" si="48"/>
        <v>45452</v>
      </c>
      <c r="G645" s="18">
        <f t="shared" si="49"/>
        <v>0</v>
      </c>
    </row>
    <row r="646" spans="1:7" x14ac:dyDescent="0.35">
      <c r="A646" s="4">
        <v>45413</v>
      </c>
      <c r="B646" s="1">
        <v>40</v>
      </c>
      <c r="C646" s="2">
        <v>915844.1</v>
      </c>
      <c r="D646" s="11">
        <f t="shared" si="47"/>
        <v>50</v>
      </c>
      <c r="E646" s="13">
        <f t="shared" si="46"/>
        <v>0.82340650911151891</v>
      </c>
      <c r="F646" s="16">
        <f t="shared" si="48"/>
        <v>45453</v>
      </c>
      <c r="G646" s="18">
        <f t="shared" si="49"/>
        <v>0</v>
      </c>
    </row>
    <row r="647" spans="1:7" x14ac:dyDescent="0.35">
      <c r="A647" s="4">
        <v>45413</v>
      </c>
      <c r="B647" s="1">
        <v>41</v>
      </c>
      <c r="C647" s="2">
        <v>910146.20000000007</v>
      </c>
      <c r="D647" s="11">
        <f t="shared" si="47"/>
        <v>50</v>
      </c>
      <c r="E647" s="13">
        <f t="shared" si="46"/>
        <v>0.81828370715399523</v>
      </c>
      <c r="F647" s="16">
        <f t="shared" si="48"/>
        <v>45454</v>
      </c>
      <c r="G647" s="18">
        <f t="shared" si="49"/>
        <v>0</v>
      </c>
    </row>
    <row r="648" spans="1:7" x14ac:dyDescent="0.35">
      <c r="A648" s="4">
        <v>45413</v>
      </c>
      <c r="B648" s="1">
        <v>42</v>
      </c>
      <c r="C648" s="2">
        <v>904457.4</v>
      </c>
      <c r="D648" s="11">
        <f t="shared" si="47"/>
        <v>50</v>
      </c>
      <c r="E648" s="13">
        <f t="shared" si="46"/>
        <v>0.81316908671910504</v>
      </c>
      <c r="F648" s="16">
        <f t="shared" si="48"/>
        <v>45455</v>
      </c>
      <c r="G648" s="18">
        <f t="shared" si="49"/>
        <v>0</v>
      </c>
    </row>
    <row r="649" spans="1:7" x14ac:dyDescent="0.35">
      <c r="A649" s="4">
        <v>45413</v>
      </c>
      <c r="B649" s="1">
        <v>43</v>
      </c>
      <c r="C649" s="2">
        <v>899223.6</v>
      </c>
      <c r="D649" s="11">
        <f t="shared" si="47"/>
        <v>50</v>
      </c>
      <c r="E649" s="13">
        <f t="shared" si="46"/>
        <v>0.80846354241589025</v>
      </c>
      <c r="F649" s="16">
        <f t="shared" si="48"/>
        <v>45456</v>
      </c>
      <c r="G649" s="18">
        <f t="shared" si="49"/>
        <v>0</v>
      </c>
    </row>
    <row r="650" spans="1:7" x14ac:dyDescent="0.35">
      <c r="A650" s="4">
        <v>45413</v>
      </c>
      <c r="B650" s="1">
        <v>44</v>
      </c>
      <c r="C650" s="2">
        <v>893775.3</v>
      </c>
      <c r="D650" s="11">
        <f t="shared" si="47"/>
        <v>50</v>
      </c>
      <c r="E650" s="13">
        <f t="shared" si="46"/>
        <v>0.80356514793631428</v>
      </c>
      <c r="F650" s="16">
        <f t="shared" si="48"/>
        <v>45457</v>
      </c>
      <c r="G650" s="18">
        <f t="shared" si="49"/>
        <v>0</v>
      </c>
    </row>
    <row r="651" spans="1:7" x14ac:dyDescent="0.35">
      <c r="A651" s="4">
        <v>45413</v>
      </c>
      <c r="B651" s="1">
        <v>45</v>
      </c>
      <c r="C651" s="2">
        <v>888419.3</v>
      </c>
      <c r="D651" s="11">
        <f t="shared" si="47"/>
        <v>50</v>
      </c>
      <c r="E651" s="13">
        <f t="shared" si="46"/>
        <v>0.79874973747202094</v>
      </c>
      <c r="F651" s="16">
        <f t="shared" si="48"/>
        <v>45458</v>
      </c>
      <c r="G651" s="18">
        <f t="shared" si="49"/>
        <v>0</v>
      </c>
    </row>
    <row r="652" spans="1:7" x14ac:dyDescent="0.35">
      <c r="A652" s="4">
        <v>45413</v>
      </c>
      <c r="B652" s="1">
        <v>46</v>
      </c>
      <c r="C652" s="2">
        <v>883272.6</v>
      </c>
      <c r="D652" s="11">
        <f t="shared" si="47"/>
        <v>50</v>
      </c>
      <c r="E652" s="13">
        <f t="shared" si="46"/>
        <v>0.79412250202829826</v>
      </c>
      <c r="F652" s="16">
        <f t="shared" si="48"/>
        <v>45459</v>
      </c>
      <c r="G652" s="18">
        <f t="shared" si="49"/>
        <v>0</v>
      </c>
    </row>
    <row r="653" spans="1:7" x14ac:dyDescent="0.35">
      <c r="A653" s="4">
        <v>45413</v>
      </c>
      <c r="B653" s="1">
        <v>47</v>
      </c>
      <c r="C653" s="2">
        <v>878246.8</v>
      </c>
      <c r="D653" s="11">
        <f t="shared" si="47"/>
        <v>50</v>
      </c>
      <c r="E653" s="13">
        <f t="shared" si="46"/>
        <v>0.78960396395670651</v>
      </c>
      <c r="F653" s="16">
        <f t="shared" si="48"/>
        <v>45460</v>
      </c>
      <c r="G653" s="18">
        <f t="shared" si="49"/>
        <v>0</v>
      </c>
    </row>
    <row r="654" spans="1:7" x14ac:dyDescent="0.35">
      <c r="A654" s="4">
        <v>45413</v>
      </c>
      <c r="B654" s="1">
        <v>48</v>
      </c>
      <c r="C654" s="2">
        <v>873700.70000000007</v>
      </c>
      <c r="D654" s="11">
        <f t="shared" si="47"/>
        <v>50</v>
      </c>
      <c r="E654" s="13">
        <f t="shared" si="46"/>
        <v>0.78551670900679549</v>
      </c>
      <c r="F654" s="16">
        <f t="shared" si="48"/>
        <v>45461</v>
      </c>
      <c r="G654" s="18">
        <f t="shared" si="49"/>
        <v>0</v>
      </c>
    </row>
    <row r="655" spans="1:7" x14ac:dyDescent="0.35">
      <c r="A655" s="4">
        <v>45413</v>
      </c>
      <c r="B655" s="1">
        <v>49</v>
      </c>
      <c r="C655" s="2">
        <v>869105.20000000007</v>
      </c>
      <c r="D655" s="11">
        <f t="shared" si="47"/>
        <v>50</v>
      </c>
      <c r="E655" s="13">
        <f t="shared" si="46"/>
        <v>0.78138504007687393</v>
      </c>
      <c r="F655" s="16">
        <f t="shared" si="48"/>
        <v>45462</v>
      </c>
      <c r="G655" s="18">
        <f t="shared" si="49"/>
        <v>0</v>
      </c>
    </row>
    <row r="656" spans="1:7" x14ac:dyDescent="0.35">
      <c r="A656" s="4">
        <v>45413</v>
      </c>
      <c r="B656" s="1">
        <v>50</v>
      </c>
      <c r="C656" s="2">
        <v>864517.5</v>
      </c>
      <c r="D656" s="11">
        <f t="shared" si="47"/>
        <v>60</v>
      </c>
      <c r="E656" s="13">
        <f t="shared" si="46"/>
        <v>0.77726038388063812</v>
      </c>
      <c r="F656" s="16">
        <f t="shared" si="48"/>
        <v>45463</v>
      </c>
      <c r="G656" s="18">
        <f t="shared" si="49"/>
        <v>0</v>
      </c>
    </row>
    <row r="657" spans="1:7" x14ac:dyDescent="0.35">
      <c r="A657" s="4">
        <v>45413</v>
      </c>
      <c r="B657" s="1">
        <v>51</v>
      </c>
      <c r="C657" s="2">
        <v>860126.1</v>
      </c>
      <c r="D657" s="11">
        <f t="shared" si="47"/>
        <v>60</v>
      </c>
      <c r="E657" s="13">
        <f t="shared" si="46"/>
        <v>0.77331221481549661</v>
      </c>
      <c r="F657" s="16">
        <f t="shared" si="48"/>
        <v>45464</v>
      </c>
      <c r="G657" s="18">
        <f t="shared" si="49"/>
        <v>0</v>
      </c>
    </row>
    <row r="658" spans="1:7" x14ac:dyDescent="0.35">
      <c r="A658" s="4">
        <v>45413</v>
      </c>
      <c r="B658" s="1">
        <v>52</v>
      </c>
      <c r="C658" s="2">
        <v>855841.3</v>
      </c>
      <c r="D658" s="11">
        <f t="shared" si="47"/>
        <v>60</v>
      </c>
      <c r="E658" s="13">
        <f t="shared" si="46"/>
        <v>0.76945988644406205</v>
      </c>
      <c r="F658" s="16">
        <f t="shared" si="48"/>
        <v>45465</v>
      </c>
      <c r="G658" s="18">
        <f t="shared" si="49"/>
        <v>0</v>
      </c>
    </row>
    <row r="659" spans="1:7" x14ac:dyDescent="0.35">
      <c r="A659" s="4">
        <v>45413</v>
      </c>
      <c r="B659" s="1">
        <v>53</v>
      </c>
      <c r="C659" s="2">
        <v>851602</v>
      </c>
      <c r="D659" s="11">
        <f t="shared" si="47"/>
        <v>60</v>
      </c>
      <c r="E659" s="13">
        <f t="shared" si="46"/>
        <v>0.76564846568579492</v>
      </c>
      <c r="F659" s="16">
        <f t="shared" si="48"/>
        <v>45466</v>
      </c>
      <c r="G659" s="18">
        <f t="shared" si="49"/>
        <v>0</v>
      </c>
    </row>
    <row r="660" spans="1:7" x14ac:dyDescent="0.35">
      <c r="A660" s="4">
        <v>45413</v>
      </c>
      <c r="B660" s="1">
        <v>54</v>
      </c>
      <c r="C660" s="2">
        <v>847366.6</v>
      </c>
      <c r="D660" s="11">
        <f t="shared" si="47"/>
        <v>60</v>
      </c>
      <c r="E660" s="13">
        <f t="shared" si="46"/>
        <v>0.76184055129437067</v>
      </c>
      <c r="F660" s="16">
        <f t="shared" si="48"/>
        <v>45467</v>
      </c>
      <c r="G660" s="18">
        <f t="shared" si="49"/>
        <v>0</v>
      </c>
    </row>
    <row r="661" spans="1:7" x14ac:dyDescent="0.35">
      <c r="A661" s="4">
        <v>45413</v>
      </c>
      <c r="B661" s="1">
        <v>55</v>
      </c>
      <c r="C661" s="2">
        <v>843516</v>
      </c>
      <c r="D661" s="11">
        <f t="shared" si="47"/>
        <v>60</v>
      </c>
      <c r="E661" s="13">
        <f t="shared" si="46"/>
        <v>0.75837859843144917</v>
      </c>
      <c r="F661" s="16">
        <f t="shared" si="48"/>
        <v>45468</v>
      </c>
      <c r="G661" s="18">
        <f t="shared" si="49"/>
        <v>0</v>
      </c>
    </row>
    <row r="662" spans="1:7" x14ac:dyDescent="0.35">
      <c r="A662" s="4">
        <v>45413</v>
      </c>
      <c r="B662" s="1">
        <v>56</v>
      </c>
      <c r="C662" s="2">
        <v>840007.3</v>
      </c>
      <c r="D662" s="11">
        <f t="shared" si="47"/>
        <v>60</v>
      </c>
      <c r="E662" s="13">
        <f t="shared" si="46"/>
        <v>0.755224037061758</v>
      </c>
      <c r="F662" s="16">
        <f t="shared" si="48"/>
        <v>45469</v>
      </c>
      <c r="G662" s="18">
        <f t="shared" si="49"/>
        <v>0</v>
      </c>
    </row>
    <row r="663" spans="1:7" x14ac:dyDescent="0.35">
      <c r="A663" s="4">
        <v>45413</v>
      </c>
      <c r="B663" s="1">
        <v>57</v>
      </c>
      <c r="C663" s="2">
        <v>836263.3</v>
      </c>
      <c r="D663" s="11">
        <f t="shared" si="47"/>
        <v>60</v>
      </c>
      <c r="E663" s="13">
        <f t="shared" si="46"/>
        <v>0.75185792489254333</v>
      </c>
      <c r="F663" s="16">
        <f t="shared" si="48"/>
        <v>45470</v>
      </c>
      <c r="G663" s="18">
        <f t="shared" si="49"/>
        <v>0</v>
      </c>
    </row>
    <row r="664" spans="1:7" x14ac:dyDescent="0.35">
      <c r="A664" s="4">
        <v>45413</v>
      </c>
      <c r="B664" s="1">
        <v>58</v>
      </c>
      <c r="C664" s="2">
        <v>832230.70000000007</v>
      </c>
      <c r="D664" s="11">
        <f t="shared" si="47"/>
        <v>60</v>
      </c>
      <c r="E664" s="13">
        <f t="shared" si="46"/>
        <v>0.74823234157695162</v>
      </c>
      <c r="F664" s="16">
        <f t="shared" si="48"/>
        <v>45471</v>
      </c>
      <c r="G664" s="18">
        <f t="shared" si="49"/>
        <v>0</v>
      </c>
    </row>
    <row r="665" spans="1:7" x14ac:dyDescent="0.35">
      <c r="A665" s="4">
        <v>45413</v>
      </c>
      <c r="B665" s="1">
        <v>59</v>
      </c>
      <c r="C665" s="2">
        <v>828270.9</v>
      </c>
      <c r="D665" s="11">
        <f t="shared" si="47"/>
        <v>60</v>
      </c>
      <c r="E665" s="13">
        <f t="shared" si="46"/>
        <v>0.74467221044242793</v>
      </c>
      <c r="F665" s="16">
        <f t="shared" si="48"/>
        <v>45472</v>
      </c>
      <c r="G665" s="18">
        <f t="shared" si="49"/>
        <v>0</v>
      </c>
    </row>
    <row r="666" spans="1:7" x14ac:dyDescent="0.35">
      <c r="A666" s="4">
        <v>45413</v>
      </c>
      <c r="B666" s="1">
        <v>60</v>
      </c>
      <c r="C666" s="2">
        <v>825700.8</v>
      </c>
      <c r="D666" s="11">
        <f t="shared" si="47"/>
        <v>70</v>
      </c>
      <c r="E666" s="13">
        <f t="shared" si="46"/>
        <v>0.74236151469293576</v>
      </c>
      <c r="F666" s="16">
        <f t="shared" si="48"/>
        <v>45473</v>
      </c>
      <c r="G666" s="18">
        <f t="shared" si="49"/>
        <v>0</v>
      </c>
    </row>
    <row r="667" spans="1:7" x14ac:dyDescent="0.35">
      <c r="A667" s="4">
        <v>45413</v>
      </c>
      <c r="B667" s="1">
        <v>61</v>
      </c>
      <c r="C667" s="2">
        <v>825422.6</v>
      </c>
      <c r="D667" s="11">
        <f t="shared" si="47"/>
        <v>70</v>
      </c>
      <c r="E667" s="13">
        <f t="shared" si="46"/>
        <v>0.74211139385813985</v>
      </c>
      <c r="F667" s="16">
        <f t="shared" si="48"/>
        <v>45474</v>
      </c>
      <c r="G667" s="18">
        <f t="shared" si="49"/>
        <v>0</v>
      </c>
    </row>
    <row r="668" spans="1:7" x14ac:dyDescent="0.35">
      <c r="A668" s="4">
        <v>45413</v>
      </c>
      <c r="B668" s="1">
        <v>62</v>
      </c>
      <c r="C668" s="2">
        <v>823220.4</v>
      </c>
      <c r="D668" s="11">
        <f t="shared" si="47"/>
        <v>70</v>
      </c>
      <c r="E668" s="13">
        <f t="shared" si="46"/>
        <v>0.74013146538083097</v>
      </c>
      <c r="F668" s="16">
        <f t="shared" si="48"/>
        <v>45475</v>
      </c>
      <c r="G668" s="18">
        <f t="shared" si="49"/>
        <v>0</v>
      </c>
    </row>
    <row r="669" spans="1:7" x14ac:dyDescent="0.35">
      <c r="A669" s="4">
        <v>45413</v>
      </c>
      <c r="B669" s="1">
        <v>63</v>
      </c>
      <c r="C669" s="2">
        <v>820768.6</v>
      </c>
      <c r="D669" s="11">
        <f t="shared" si="47"/>
        <v>70</v>
      </c>
      <c r="E669" s="13">
        <f t="shared" si="46"/>
        <v>0.73792712942557426</v>
      </c>
      <c r="F669" s="16">
        <f t="shared" si="48"/>
        <v>45476</v>
      </c>
      <c r="G669" s="18">
        <f t="shared" si="49"/>
        <v>0</v>
      </c>
    </row>
    <row r="670" spans="1:7" x14ac:dyDescent="0.35">
      <c r="A670" s="4">
        <v>45413</v>
      </c>
      <c r="B670" s="1">
        <v>64</v>
      </c>
      <c r="C670" s="2">
        <v>818189.4</v>
      </c>
      <c r="D670" s="11">
        <f t="shared" si="47"/>
        <v>70</v>
      </c>
      <c r="E670" s="13">
        <f t="shared" si="46"/>
        <v>0.73560825215344861</v>
      </c>
      <c r="F670" s="16">
        <f t="shared" si="48"/>
        <v>45477</v>
      </c>
      <c r="G670" s="18">
        <f t="shared" si="49"/>
        <v>0</v>
      </c>
    </row>
    <row r="671" spans="1:7" x14ac:dyDescent="0.35">
      <c r="A671" s="4">
        <v>45413</v>
      </c>
      <c r="B671" s="1">
        <v>65</v>
      </c>
      <c r="C671" s="2">
        <v>815213.70000000007</v>
      </c>
      <c r="D671" s="11">
        <f t="shared" si="47"/>
        <v>70</v>
      </c>
      <c r="E671" s="13">
        <f t="shared" ref="E671:E734" si="50">C671/$C$606</f>
        <v>0.73293289425229147</v>
      </c>
      <c r="F671" s="16">
        <f t="shared" si="48"/>
        <v>45478</v>
      </c>
      <c r="G671" s="18">
        <f t="shared" si="49"/>
        <v>0</v>
      </c>
    </row>
    <row r="672" spans="1:7" x14ac:dyDescent="0.35">
      <c r="A672" s="4">
        <v>45413</v>
      </c>
      <c r="B672" s="1">
        <v>66</v>
      </c>
      <c r="C672" s="2">
        <v>812456.4</v>
      </c>
      <c r="D672" s="11">
        <f t="shared" si="47"/>
        <v>70</v>
      </c>
      <c r="E672" s="13">
        <f t="shared" si="50"/>
        <v>0.73045389289433849</v>
      </c>
      <c r="F672" s="16">
        <f t="shared" si="48"/>
        <v>45479</v>
      </c>
      <c r="G672" s="18">
        <f t="shared" si="49"/>
        <v>0</v>
      </c>
    </row>
    <row r="673" spans="1:7" x14ac:dyDescent="0.35">
      <c r="A673" s="4">
        <v>45413</v>
      </c>
      <c r="B673" s="1">
        <v>67</v>
      </c>
      <c r="C673" s="2">
        <v>809753.70000000007</v>
      </c>
      <c r="D673" s="11">
        <f t="shared" si="47"/>
        <v>70</v>
      </c>
      <c r="E673" s="13">
        <f t="shared" si="50"/>
        <v>0.72802398067218665</v>
      </c>
      <c r="F673" s="16">
        <f t="shared" si="48"/>
        <v>45480</v>
      </c>
      <c r="G673" s="18">
        <f t="shared" si="49"/>
        <v>0</v>
      </c>
    </row>
    <row r="674" spans="1:7" x14ac:dyDescent="0.35">
      <c r="A674" s="4">
        <v>45413</v>
      </c>
      <c r="B674" s="1">
        <v>68</v>
      </c>
      <c r="C674" s="2">
        <v>807590.5</v>
      </c>
      <c r="D674" s="11">
        <f t="shared" si="47"/>
        <v>70</v>
      </c>
      <c r="E674" s="13">
        <f t="shared" si="50"/>
        <v>0.72607911586330698</v>
      </c>
      <c r="F674" s="16">
        <f t="shared" si="48"/>
        <v>45481</v>
      </c>
      <c r="G674" s="18">
        <f t="shared" si="49"/>
        <v>0</v>
      </c>
    </row>
    <row r="675" spans="1:7" x14ac:dyDescent="0.35">
      <c r="A675" s="4">
        <v>45413</v>
      </c>
      <c r="B675" s="1">
        <v>69</v>
      </c>
      <c r="C675" s="2">
        <v>805790</v>
      </c>
      <c r="D675" s="11">
        <f t="shared" si="47"/>
        <v>70</v>
      </c>
      <c r="E675" s="13">
        <f t="shared" si="50"/>
        <v>0.72446034317082009</v>
      </c>
      <c r="F675" s="16">
        <f t="shared" si="48"/>
        <v>45482</v>
      </c>
      <c r="G675" s="18">
        <f t="shared" si="49"/>
        <v>0</v>
      </c>
    </row>
    <row r="676" spans="1:7" x14ac:dyDescent="0.35">
      <c r="A676" s="4">
        <v>45413</v>
      </c>
      <c r="B676" s="1">
        <v>70</v>
      </c>
      <c r="C676" s="2">
        <v>804548.5</v>
      </c>
      <c r="D676" s="11">
        <f t="shared" si="47"/>
        <v>80</v>
      </c>
      <c r="E676" s="13">
        <f t="shared" si="50"/>
        <v>0.72334414972581995</v>
      </c>
      <c r="F676" s="16">
        <f t="shared" si="48"/>
        <v>45483</v>
      </c>
      <c r="G676" s="18">
        <f t="shared" si="49"/>
        <v>0</v>
      </c>
    </row>
    <row r="677" spans="1:7" x14ac:dyDescent="0.35">
      <c r="A677" s="4">
        <v>45413</v>
      </c>
      <c r="B677" s="1">
        <v>71</v>
      </c>
      <c r="C677" s="2">
        <v>803303.1</v>
      </c>
      <c r="D677" s="11">
        <f t="shared" si="47"/>
        <v>80</v>
      </c>
      <c r="E677" s="13">
        <f t="shared" si="50"/>
        <v>0.72222444991397705</v>
      </c>
      <c r="F677" s="16">
        <f t="shared" si="48"/>
        <v>45484</v>
      </c>
      <c r="G677" s="18">
        <f t="shared" si="49"/>
        <v>0</v>
      </c>
    </row>
    <row r="678" spans="1:7" x14ac:dyDescent="0.35">
      <c r="A678" s="4">
        <v>45413</v>
      </c>
      <c r="B678" s="1">
        <v>72</v>
      </c>
      <c r="C678" s="2">
        <v>801968</v>
      </c>
      <c r="D678" s="11">
        <f t="shared" si="47"/>
        <v>80</v>
      </c>
      <c r="E678" s="13">
        <f t="shared" si="50"/>
        <v>0.72102410366474667</v>
      </c>
      <c r="F678" s="16">
        <f t="shared" si="48"/>
        <v>45485</v>
      </c>
      <c r="G678" s="18">
        <f t="shared" si="49"/>
        <v>0</v>
      </c>
    </row>
    <row r="679" spans="1:7" x14ac:dyDescent="0.35">
      <c r="A679" s="4">
        <v>45413</v>
      </c>
      <c r="B679" s="1">
        <v>73</v>
      </c>
      <c r="C679" s="2">
        <v>800460</v>
      </c>
      <c r="D679" s="11">
        <f t="shared" si="47"/>
        <v>80</v>
      </c>
      <c r="E679" s="13">
        <f t="shared" si="50"/>
        <v>0.71966830848547958</v>
      </c>
      <c r="F679" s="16">
        <f t="shared" si="48"/>
        <v>45486</v>
      </c>
      <c r="G679" s="18">
        <f t="shared" si="49"/>
        <v>0</v>
      </c>
    </row>
    <row r="680" spans="1:7" x14ac:dyDescent="0.35">
      <c r="A680" s="4">
        <v>45413</v>
      </c>
      <c r="B680" s="1">
        <v>74</v>
      </c>
      <c r="C680" s="2">
        <v>799153.5</v>
      </c>
      <c r="D680" s="11">
        <f t="shared" si="47"/>
        <v>80</v>
      </c>
      <c r="E680" s="13">
        <f t="shared" si="50"/>
        <v>0.7184936755930974</v>
      </c>
      <c r="F680" s="16">
        <f t="shared" si="48"/>
        <v>45487</v>
      </c>
      <c r="G680" s="18">
        <f t="shared" si="49"/>
        <v>0</v>
      </c>
    </row>
    <row r="681" spans="1:7" x14ac:dyDescent="0.35">
      <c r="A681" s="4">
        <v>45413</v>
      </c>
      <c r="B681" s="1">
        <v>75</v>
      </c>
      <c r="C681" s="2">
        <v>797793.70000000007</v>
      </c>
      <c r="D681" s="11">
        <f t="shared" si="47"/>
        <v>80</v>
      </c>
      <c r="E681" s="13">
        <f t="shared" si="50"/>
        <v>0.71727112235386181</v>
      </c>
      <c r="F681" s="16">
        <f t="shared" si="48"/>
        <v>45488</v>
      </c>
      <c r="G681" s="18">
        <f t="shared" si="49"/>
        <v>0</v>
      </c>
    </row>
    <row r="682" spans="1:7" x14ac:dyDescent="0.35">
      <c r="A682" s="4">
        <v>45413</v>
      </c>
      <c r="B682" s="1">
        <v>76</v>
      </c>
      <c r="C682" s="2">
        <v>796651</v>
      </c>
      <c r="D682" s="11">
        <f t="shared" si="47"/>
        <v>80</v>
      </c>
      <c r="E682" s="13">
        <f t="shared" si="50"/>
        <v>0.71624375686888264</v>
      </c>
      <c r="F682" s="16">
        <f t="shared" si="48"/>
        <v>45489</v>
      </c>
      <c r="G682" s="18">
        <f t="shared" si="49"/>
        <v>0</v>
      </c>
    </row>
    <row r="683" spans="1:7" x14ac:dyDescent="0.35">
      <c r="A683" s="4">
        <v>45413</v>
      </c>
      <c r="B683" s="1">
        <v>77</v>
      </c>
      <c r="C683" s="2">
        <v>795673.4</v>
      </c>
      <c r="D683" s="11">
        <f t="shared" si="47"/>
        <v>80</v>
      </c>
      <c r="E683" s="13">
        <f t="shared" si="50"/>
        <v>0.71536482758025433</v>
      </c>
      <c r="F683" s="16">
        <f t="shared" si="48"/>
        <v>45490</v>
      </c>
      <c r="G683" s="18">
        <f t="shared" si="49"/>
        <v>0</v>
      </c>
    </row>
    <row r="684" spans="1:7" x14ac:dyDescent="0.35">
      <c r="A684" s="4">
        <v>45413</v>
      </c>
      <c r="B684" s="1">
        <v>78</v>
      </c>
      <c r="C684" s="2">
        <v>794409.8</v>
      </c>
      <c r="D684" s="11">
        <f t="shared" si="47"/>
        <v>80</v>
      </c>
      <c r="E684" s="13">
        <f t="shared" si="50"/>
        <v>0.71422876472314445</v>
      </c>
      <c r="F684" s="16">
        <f t="shared" si="48"/>
        <v>45491</v>
      </c>
      <c r="G684" s="18">
        <f t="shared" si="49"/>
        <v>0</v>
      </c>
    </row>
    <row r="685" spans="1:7" x14ac:dyDescent="0.35">
      <c r="A685" s="4">
        <v>45413</v>
      </c>
      <c r="B685" s="1">
        <v>79</v>
      </c>
      <c r="C685" s="2">
        <v>792982.4</v>
      </c>
      <c r="D685" s="11">
        <f t="shared" si="47"/>
        <v>80</v>
      </c>
      <c r="E685" s="13">
        <f t="shared" si="50"/>
        <v>0.71294543445863123</v>
      </c>
      <c r="F685" s="16">
        <f t="shared" si="48"/>
        <v>45492</v>
      </c>
      <c r="G685" s="18">
        <f t="shared" si="49"/>
        <v>0</v>
      </c>
    </row>
    <row r="686" spans="1:7" x14ac:dyDescent="0.35">
      <c r="A686" s="4">
        <v>45413</v>
      </c>
      <c r="B686" s="1">
        <v>80</v>
      </c>
      <c r="C686" s="2">
        <v>791743.5</v>
      </c>
      <c r="D686" s="11">
        <f t="shared" si="47"/>
        <v>90</v>
      </c>
      <c r="E686" s="13">
        <f t="shared" si="50"/>
        <v>0.71183157859152646</v>
      </c>
      <c r="F686" s="16">
        <f t="shared" si="48"/>
        <v>45493</v>
      </c>
      <c r="G686" s="18">
        <f t="shared" si="49"/>
        <v>0</v>
      </c>
    </row>
    <row r="687" spans="1:7" x14ac:dyDescent="0.35">
      <c r="A687" s="4">
        <v>45413</v>
      </c>
      <c r="B687" s="1">
        <v>81</v>
      </c>
      <c r="C687" s="2">
        <v>790407.1</v>
      </c>
      <c r="D687" s="11">
        <f t="shared" si="47"/>
        <v>90</v>
      </c>
      <c r="E687" s="13">
        <f t="shared" si="50"/>
        <v>0.71063006355334846</v>
      </c>
      <c r="F687" s="16">
        <f t="shared" si="48"/>
        <v>45494</v>
      </c>
      <c r="G687" s="18">
        <f t="shared" si="49"/>
        <v>0</v>
      </c>
    </row>
    <row r="688" spans="1:7" x14ac:dyDescent="0.35">
      <c r="A688" s="4">
        <v>45413</v>
      </c>
      <c r="B688" s="1">
        <v>82</v>
      </c>
      <c r="C688" s="2">
        <v>789280</v>
      </c>
      <c r="D688" s="11">
        <f t="shared" si="47"/>
        <v>90</v>
      </c>
      <c r="E688" s="13">
        <f t="shared" si="50"/>
        <v>0.70961672353574112</v>
      </c>
      <c r="F688" s="16">
        <f t="shared" si="48"/>
        <v>45495</v>
      </c>
      <c r="G688" s="18">
        <f t="shared" si="49"/>
        <v>0</v>
      </c>
    </row>
    <row r="689" spans="1:7" x14ac:dyDescent="0.35">
      <c r="A689" s="4">
        <v>45413</v>
      </c>
      <c r="B689" s="1">
        <v>83</v>
      </c>
      <c r="C689" s="2">
        <v>788301.1</v>
      </c>
      <c r="D689" s="11">
        <f t="shared" si="47"/>
        <v>90</v>
      </c>
      <c r="E689" s="13">
        <f t="shared" si="50"/>
        <v>0.70873662545816518</v>
      </c>
      <c r="F689" s="16">
        <f t="shared" si="48"/>
        <v>45496</v>
      </c>
      <c r="G689" s="18">
        <f t="shared" si="49"/>
        <v>0</v>
      </c>
    </row>
    <row r="690" spans="1:7" x14ac:dyDescent="0.35">
      <c r="A690" s="4">
        <v>45413</v>
      </c>
      <c r="B690" s="1">
        <v>84</v>
      </c>
      <c r="C690" s="2">
        <v>787185.70000000007</v>
      </c>
      <c r="D690" s="11">
        <f t="shared" si="47"/>
        <v>90</v>
      </c>
      <c r="E690" s="13">
        <f t="shared" si="50"/>
        <v>0.7077338045410867</v>
      </c>
      <c r="F690" s="16">
        <f t="shared" si="48"/>
        <v>45497</v>
      </c>
      <c r="G690" s="18">
        <f t="shared" si="49"/>
        <v>0</v>
      </c>
    </row>
    <row r="691" spans="1:7" x14ac:dyDescent="0.35">
      <c r="A691" s="4">
        <v>45413</v>
      </c>
      <c r="B691" s="1">
        <v>85</v>
      </c>
      <c r="C691" s="2">
        <v>786035.20000000007</v>
      </c>
      <c r="D691" s="11">
        <f t="shared" si="47"/>
        <v>90</v>
      </c>
      <c r="E691" s="13">
        <f t="shared" si="50"/>
        <v>0.70669942632242178</v>
      </c>
      <c r="F691" s="16">
        <f t="shared" si="48"/>
        <v>45498</v>
      </c>
      <c r="G691" s="18">
        <f t="shared" si="49"/>
        <v>0</v>
      </c>
    </row>
    <row r="692" spans="1:7" x14ac:dyDescent="0.35">
      <c r="A692" s="4">
        <v>45413</v>
      </c>
      <c r="B692" s="1">
        <v>86</v>
      </c>
      <c r="C692" s="2">
        <v>784644.20000000007</v>
      </c>
      <c r="D692" s="11">
        <f t="shared" si="47"/>
        <v>90</v>
      </c>
      <c r="E692" s="13">
        <f t="shared" si="50"/>
        <v>0.70544882214844262</v>
      </c>
      <c r="F692" s="16">
        <f t="shared" si="48"/>
        <v>45499</v>
      </c>
      <c r="G692" s="18">
        <f t="shared" si="49"/>
        <v>0</v>
      </c>
    </row>
    <row r="693" spans="1:7" x14ac:dyDescent="0.35">
      <c r="A693" s="4">
        <v>45413</v>
      </c>
      <c r="B693" s="1">
        <v>87</v>
      </c>
      <c r="C693" s="2">
        <v>783190.8</v>
      </c>
      <c r="D693" s="11">
        <f t="shared" si="47"/>
        <v>90</v>
      </c>
      <c r="E693" s="13">
        <f t="shared" si="50"/>
        <v>0.70414211610497657</v>
      </c>
      <c r="F693" s="16">
        <f t="shared" si="48"/>
        <v>45500</v>
      </c>
      <c r="G693" s="18">
        <f t="shared" si="49"/>
        <v>0</v>
      </c>
    </row>
    <row r="694" spans="1:7" x14ac:dyDescent="0.35">
      <c r="A694" s="4">
        <v>45413</v>
      </c>
      <c r="B694" s="1">
        <v>88</v>
      </c>
      <c r="C694" s="2">
        <v>782014.3</v>
      </c>
      <c r="D694" s="11">
        <f t="shared" si="47"/>
        <v>90</v>
      </c>
      <c r="E694" s="13">
        <f t="shared" si="50"/>
        <v>0.70308436210735881</v>
      </c>
      <c r="F694" s="16">
        <f t="shared" si="48"/>
        <v>45501</v>
      </c>
      <c r="G694" s="18">
        <f t="shared" si="49"/>
        <v>0</v>
      </c>
    </row>
    <row r="695" spans="1:7" x14ac:dyDescent="0.35">
      <c r="A695" s="4">
        <v>45413</v>
      </c>
      <c r="B695" s="1">
        <v>89</v>
      </c>
      <c r="C695" s="2">
        <v>780754.6</v>
      </c>
      <c r="D695" s="11">
        <f t="shared" si="47"/>
        <v>90</v>
      </c>
      <c r="E695" s="13">
        <f t="shared" si="50"/>
        <v>0.7019518056170917</v>
      </c>
      <c r="F695" s="16">
        <f t="shared" si="48"/>
        <v>45502</v>
      </c>
      <c r="G695" s="18">
        <f t="shared" si="49"/>
        <v>0</v>
      </c>
    </row>
    <row r="696" spans="1:7" x14ac:dyDescent="0.35">
      <c r="A696" s="4">
        <v>45413</v>
      </c>
      <c r="B696" s="1">
        <v>90</v>
      </c>
      <c r="C696" s="2">
        <v>779370.1</v>
      </c>
      <c r="D696" s="11">
        <f t="shared" si="47"/>
        <v>100</v>
      </c>
      <c r="E696" s="13">
        <f t="shared" si="50"/>
        <v>0.70070704538785078</v>
      </c>
      <c r="F696" s="16">
        <f t="shared" si="48"/>
        <v>45503</v>
      </c>
      <c r="G696" s="18">
        <f t="shared" si="49"/>
        <v>0</v>
      </c>
    </row>
    <row r="697" spans="1:7" x14ac:dyDescent="0.35">
      <c r="A697" s="4">
        <v>45413</v>
      </c>
      <c r="B697" s="1">
        <v>91</v>
      </c>
      <c r="C697" s="2">
        <v>775307.6</v>
      </c>
      <c r="D697" s="11">
        <f t="shared" si="47"/>
        <v>100</v>
      </c>
      <c r="E697" s="13">
        <f t="shared" si="50"/>
        <v>0.69705457992646325</v>
      </c>
      <c r="F697" s="16">
        <f t="shared" si="48"/>
        <v>45504</v>
      </c>
      <c r="G697" s="18">
        <f t="shared" si="49"/>
        <v>0</v>
      </c>
    </row>
    <row r="698" spans="1:7" x14ac:dyDescent="0.35">
      <c r="A698" s="4">
        <v>45413</v>
      </c>
      <c r="B698" s="1">
        <v>92</v>
      </c>
      <c r="C698" s="2">
        <v>773667</v>
      </c>
      <c r="D698" s="11">
        <f t="shared" si="47"/>
        <v>100</v>
      </c>
      <c r="E698" s="13">
        <f t="shared" si="50"/>
        <v>0.6955795682745366</v>
      </c>
      <c r="F698" s="16">
        <f t="shared" si="48"/>
        <v>45505</v>
      </c>
      <c r="G698" s="18">
        <f t="shared" si="49"/>
        <v>0</v>
      </c>
    </row>
    <row r="699" spans="1:7" x14ac:dyDescent="0.35">
      <c r="A699" s="4">
        <v>45413</v>
      </c>
      <c r="B699" s="1">
        <v>93</v>
      </c>
      <c r="C699" s="2">
        <v>772341</v>
      </c>
      <c r="D699" s="11">
        <f t="shared" si="47"/>
        <v>100</v>
      </c>
      <c r="E699" s="13">
        <f t="shared" si="50"/>
        <v>0.69438740354793971</v>
      </c>
      <c r="F699" s="16">
        <f t="shared" si="48"/>
        <v>45506</v>
      </c>
      <c r="G699" s="18">
        <f t="shared" si="49"/>
        <v>0</v>
      </c>
    </row>
    <row r="700" spans="1:7" x14ac:dyDescent="0.35">
      <c r="A700" s="4">
        <v>45413</v>
      </c>
      <c r="B700" s="1">
        <v>94</v>
      </c>
      <c r="C700" s="2">
        <v>771154.1</v>
      </c>
      <c r="D700" s="11">
        <f t="shared" si="47"/>
        <v>100</v>
      </c>
      <c r="E700" s="13">
        <f t="shared" si="50"/>
        <v>0.69332029923874072</v>
      </c>
      <c r="F700" s="16">
        <f t="shared" si="48"/>
        <v>45507</v>
      </c>
      <c r="G700" s="18">
        <f t="shared" si="49"/>
        <v>0</v>
      </c>
    </row>
    <row r="701" spans="1:7" x14ac:dyDescent="0.35">
      <c r="A701" s="4">
        <v>45413</v>
      </c>
      <c r="B701" s="1">
        <v>95</v>
      </c>
      <c r="C701" s="2">
        <v>770030.9</v>
      </c>
      <c r="D701" s="11">
        <f t="shared" si="47"/>
        <v>100</v>
      </c>
      <c r="E701" s="13">
        <f t="shared" si="50"/>
        <v>0.69231046558797626</v>
      </c>
      <c r="F701" s="16">
        <f t="shared" si="48"/>
        <v>45508</v>
      </c>
      <c r="G701" s="18">
        <f t="shared" si="49"/>
        <v>0</v>
      </c>
    </row>
    <row r="702" spans="1:7" x14ac:dyDescent="0.35">
      <c r="A702" s="4">
        <v>45413</v>
      </c>
      <c r="B702" s="1">
        <v>96</v>
      </c>
      <c r="C702" s="2">
        <v>768997.4</v>
      </c>
      <c r="D702" s="11">
        <f t="shared" si="47"/>
        <v>100</v>
      </c>
      <c r="E702" s="13">
        <f t="shared" si="50"/>
        <v>0.69138127837459928</v>
      </c>
      <c r="F702" s="16">
        <f t="shared" si="48"/>
        <v>45509</v>
      </c>
      <c r="G702" s="18">
        <f t="shared" si="49"/>
        <v>0</v>
      </c>
    </row>
    <row r="703" spans="1:7" x14ac:dyDescent="0.35">
      <c r="A703" s="4">
        <v>45413</v>
      </c>
      <c r="B703" s="1">
        <v>97</v>
      </c>
      <c r="C703" s="2">
        <v>768147.20000000007</v>
      </c>
      <c r="D703" s="11">
        <f t="shared" si="47"/>
        <v>100</v>
      </c>
      <c r="E703" s="13">
        <f t="shared" si="50"/>
        <v>0.69061689040284013</v>
      </c>
      <c r="F703" s="16">
        <f t="shared" si="48"/>
        <v>45510</v>
      </c>
      <c r="G703" s="18">
        <f t="shared" si="49"/>
        <v>0</v>
      </c>
    </row>
    <row r="704" spans="1:7" x14ac:dyDescent="0.35">
      <c r="A704" s="4">
        <v>45413</v>
      </c>
      <c r="B704" s="1">
        <v>98</v>
      </c>
      <c r="C704" s="2">
        <v>767256.70000000007</v>
      </c>
      <c r="D704" s="11">
        <f t="shared" si="47"/>
        <v>100</v>
      </c>
      <c r="E704" s="13">
        <f t="shared" si="50"/>
        <v>0.68981626997370404</v>
      </c>
      <c r="F704" s="16">
        <f t="shared" si="48"/>
        <v>45511</v>
      </c>
      <c r="G704" s="18">
        <f t="shared" si="49"/>
        <v>0</v>
      </c>
    </row>
    <row r="705" spans="1:7" x14ac:dyDescent="0.35">
      <c r="A705" s="4">
        <v>45413</v>
      </c>
      <c r="B705" s="1">
        <v>99</v>
      </c>
      <c r="C705" s="2">
        <v>766411.70000000007</v>
      </c>
      <c r="D705" s="11">
        <f t="shared" si="47"/>
        <v>100</v>
      </c>
      <c r="E705" s="13">
        <f t="shared" si="50"/>
        <v>0.68905655715773539</v>
      </c>
      <c r="F705" s="16">
        <f t="shared" si="48"/>
        <v>45512</v>
      </c>
      <c r="G705" s="18">
        <f t="shared" si="49"/>
        <v>0</v>
      </c>
    </row>
    <row r="706" spans="1:7" x14ac:dyDescent="0.35">
      <c r="A706" s="4">
        <v>45413</v>
      </c>
      <c r="B706" s="1">
        <v>100</v>
      </c>
      <c r="C706" s="2">
        <v>765301.5</v>
      </c>
      <c r="D706" s="11">
        <f t="shared" si="47"/>
        <v>110</v>
      </c>
      <c r="E706" s="13">
        <f t="shared" si="50"/>
        <v>0.68805841139644741</v>
      </c>
      <c r="F706" s="16">
        <f t="shared" si="48"/>
        <v>45513</v>
      </c>
      <c r="G706" s="18">
        <f t="shared" si="49"/>
        <v>0</v>
      </c>
    </row>
    <row r="707" spans="1:7" x14ac:dyDescent="0.35">
      <c r="A707" s="4">
        <v>45413</v>
      </c>
      <c r="B707" s="1">
        <v>101</v>
      </c>
      <c r="C707" s="2">
        <v>764453.9</v>
      </c>
      <c r="D707" s="11">
        <f t="shared" ref="D707:D738" si="51">QUOTIENT(B707,10)*10+10</f>
        <v>110</v>
      </c>
      <c r="E707" s="13">
        <f t="shared" si="50"/>
        <v>0.68729636100258351</v>
      </c>
      <c r="F707" s="16">
        <f t="shared" ref="F707:F770" si="52">A707+B707</f>
        <v>45514</v>
      </c>
      <c r="G707" s="18">
        <f t="shared" ref="G707:G770" si="53">IF(F707=$H$2,C707,0)</f>
        <v>0</v>
      </c>
    </row>
    <row r="708" spans="1:7" x14ac:dyDescent="0.35">
      <c r="A708" s="4">
        <v>45413</v>
      </c>
      <c r="B708" s="1">
        <v>102</v>
      </c>
      <c r="C708" s="2">
        <v>763703.8</v>
      </c>
      <c r="D708" s="11">
        <f t="shared" si="51"/>
        <v>110</v>
      </c>
      <c r="E708" s="13">
        <f t="shared" si="50"/>
        <v>0.68662196977979295</v>
      </c>
      <c r="F708" s="16">
        <f t="shared" si="52"/>
        <v>45515</v>
      </c>
      <c r="G708" s="18">
        <f t="shared" si="53"/>
        <v>0</v>
      </c>
    </row>
    <row r="709" spans="1:7" x14ac:dyDescent="0.35">
      <c r="A709" s="4">
        <v>45413</v>
      </c>
      <c r="B709" s="1">
        <v>103</v>
      </c>
      <c r="C709" s="2">
        <v>762828.9</v>
      </c>
      <c r="D709" s="11">
        <f t="shared" si="51"/>
        <v>110</v>
      </c>
      <c r="E709" s="13">
        <f t="shared" si="50"/>
        <v>0.68583537481802848</v>
      </c>
      <c r="F709" s="16">
        <f t="shared" si="52"/>
        <v>45516</v>
      </c>
      <c r="G709" s="18">
        <f t="shared" si="53"/>
        <v>0</v>
      </c>
    </row>
    <row r="710" spans="1:7" x14ac:dyDescent="0.35">
      <c r="A710" s="4">
        <v>45413</v>
      </c>
      <c r="B710" s="1">
        <v>104</v>
      </c>
      <c r="C710" s="2">
        <v>762052.8</v>
      </c>
      <c r="D710" s="11">
        <f t="shared" si="51"/>
        <v>110</v>
      </c>
      <c r="E710" s="13">
        <f t="shared" si="50"/>
        <v>0.68513760781628508</v>
      </c>
      <c r="F710" s="16">
        <f t="shared" si="52"/>
        <v>45517</v>
      </c>
      <c r="G710" s="18">
        <f t="shared" si="53"/>
        <v>0</v>
      </c>
    </row>
    <row r="711" spans="1:7" x14ac:dyDescent="0.35">
      <c r="A711" s="4">
        <v>45413</v>
      </c>
      <c r="B711" s="1">
        <v>105</v>
      </c>
      <c r="C711" s="2">
        <v>761266.3</v>
      </c>
      <c r="D711" s="11">
        <f t="shared" si="51"/>
        <v>110</v>
      </c>
      <c r="E711" s="13">
        <f t="shared" si="50"/>
        <v>0.68443049050296045</v>
      </c>
      <c r="F711" s="16">
        <f t="shared" si="52"/>
        <v>45518</v>
      </c>
      <c r="G711" s="18">
        <f t="shared" si="53"/>
        <v>0</v>
      </c>
    </row>
    <row r="712" spans="1:7" x14ac:dyDescent="0.35">
      <c r="A712" s="4">
        <v>45413</v>
      </c>
      <c r="B712" s="1">
        <v>106</v>
      </c>
      <c r="C712" s="2">
        <v>760513.6</v>
      </c>
      <c r="D712" s="11">
        <f t="shared" si="51"/>
        <v>110</v>
      </c>
      <c r="E712" s="13">
        <f t="shared" si="50"/>
        <v>0.68375376170227442</v>
      </c>
      <c r="F712" s="16">
        <f t="shared" si="52"/>
        <v>45519</v>
      </c>
      <c r="G712" s="18">
        <f t="shared" si="53"/>
        <v>0</v>
      </c>
    </row>
    <row r="713" spans="1:7" x14ac:dyDescent="0.35">
      <c r="A713" s="4">
        <v>45413</v>
      </c>
      <c r="B713" s="1">
        <v>107</v>
      </c>
      <c r="C713" s="2">
        <v>759591.9</v>
      </c>
      <c r="D713" s="11">
        <f t="shared" si="51"/>
        <v>110</v>
      </c>
      <c r="E713" s="13">
        <f t="shared" si="50"/>
        <v>0.68292509033839488</v>
      </c>
      <c r="F713" s="16">
        <f t="shared" si="52"/>
        <v>45520</v>
      </c>
      <c r="G713" s="18">
        <f t="shared" si="53"/>
        <v>0</v>
      </c>
    </row>
    <row r="714" spans="1:7" x14ac:dyDescent="0.35">
      <c r="A714" s="4">
        <v>45413</v>
      </c>
      <c r="B714" s="1">
        <v>108</v>
      </c>
      <c r="C714" s="2">
        <v>758658.5</v>
      </c>
      <c r="D714" s="11">
        <f t="shared" si="51"/>
        <v>110</v>
      </c>
      <c r="E714" s="13">
        <f t="shared" si="50"/>
        <v>0.68208589987398649</v>
      </c>
      <c r="F714" s="16">
        <f t="shared" si="52"/>
        <v>45521</v>
      </c>
      <c r="G714" s="18">
        <f t="shared" si="53"/>
        <v>0</v>
      </c>
    </row>
    <row r="715" spans="1:7" x14ac:dyDescent="0.35">
      <c r="A715" s="4">
        <v>45413</v>
      </c>
      <c r="B715" s="1">
        <v>109</v>
      </c>
      <c r="C715" s="2">
        <v>757810.9</v>
      </c>
      <c r="D715" s="11">
        <f t="shared" si="51"/>
        <v>110</v>
      </c>
      <c r="E715" s="13">
        <f t="shared" si="50"/>
        <v>0.68132384948012259</v>
      </c>
      <c r="F715" s="16">
        <f t="shared" si="52"/>
        <v>45522</v>
      </c>
      <c r="G715" s="18">
        <f t="shared" si="53"/>
        <v>0</v>
      </c>
    </row>
    <row r="716" spans="1:7" x14ac:dyDescent="0.35">
      <c r="A716" s="4">
        <v>45413</v>
      </c>
      <c r="B716" s="1">
        <v>110</v>
      </c>
      <c r="C716" s="2">
        <v>757103.70000000007</v>
      </c>
      <c r="D716" s="11">
        <f t="shared" si="51"/>
        <v>120</v>
      </c>
      <c r="E716" s="13">
        <f t="shared" si="50"/>
        <v>0.68068802829260433</v>
      </c>
      <c r="F716" s="16">
        <f t="shared" si="52"/>
        <v>45523</v>
      </c>
      <c r="G716" s="18">
        <f t="shared" si="53"/>
        <v>0</v>
      </c>
    </row>
    <row r="717" spans="1:7" x14ac:dyDescent="0.35">
      <c r="A717" s="4">
        <v>45413</v>
      </c>
      <c r="B717" s="1">
        <v>111</v>
      </c>
      <c r="C717" s="2">
        <v>756284.70000000007</v>
      </c>
      <c r="D717" s="11">
        <f t="shared" si="51"/>
        <v>120</v>
      </c>
      <c r="E717" s="13">
        <f t="shared" si="50"/>
        <v>0.67995169125558863</v>
      </c>
      <c r="F717" s="16">
        <f t="shared" si="52"/>
        <v>45524</v>
      </c>
      <c r="G717" s="18">
        <f t="shared" si="53"/>
        <v>0</v>
      </c>
    </row>
    <row r="718" spans="1:7" x14ac:dyDescent="0.35">
      <c r="A718" s="4">
        <v>45413</v>
      </c>
      <c r="B718" s="1">
        <v>112</v>
      </c>
      <c r="C718" s="2">
        <v>755681.5</v>
      </c>
      <c r="D718" s="11">
        <f t="shared" si="51"/>
        <v>120</v>
      </c>
      <c r="E718" s="13">
        <f t="shared" si="50"/>
        <v>0.67940937318388173</v>
      </c>
      <c r="F718" s="16">
        <f t="shared" si="52"/>
        <v>45525</v>
      </c>
      <c r="G718" s="18">
        <f t="shared" si="53"/>
        <v>0</v>
      </c>
    </row>
    <row r="719" spans="1:7" x14ac:dyDescent="0.35">
      <c r="A719" s="4">
        <v>45413</v>
      </c>
      <c r="B719" s="1">
        <v>113</v>
      </c>
      <c r="C719" s="2">
        <v>754970.4</v>
      </c>
      <c r="D719" s="11">
        <f t="shared" si="51"/>
        <v>120</v>
      </c>
      <c r="E719" s="13">
        <f t="shared" si="50"/>
        <v>0.67877004562952048</v>
      </c>
      <c r="F719" s="16">
        <f t="shared" si="52"/>
        <v>45526</v>
      </c>
      <c r="G719" s="18">
        <f t="shared" si="53"/>
        <v>0</v>
      </c>
    </row>
    <row r="720" spans="1:7" x14ac:dyDescent="0.35">
      <c r="A720" s="4">
        <v>45413</v>
      </c>
      <c r="B720" s="1">
        <v>114</v>
      </c>
      <c r="C720" s="2">
        <v>754055.20000000007</v>
      </c>
      <c r="D720" s="11">
        <f t="shared" si="51"/>
        <v>120</v>
      </c>
      <c r="E720" s="13">
        <f t="shared" si="50"/>
        <v>0.67794721821037907</v>
      </c>
      <c r="F720" s="16">
        <f t="shared" si="52"/>
        <v>45527</v>
      </c>
      <c r="G720" s="18">
        <f t="shared" si="53"/>
        <v>0</v>
      </c>
    </row>
    <row r="721" spans="1:7" x14ac:dyDescent="0.35">
      <c r="A721" s="4">
        <v>45413</v>
      </c>
      <c r="B721" s="1">
        <v>115</v>
      </c>
      <c r="C721" s="2">
        <v>753325.9</v>
      </c>
      <c r="D721" s="11">
        <f t="shared" si="51"/>
        <v>120</v>
      </c>
      <c r="E721" s="13">
        <f t="shared" si="50"/>
        <v>0.67729152761075073</v>
      </c>
      <c r="F721" s="16">
        <f t="shared" si="52"/>
        <v>45528</v>
      </c>
      <c r="G721" s="18">
        <f t="shared" si="53"/>
        <v>0</v>
      </c>
    </row>
    <row r="722" spans="1:7" x14ac:dyDescent="0.35">
      <c r="A722" s="4">
        <v>45413</v>
      </c>
      <c r="B722" s="1">
        <v>116</v>
      </c>
      <c r="C722" s="2">
        <v>752448.4</v>
      </c>
      <c r="D722" s="11">
        <f t="shared" si="51"/>
        <v>120</v>
      </c>
      <c r="E722" s="13">
        <f t="shared" si="50"/>
        <v>0.67650259507109112</v>
      </c>
      <c r="F722" s="16">
        <f t="shared" si="52"/>
        <v>45529</v>
      </c>
      <c r="G722" s="18">
        <f t="shared" si="53"/>
        <v>0</v>
      </c>
    </row>
    <row r="723" spans="1:7" x14ac:dyDescent="0.35">
      <c r="A723" s="4">
        <v>45413</v>
      </c>
      <c r="B723" s="1">
        <v>117</v>
      </c>
      <c r="C723" s="2">
        <v>751682.70000000007</v>
      </c>
      <c r="D723" s="11">
        <f t="shared" si="51"/>
        <v>120</v>
      </c>
      <c r="E723" s="13">
        <f t="shared" si="50"/>
        <v>0.67581417838092883</v>
      </c>
      <c r="F723" s="16">
        <f t="shared" si="52"/>
        <v>45530</v>
      </c>
      <c r="G723" s="18">
        <f t="shared" si="53"/>
        <v>0</v>
      </c>
    </row>
    <row r="724" spans="1:7" x14ac:dyDescent="0.35">
      <c r="A724" s="4">
        <v>45413</v>
      </c>
      <c r="B724" s="1">
        <v>118</v>
      </c>
      <c r="C724" s="2">
        <v>750735</v>
      </c>
      <c r="D724" s="11">
        <f t="shared" si="51"/>
        <v>120</v>
      </c>
      <c r="E724" s="13">
        <f t="shared" si="50"/>
        <v>0.67496213123809623</v>
      </c>
      <c r="F724" s="16">
        <f t="shared" si="52"/>
        <v>45531</v>
      </c>
      <c r="G724" s="18">
        <f t="shared" si="53"/>
        <v>0</v>
      </c>
    </row>
    <row r="725" spans="1:7" x14ac:dyDescent="0.35">
      <c r="A725" s="4">
        <v>45413</v>
      </c>
      <c r="B725" s="1">
        <v>119</v>
      </c>
      <c r="C725" s="2">
        <v>750022.6</v>
      </c>
      <c r="D725" s="11">
        <f t="shared" si="51"/>
        <v>120</v>
      </c>
      <c r="E725" s="13">
        <f t="shared" si="50"/>
        <v>0.67432163489478736</v>
      </c>
      <c r="F725" s="16">
        <f t="shared" si="52"/>
        <v>45532</v>
      </c>
      <c r="G725" s="18">
        <f t="shared" si="53"/>
        <v>0</v>
      </c>
    </row>
    <row r="726" spans="1:7" x14ac:dyDescent="0.35">
      <c r="A726" s="4">
        <v>45413</v>
      </c>
      <c r="B726" s="1">
        <v>120</v>
      </c>
      <c r="C726" s="2">
        <v>749173.70000000007</v>
      </c>
      <c r="D726" s="11">
        <f t="shared" si="51"/>
        <v>130</v>
      </c>
      <c r="E726" s="13">
        <f t="shared" si="50"/>
        <v>0.67355841571197583</v>
      </c>
      <c r="F726" s="16">
        <f t="shared" si="52"/>
        <v>45533</v>
      </c>
      <c r="G726" s="18">
        <f t="shared" si="53"/>
        <v>0</v>
      </c>
    </row>
    <row r="727" spans="1:7" x14ac:dyDescent="0.35">
      <c r="A727" s="4">
        <v>45413</v>
      </c>
      <c r="B727" s="1">
        <v>121</v>
      </c>
      <c r="C727" s="2">
        <v>747219.8</v>
      </c>
      <c r="D727" s="11">
        <f t="shared" si="51"/>
        <v>130</v>
      </c>
      <c r="E727" s="13">
        <f t="shared" si="50"/>
        <v>0.67180172592366694</v>
      </c>
      <c r="F727" s="16">
        <f t="shared" si="52"/>
        <v>45534</v>
      </c>
      <c r="G727" s="18">
        <f t="shared" si="53"/>
        <v>0</v>
      </c>
    </row>
    <row r="728" spans="1:7" x14ac:dyDescent="0.35">
      <c r="A728" s="4">
        <v>45413</v>
      </c>
      <c r="B728" s="1">
        <v>122</v>
      </c>
      <c r="C728" s="2">
        <v>747082</v>
      </c>
      <c r="D728" s="11">
        <f t="shared" si="51"/>
        <v>130</v>
      </c>
      <c r="E728" s="13">
        <f t="shared" si="50"/>
        <v>0.67167783429521655</v>
      </c>
      <c r="F728" s="16">
        <f t="shared" si="52"/>
        <v>45535</v>
      </c>
      <c r="G728" s="18">
        <f t="shared" si="53"/>
        <v>0</v>
      </c>
    </row>
    <row r="729" spans="1:7" x14ac:dyDescent="0.35">
      <c r="A729" s="4">
        <v>45413</v>
      </c>
      <c r="B729" s="1">
        <v>123</v>
      </c>
      <c r="C729" s="2">
        <v>746551.6</v>
      </c>
      <c r="D729" s="11">
        <f t="shared" si="51"/>
        <v>130</v>
      </c>
      <c r="E729" s="13">
        <f t="shared" si="50"/>
        <v>0.67120096840457777</v>
      </c>
      <c r="F729" s="16">
        <f t="shared" si="52"/>
        <v>45536</v>
      </c>
      <c r="G729" s="18">
        <f t="shared" si="53"/>
        <v>0</v>
      </c>
    </row>
    <row r="730" spans="1:7" x14ac:dyDescent="0.35">
      <c r="A730" s="4">
        <v>45413</v>
      </c>
      <c r="B730" s="1">
        <v>124</v>
      </c>
      <c r="C730" s="2">
        <v>746069.3</v>
      </c>
      <c r="D730" s="11">
        <f t="shared" si="51"/>
        <v>130</v>
      </c>
      <c r="E730" s="13">
        <f t="shared" si="50"/>
        <v>0.6707673477050019</v>
      </c>
      <c r="F730" s="16">
        <f t="shared" si="52"/>
        <v>45537</v>
      </c>
      <c r="G730" s="18">
        <f t="shared" si="53"/>
        <v>0</v>
      </c>
    </row>
    <row r="731" spans="1:7" x14ac:dyDescent="0.35">
      <c r="A731" s="4">
        <v>45413</v>
      </c>
      <c r="B731" s="1">
        <v>125</v>
      </c>
      <c r="C731" s="2">
        <v>745702.70000000007</v>
      </c>
      <c r="D731" s="11">
        <f t="shared" si="51"/>
        <v>130</v>
      </c>
      <c r="E731" s="13">
        <f t="shared" si="50"/>
        <v>0.67043774922176635</v>
      </c>
      <c r="F731" s="16">
        <f t="shared" si="52"/>
        <v>45538</v>
      </c>
      <c r="G731" s="18">
        <f t="shared" si="53"/>
        <v>0</v>
      </c>
    </row>
    <row r="732" spans="1:7" x14ac:dyDescent="0.35">
      <c r="A732" s="4">
        <v>45413</v>
      </c>
      <c r="B732" s="1">
        <v>126</v>
      </c>
      <c r="C732" s="2">
        <v>745366</v>
      </c>
      <c r="D732" s="11">
        <f t="shared" si="51"/>
        <v>130</v>
      </c>
      <c r="E732" s="13">
        <f t="shared" si="50"/>
        <v>0.67013503288432652</v>
      </c>
      <c r="F732" s="16">
        <f t="shared" si="52"/>
        <v>45539</v>
      </c>
      <c r="G732" s="18">
        <f t="shared" si="53"/>
        <v>0</v>
      </c>
    </row>
    <row r="733" spans="1:7" x14ac:dyDescent="0.35">
      <c r="A733" s="4">
        <v>45413</v>
      </c>
      <c r="B733" s="1">
        <v>127</v>
      </c>
      <c r="C733" s="2">
        <v>744602.9</v>
      </c>
      <c r="D733" s="11">
        <f t="shared" si="51"/>
        <v>130</v>
      </c>
      <c r="E733" s="13">
        <f t="shared" si="50"/>
        <v>0.66944895377205949</v>
      </c>
      <c r="F733" s="16">
        <f t="shared" si="52"/>
        <v>45540</v>
      </c>
      <c r="G733" s="18">
        <f t="shared" si="53"/>
        <v>0</v>
      </c>
    </row>
    <row r="734" spans="1:7" x14ac:dyDescent="0.35">
      <c r="A734" s="4">
        <v>45413</v>
      </c>
      <c r="B734" s="1">
        <v>128</v>
      </c>
      <c r="C734" s="2">
        <v>743704.6</v>
      </c>
      <c r="D734" s="11">
        <f t="shared" si="51"/>
        <v>130</v>
      </c>
      <c r="E734" s="13">
        <f t="shared" si="50"/>
        <v>0.66864132060923742</v>
      </c>
      <c r="F734" s="16">
        <f t="shared" si="52"/>
        <v>45541</v>
      </c>
      <c r="G734" s="18">
        <f t="shared" si="53"/>
        <v>0</v>
      </c>
    </row>
    <row r="735" spans="1:7" x14ac:dyDescent="0.35">
      <c r="A735" s="4">
        <v>45413</v>
      </c>
      <c r="B735" s="1">
        <v>129</v>
      </c>
      <c r="C735" s="2">
        <v>742777.70000000007</v>
      </c>
      <c r="D735" s="11">
        <f t="shared" si="51"/>
        <v>130</v>
      </c>
      <c r="E735" s="13">
        <f t="shared" ref="E735:E755" si="54">C735/$C$606</f>
        <v>0.66780797408956738</v>
      </c>
      <c r="F735" s="16">
        <f t="shared" si="52"/>
        <v>45542</v>
      </c>
      <c r="G735" s="18">
        <f t="shared" si="53"/>
        <v>0</v>
      </c>
    </row>
    <row r="736" spans="1:7" x14ac:dyDescent="0.35">
      <c r="A736" s="4">
        <v>45413</v>
      </c>
      <c r="B736" s="1">
        <v>130</v>
      </c>
      <c r="C736" s="2">
        <v>741891.1</v>
      </c>
      <c r="D736" s="11">
        <f t="shared" si="51"/>
        <v>140</v>
      </c>
      <c r="E736" s="13">
        <f t="shared" si="54"/>
        <v>0.66701086002727406</v>
      </c>
      <c r="F736" s="16">
        <f t="shared" si="52"/>
        <v>45543</v>
      </c>
      <c r="G736" s="18">
        <f t="shared" si="53"/>
        <v>0</v>
      </c>
    </row>
    <row r="737" spans="1:7" x14ac:dyDescent="0.35">
      <c r="A737" s="4">
        <v>45413</v>
      </c>
      <c r="B737" s="1">
        <v>131</v>
      </c>
      <c r="C737" s="2">
        <v>741195.6</v>
      </c>
      <c r="D737" s="11">
        <f t="shared" si="51"/>
        <v>140</v>
      </c>
      <c r="E737" s="13">
        <f t="shared" si="54"/>
        <v>0.66638555794028453</v>
      </c>
      <c r="F737" s="16">
        <f t="shared" si="52"/>
        <v>45544</v>
      </c>
      <c r="G737" s="18">
        <f t="shared" si="53"/>
        <v>0</v>
      </c>
    </row>
    <row r="738" spans="1:7" x14ac:dyDescent="0.35">
      <c r="A738" s="4">
        <v>45413</v>
      </c>
      <c r="B738" s="1">
        <v>132</v>
      </c>
      <c r="C738" s="2">
        <v>740419.5</v>
      </c>
      <c r="D738" s="11">
        <f t="shared" si="51"/>
        <v>140</v>
      </c>
      <c r="E738" s="13">
        <f t="shared" si="54"/>
        <v>0.66568779093854102</v>
      </c>
      <c r="F738" s="16">
        <f t="shared" si="52"/>
        <v>45545</v>
      </c>
      <c r="G738" s="18">
        <f t="shared" si="53"/>
        <v>0</v>
      </c>
    </row>
    <row r="739" spans="1:7" x14ac:dyDescent="0.35">
      <c r="A739" s="4">
        <v>45413</v>
      </c>
      <c r="B739" s="1">
        <v>133</v>
      </c>
      <c r="C739" s="2">
        <v>739778.6</v>
      </c>
      <c r="D739" s="11">
        <f t="shared" ref="D739:D755" si="55">QUOTIENT(B739,10)*10+10</f>
        <v>140</v>
      </c>
      <c r="E739" s="13">
        <f t="shared" si="54"/>
        <v>0.66511157798735254</v>
      </c>
      <c r="F739" s="16">
        <f t="shared" si="52"/>
        <v>45546</v>
      </c>
      <c r="G739" s="18">
        <f t="shared" si="53"/>
        <v>0</v>
      </c>
    </row>
    <row r="740" spans="1:7" x14ac:dyDescent="0.35">
      <c r="A740" s="4">
        <v>45413</v>
      </c>
      <c r="B740" s="1">
        <v>134</v>
      </c>
      <c r="C740" s="2">
        <v>739070.1</v>
      </c>
      <c r="D740" s="11">
        <f t="shared" si="55"/>
        <v>140</v>
      </c>
      <c r="E740" s="13">
        <f t="shared" si="54"/>
        <v>0.66447458801088655</v>
      </c>
      <c r="F740" s="16">
        <f t="shared" si="52"/>
        <v>45547</v>
      </c>
      <c r="G740" s="18">
        <f t="shared" si="53"/>
        <v>0</v>
      </c>
    </row>
    <row r="741" spans="1:7" x14ac:dyDescent="0.35">
      <c r="A741" s="4">
        <v>45413</v>
      </c>
      <c r="B741" s="1">
        <v>135</v>
      </c>
      <c r="C741" s="2">
        <v>738083.4</v>
      </c>
      <c r="D741" s="11">
        <f t="shared" si="55"/>
        <v>140</v>
      </c>
      <c r="E741" s="13">
        <f t="shared" si="54"/>
        <v>0.66358747719962474</v>
      </c>
      <c r="F741" s="16">
        <f t="shared" si="52"/>
        <v>45548</v>
      </c>
      <c r="G741" s="18">
        <f t="shared" si="53"/>
        <v>0</v>
      </c>
    </row>
    <row r="742" spans="1:7" x14ac:dyDescent="0.35">
      <c r="A742" s="4">
        <v>45413</v>
      </c>
      <c r="B742" s="1">
        <v>136</v>
      </c>
      <c r="C742" s="2">
        <v>737133.1</v>
      </c>
      <c r="D742" s="11">
        <f t="shared" si="55"/>
        <v>140</v>
      </c>
      <c r="E742" s="13">
        <f t="shared" si="54"/>
        <v>0.662733092478897</v>
      </c>
      <c r="F742" s="16">
        <f t="shared" si="52"/>
        <v>45549</v>
      </c>
      <c r="G742" s="18">
        <f t="shared" si="53"/>
        <v>0</v>
      </c>
    </row>
    <row r="743" spans="1:7" x14ac:dyDescent="0.35">
      <c r="A743" s="4">
        <v>45413</v>
      </c>
      <c r="B743" s="1">
        <v>137</v>
      </c>
      <c r="C743" s="2">
        <v>736358.3</v>
      </c>
      <c r="D743" s="11">
        <f t="shared" si="55"/>
        <v>140</v>
      </c>
      <c r="E743" s="13">
        <f t="shared" si="54"/>
        <v>0.66203649426610123</v>
      </c>
      <c r="F743" s="16">
        <f t="shared" si="52"/>
        <v>45550</v>
      </c>
      <c r="G743" s="18">
        <f t="shared" si="53"/>
        <v>0</v>
      </c>
    </row>
    <row r="744" spans="1:7" x14ac:dyDescent="0.35">
      <c r="A744" s="4">
        <v>45413</v>
      </c>
      <c r="B744" s="1">
        <v>138</v>
      </c>
      <c r="C744" s="2">
        <v>735601.70000000007</v>
      </c>
      <c r="D744" s="11">
        <f t="shared" si="55"/>
        <v>140</v>
      </c>
      <c r="E744" s="13">
        <f t="shared" si="54"/>
        <v>0.66135625909857243</v>
      </c>
      <c r="F744" s="16">
        <f t="shared" si="52"/>
        <v>45551</v>
      </c>
      <c r="G744" s="18">
        <f t="shared" si="53"/>
        <v>0</v>
      </c>
    </row>
    <row r="745" spans="1:7" x14ac:dyDescent="0.35">
      <c r="A745" s="4">
        <v>45413</v>
      </c>
      <c r="B745" s="1">
        <v>139</v>
      </c>
      <c r="C745" s="2">
        <v>734799.6</v>
      </c>
      <c r="D745" s="11">
        <f t="shared" si="55"/>
        <v>140</v>
      </c>
      <c r="E745" s="13">
        <f t="shared" si="54"/>
        <v>0.66063511631787597</v>
      </c>
      <c r="F745" s="16">
        <f t="shared" si="52"/>
        <v>45552</v>
      </c>
      <c r="G745" s="18">
        <f t="shared" si="53"/>
        <v>0</v>
      </c>
    </row>
    <row r="746" spans="1:7" x14ac:dyDescent="0.35">
      <c r="A746" s="4">
        <v>45413</v>
      </c>
      <c r="B746" s="1">
        <v>140</v>
      </c>
      <c r="C746" s="2">
        <v>734023.5</v>
      </c>
      <c r="D746" s="11">
        <f t="shared" si="55"/>
        <v>150</v>
      </c>
      <c r="E746" s="13">
        <f t="shared" si="54"/>
        <v>0.65993734931613246</v>
      </c>
      <c r="F746" s="16">
        <f t="shared" si="52"/>
        <v>45553</v>
      </c>
      <c r="G746" s="18">
        <f t="shared" si="53"/>
        <v>0</v>
      </c>
    </row>
    <row r="747" spans="1:7" x14ac:dyDescent="0.35">
      <c r="A747" s="4">
        <v>45413</v>
      </c>
      <c r="B747" s="1">
        <v>141</v>
      </c>
      <c r="C747" s="2">
        <v>733103.1</v>
      </c>
      <c r="D747" s="11">
        <f t="shared" si="55"/>
        <v>150</v>
      </c>
      <c r="E747" s="13">
        <f t="shared" si="54"/>
        <v>0.65910984674120054</v>
      </c>
      <c r="F747" s="16">
        <f t="shared" si="52"/>
        <v>45554</v>
      </c>
      <c r="G747" s="18">
        <f t="shared" si="53"/>
        <v>0</v>
      </c>
    </row>
    <row r="748" spans="1:7" x14ac:dyDescent="0.35">
      <c r="A748" s="4">
        <v>45413</v>
      </c>
      <c r="B748" s="1">
        <v>142</v>
      </c>
      <c r="C748" s="2">
        <v>732199.6</v>
      </c>
      <c r="D748" s="11">
        <f t="shared" si="55"/>
        <v>150</v>
      </c>
      <c r="E748" s="13">
        <f t="shared" si="54"/>
        <v>0.65829753842258798</v>
      </c>
      <c r="F748" s="16">
        <f t="shared" si="52"/>
        <v>45555</v>
      </c>
      <c r="G748" s="18">
        <f t="shared" si="53"/>
        <v>0</v>
      </c>
    </row>
    <row r="749" spans="1:7" x14ac:dyDescent="0.35">
      <c r="A749" s="4">
        <v>45413</v>
      </c>
      <c r="B749" s="1">
        <v>143</v>
      </c>
      <c r="C749" s="2">
        <v>731309.1</v>
      </c>
      <c r="D749" s="11">
        <f t="shared" si="55"/>
        <v>150</v>
      </c>
      <c r="E749" s="13">
        <f t="shared" si="54"/>
        <v>0.65749691799345178</v>
      </c>
      <c r="F749" s="16">
        <f t="shared" si="52"/>
        <v>45556</v>
      </c>
      <c r="G749" s="18">
        <f t="shared" si="53"/>
        <v>0</v>
      </c>
    </row>
    <row r="750" spans="1:7" x14ac:dyDescent="0.35">
      <c r="A750" s="4">
        <v>45413</v>
      </c>
      <c r="B750" s="1">
        <v>144</v>
      </c>
      <c r="C750" s="2">
        <v>730709.8</v>
      </c>
      <c r="D750" s="11">
        <f t="shared" si="55"/>
        <v>150</v>
      </c>
      <c r="E750" s="13">
        <f t="shared" si="54"/>
        <v>0.65695810628858797</v>
      </c>
      <c r="F750" s="16">
        <f t="shared" si="52"/>
        <v>45557</v>
      </c>
      <c r="G750" s="18">
        <f t="shared" si="53"/>
        <v>0</v>
      </c>
    </row>
    <row r="751" spans="1:7" x14ac:dyDescent="0.35">
      <c r="A751" s="4">
        <v>45413</v>
      </c>
      <c r="B751" s="1">
        <v>145</v>
      </c>
      <c r="C751" s="2">
        <v>730156</v>
      </c>
      <c r="D751" s="11">
        <f t="shared" si="55"/>
        <v>150</v>
      </c>
      <c r="E751" s="13">
        <f t="shared" si="54"/>
        <v>0.65646020219689161</v>
      </c>
      <c r="F751" s="16">
        <f t="shared" si="52"/>
        <v>45558</v>
      </c>
      <c r="G751" s="18">
        <f t="shared" si="53"/>
        <v>0</v>
      </c>
    </row>
    <row r="752" spans="1:7" x14ac:dyDescent="0.35">
      <c r="A752" s="4">
        <v>45413</v>
      </c>
      <c r="B752" s="1">
        <v>146</v>
      </c>
      <c r="C752" s="2">
        <v>729547.6</v>
      </c>
      <c r="D752" s="11">
        <f t="shared" si="55"/>
        <v>150</v>
      </c>
      <c r="E752" s="13">
        <f t="shared" si="54"/>
        <v>0.6559132089693942</v>
      </c>
      <c r="F752" s="16">
        <f t="shared" si="52"/>
        <v>45559</v>
      </c>
      <c r="G752" s="18">
        <f t="shared" si="53"/>
        <v>0</v>
      </c>
    </row>
    <row r="753" spans="1:7" x14ac:dyDescent="0.35">
      <c r="A753" s="4">
        <v>45413</v>
      </c>
      <c r="B753" s="1">
        <v>147</v>
      </c>
      <c r="C753" s="2">
        <v>728980.8</v>
      </c>
      <c r="D753" s="11">
        <f t="shared" si="55"/>
        <v>150</v>
      </c>
      <c r="E753" s="13">
        <f t="shared" si="54"/>
        <v>0.65540361698822147</v>
      </c>
      <c r="F753" s="16">
        <f t="shared" si="52"/>
        <v>45560</v>
      </c>
      <c r="G753" s="18">
        <f t="shared" si="53"/>
        <v>0</v>
      </c>
    </row>
    <row r="754" spans="1:7" x14ac:dyDescent="0.35">
      <c r="A754" s="4">
        <v>45413</v>
      </c>
      <c r="B754" s="1">
        <v>148</v>
      </c>
      <c r="C754" s="2">
        <v>728450.4</v>
      </c>
      <c r="D754" s="11">
        <f t="shared" si="55"/>
        <v>150</v>
      </c>
      <c r="E754" s="13">
        <f t="shared" si="54"/>
        <v>0.65492675109758269</v>
      </c>
      <c r="F754" s="16">
        <f t="shared" si="52"/>
        <v>45561</v>
      </c>
      <c r="G754" s="18">
        <f t="shared" si="53"/>
        <v>0</v>
      </c>
    </row>
    <row r="755" spans="1:7" x14ac:dyDescent="0.35">
      <c r="A755" s="4">
        <v>45413</v>
      </c>
      <c r="B755" s="1">
        <v>149</v>
      </c>
      <c r="C755" s="2">
        <v>727714.6</v>
      </c>
      <c r="D755" s="11">
        <f t="shared" si="55"/>
        <v>150</v>
      </c>
      <c r="E755" s="13">
        <f t="shared" si="54"/>
        <v>0.65426521655321612</v>
      </c>
      <c r="F755" s="16">
        <f t="shared" si="52"/>
        <v>45562</v>
      </c>
      <c r="G755" s="18">
        <f t="shared" si="53"/>
        <v>0</v>
      </c>
    </row>
    <row r="756" spans="1:7" x14ac:dyDescent="0.35">
      <c r="A756" s="4">
        <v>45413</v>
      </c>
      <c r="B756" s="1">
        <v>150</v>
      </c>
      <c r="C756" s="2">
        <v>727210.20000000007</v>
      </c>
      <c r="D756" s="11">
        <f>QUOTIENT(B756,10)*10+1</f>
        <v>151</v>
      </c>
      <c r="E756" s="13">
        <f>C756/$C$606</f>
        <v>0.65381172644153029</v>
      </c>
      <c r="F756" s="16">
        <f t="shared" si="52"/>
        <v>45563</v>
      </c>
      <c r="G756" s="18">
        <f t="shared" si="53"/>
        <v>0</v>
      </c>
    </row>
    <row r="757" spans="1:7" x14ac:dyDescent="0.35">
      <c r="A757" s="4">
        <v>45444</v>
      </c>
      <c r="B757" s="1">
        <v>0</v>
      </c>
      <c r="C757" s="2">
        <v>1245898.5</v>
      </c>
      <c r="D757" s="11">
        <f t="shared" ref="D757:D770" si="56">QUOTIENT(B757,10)*10+10</f>
        <v>10</v>
      </c>
      <c r="E757" s="13">
        <f>C757/$C$757</f>
        <v>1</v>
      </c>
      <c r="F757" s="16">
        <f t="shared" si="52"/>
        <v>45444</v>
      </c>
      <c r="G757" s="18">
        <f t="shared" si="53"/>
        <v>0</v>
      </c>
    </row>
    <row r="758" spans="1:7" x14ac:dyDescent="0.35">
      <c r="A758" s="4">
        <v>45444</v>
      </c>
      <c r="B758" s="1">
        <v>1</v>
      </c>
      <c r="C758" s="2">
        <v>1245096.4000000001</v>
      </c>
      <c r="D758" s="11">
        <f t="shared" si="56"/>
        <v>10</v>
      </c>
      <c r="E758" s="13">
        <f t="shared" ref="E758:E821" si="57">C758/$C$757</f>
        <v>0.99935620758833899</v>
      </c>
      <c r="F758" s="16">
        <f t="shared" si="52"/>
        <v>45445</v>
      </c>
      <c r="G758" s="18">
        <f t="shared" si="53"/>
        <v>0</v>
      </c>
    </row>
    <row r="759" spans="1:7" x14ac:dyDescent="0.35">
      <c r="A759" s="4">
        <v>45444</v>
      </c>
      <c r="B759" s="1">
        <v>2</v>
      </c>
      <c r="C759" s="2">
        <v>1244601.1000000001</v>
      </c>
      <c r="D759" s="11">
        <f t="shared" si="56"/>
        <v>10</v>
      </c>
      <c r="E759" s="13">
        <f t="shared" si="57"/>
        <v>0.99895866316557902</v>
      </c>
      <c r="F759" s="16">
        <f t="shared" si="52"/>
        <v>45446</v>
      </c>
      <c r="G759" s="18">
        <f t="shared" si="53"/>
        <v>0</v>
      </c>
    </row>
    <row r="760" spans="1:7" x14ac:dyDescent="0.35">
      <c r="A760" s="4">
        <v>45444</v>
      </c>
      <c r="B760" s="1">
        <v>3</v>
      </c>
      <c r="C760" s="2">
        <v>1244400.9000000001</v>
      </c>
      <c r="D760" s="11">
        <f t="shared" si="56"/>
        <v>10</v>
      </c>
      <c r="E760" s="13">
        <f t="shared" si="57"/>
        <v>0.99879797591858421</v>
      </c>
      <c r="F760" s="16">
        <f t="shared" si="52"/>
        <v>45447</v>
      </c>
      <c r="G760" s="18">
        <f t="shared" si="53"/>
        <v>0</v>
      </c>
    </row>
    <row r="761" spans="1:7" x14ac:dyDescent="0.35">
      <c r="A761" s="4">
        <v>45444</v>
      </c>
      <c r="B761" s="1">
        <v>4</v>
      </c>
      <c r="C761" s="2">
        <v>1244356.7</v>
      </c>
      <c r="D761" s="11">
        <f t="shared" si="56"/>
        <v>10</v>
      </c>
      <c r="E761" s="13">
        <f t="shared" si="57"/>
        <v>0.99876249951340335</v>
      </c>
      <c r="F761" s="16">
        <f t="shared" si="52"/>
        <v>45448</v>
      </c>
      <c r="G761" s="18">
        <f t="shared" si="53"/>
        <v>0</v>
      </c>
    </row>
    <row r="762" spans="1:7" x14ac:dyDescent="0.35">
      <c r="A762" s="4">
        <v>45444</v>
      </c>
      <c r="B762" s="1">
        <v>5</v>
      </c>
      <c r="C762" s="2">
        <v>1244005.7</v>
      </c>
      <c r="D762" s="11">
        <f t="shared" si="56"/>
        <v>10</v>
      </c>
      <c r="E762" s="13">
        <f t="shared" si="57"/>
        <v>0.99848077511932143</v>
      </c>
      <c r="F762" s="16">
        <f t="shared" si="52"/>
        <v>45449</v>
      </c>
      <c r="G762" s="18">
        <f t="shared" si="53"/>
        <v>0</v>
      </c>
    </row>
    <row r="763" spans="1:7" x14ac:dyDescent="0.35">
      <c r="A763" s="4">
        <v>45444</v>
      </c>
      <c r="B763" s="1">
        <v>6</v>
      </c>
      <c r="C763" s="2">
        <v>1243940.7</v>
      </c>
      <c r="D763" s="11">
        <f t="shared" si="56"/>
        <v>10</v>
      </c>
      <c r="E763" s="13">
        <f t="shared" si="57"/>
        <v>0.99842860393523225</v>
      </c>
      <c r="F763" s="16">
        <f t="shared" si="52"/>
        <v>45450</v>
      </c>
      <c r="G763" s="18">
        <f t="shared" si="53"/>
        <v>0</v>
      </c>
    </row>
    <row r="764" spans="1:7" x14ac:dyDescent="0.35">
      <c r="A764" s="4">
        <v>45444</v>
      </c>
      <c r="B764" s="1">
        <v>7</v>
      </c>
      <c r="C764" s="2">
        <v>1243893.9000000001</v>
      </c>
      <c r="D764" s="11">
        <f t="shared" si="56"/>
        <v>10</v>
      </c>
      <c r="E764" s="13">
        <f t="shared" si="57"/>
        <v>0.99839104068268814</v>
      </c>
      <c r="F764" s="16">
        <f t="shared" si="52"/>
        <v>45451</v>
      </c>
      <c r="G764" s="18">
        <f t="shared" si="53"/>
        <v>0</v>
      </c>
    </row>
    <row r="765" spans="1:7" x14ac:dyDescent="0.35">
      <c r="A765" s="4">
        <v>45444</v>
      </c>
      <c r="B765" s="1">
        <v>8</v>
      </c>
      <c r="C765" s="2">
        <v>1243624.8</v>
      </c>
      <c r="D765" s="11">
        <f t="shared" si="56"/>
        <v>10</v>
      </c>
      <c r="E765" s="13">
        <f t="shared" si="57"/>
        <v>0.99817505198055867</v>
      </c>
      <c r="F765" s="16">
        <f t="shared" si="52"/>
        <v>45452</v>
      </c>
      <c r="G765" s="18">
        <f t="shared" si="53"/>
        <v>0</v>
      </c>
    </row>
    <row r="766" spans="1:7" x14ac:dyDescent="0.35">
      <c r="A766" s="4">
        <v>45444</v>
      </c>
      <c r="B766" s="1">
        <v>9</v>
      </c>
      <c r="C766" s="2">
        <v>1243428.5</v>
      </c>
      <c r="D766" s="11">
        <f t="shared" si="56"/>
        <v>10</v>
      </c>
      <c r="E766" s="13">
        <f t="shared" si="57"/>
        <v>0.99801749500460912</v>
      </c>
      <c r="F766" s="16">
        <f t="shared" si="52"/>
        <v>45453</v>
      </c>
      <c r="G766" s="18">
        <f t="shared" si="53"/>
        <v>0</v>
      </c>
    </row>
    <row r="767" spans="1:7" x14ac:dyDescent="0.35">
      <c r="A767" s="4">
        <v>45444</v>
      </c>
      <c r="B767" s="1">
        <v>10</v>
      </c>
      <c r="C767" s="2">
        <v>1243136</v>
      </c>
      <c r="D767" s="11">
        <f t="shared" si="56"/>
        <v>20</v>
      </c>
      <c r="E767" s="13">
        <f t="shared" si="57"/>
        <v>0.99778272467620754</v>
      </c>
      <c r="F767" s="16">
        <f t="shared" si="52"/>
        <v>45454</v>
      </c>
      <c r="G767" s="18">
        <f t="shared" si="53"/>
        <v>0</v>
      </c>
    </row>
    <row r="768" spans="1:7" x14ac:dyDescent="0.35">
      <c r="A768" s="4">
        <v>45444</v>
      </c>
      <c r="B768" s="1">
        <v>11</v>
      </c>
      <c r="C768" s="2">
        <v>1242840.9000000001</v>
      </c>
      <c r="D768" s="11">
        <f t="shared" si="56"/>
        <v>20</v>
      </c>
      <c r="E768" s="13">
        <f t="shared" si="57"/>
        <v>0.99754586750044261</v>
      </c>
      <c r="F768" s="16">
        <f t="shared" si="52"/>
        <v>45455</v>
      </c>
      <c r="G768" s="18">
        <f t="shared" si="53"/>
        <v>0</v>
      </c>
    </row>
    <row r="769" spans="1:7" x14ac:dyDescent="0.35">
      <c r="A769" s="4">
        <v>45444</v>
      </c>
      <c r="B769" s="1">
        <v>12</v>
      </c>
      <c r="C769" s="2">
        <v>1242504.2</v>
      </c>
      <c r="D769" s="11">
        <f t="shared" si="56"/>
        <v>20</v>
      </c>
      <c r="E769" s="13">
        <f t="shared" si="57"/>
        <v>0.99727562076686016</v>
      </c>
      <c r="F769" s="16">
        <f t="shared" si="52"/>
        <v>45456</v>
      </c>
      <c r="G769" s="18">
        <f t="shared" si="53"/>
        <v>0</v>
      </c>
    </row>
    <row r="770" spans="1:7" x14ac:dyDescent="0.35">
      <c r="A770" s="4">
        <v>45444</v>
      </c>
      <c r="B770" s="1">
        <v>13</v>
      </c>
      <c r="C770" s="2">
        <v>1242275.4000000001</v>
      </c>
      <c r="D770" s="11">
        <f t="shared" si="56"/>
        <v>20</v>
      </c>
      <c r="E770" s="13">
        <f t="shared" si="57"/>
        <v>0.99709197819886619</v>
      </c>
      <c r="F770" s="16">
        <f t="shared" si="52"/>
        <v>45457</v>
      </c>
      <c r="G770" s="18">
        <f t="shared" si="53"/>
        <v>0</v>
      </c>
    </row>
    <row r="771" spans="1:7" x14ac:dyDescent="0.35">
      <c r="A771" s="4">
        <v>45444</v>
      </c>
      <c r="B771" s="1">
        <v>14</v>
      </c>
      <c r="C771" s="2">
        <v>1242050.5</v>
      </c>
      <c r="D771" s="11">
        <f t="shared" ref="D771:D834" si="58">QUOTIENT(B771,10)*10+10</f>
        <v>20</v>
      </c>
      <c r="E771" s="13">
        <f t="shared" si="57"/>
        <v>0.99691146590191737</v>
      </c>
      <c r="F771" s="16">
        <f t="shared" ref="F771:F834" si="59">A771+B771</f>
        <v>45458</v>
      </c>
      <c r="G771" s="18">
        <f t="shared" ref="G771:G834" si="60">IF(F771=$H$2,C771,0)</f>
        <v>0</v>
      </c>
    </row>
    <row r="772" spans="1:7" x14ac:dyDescent="0.35">
      <c r="A772" s="4">
        <v>45444</v>
      </c>
      <c r="B772" s="1">
        <v>15</v>
      </c>
      <c r="C772" s="2">
        <v>1241833.4000000001</v>
      </c>
      <c r="D772" s="11">
        <f t="shared" si="58"/>
        <v>20</v>
      </c>
      <c r="E772" s="13">
        <f t="shared" si="57"/>
        <v>0.9967372141470594</v>
      </c>
      <c r="F772" s="16">
        <f t="shared" si="59"/>
        <v>45459</v>
      </c>
      <c r="G772" s="18">
        <f t="shared" si="60"/>
        <v>0</v>
      </c>
    </row>
    <row r="773" spans="1:7" x14ac:dyDescent="0.35">
      <c r="A773" s="4">
        <v>45444</v>
      </c>
      <c r="B773" s="1">
        <v>16</v>
      </c>
      <c r="C773" s="2">
        <v>1241466.8</v>
      </c>
      <c r="D773" s="11">
        <f t="shared" si="58"/>
        <v>20</v>
      </c>
      <c r="E773" s="13">
        <f t="shared" si="57"/>
        <v>0.99644296866879611</v>
      </c>
      <c r="F773" s="16">
        <f t="shared" si="59"/>
        <v>45460</v>
      </c>
      <c r="G773" s="18">
        <f t="shared" si="60"/>
        <v>0</v>
      </c>
    </row>
    <row r="774" spans="1:7" x14ac:dyDescent="0.35">
      <c r="A774" s="4">
        <v>45444</v>
      </c>
      <c r="B774" s="1">
        <v>17</v>
      </c>
      <c r="C774" s="2">
        <v>1241260.1000000001</v>
      </c>
      <c r="D774" s="11">
        <f t="shared" si="58"/>
        <v>20</v>
      </c>
      <c r="E774" s="13">
        <f t="shared" si="57"/>
        <v>0.99627706430339236</v>
      </c>
      <c r="F774" s="16">
        <f t="shared" si="59"/>
        <v>45461</v>
      </c>
      <c r="G774" s="18">
        <f t="shared" si="60"/>
        <v>0</v>
      </c>
    </row>
    <row r="775" spans="1:7" x14ac:dyDescent="0.35">
      <c r="A775" s="4">
        <v>45444</v>
      </c>
      <c r="B775" s="1">
        <v>18</v>
      </c>
      <c r="C775" s="2">
        <v>1240881.8</v>
      </c>
      <c r="D775" s="11">
        <f t="shared" si="58"/>
        <v>20</v>
      </c>
      <c r="E775" s="13">
        <f t="shared" si="57"/>
        <v>0.99597342801199296</v>
      </c>
      <c r="F775" s="16">
        <f t="shared" si="59"/>
        <v>45462</v>
      </c>
      <c r="G775" s="18">
        <f t="shared" si="60"/>
        <v>0</v>
      </c>
    </row>
    <row r="776" spans="1:7" x14ac:dyDescent="0.35">
      <c r="A776" s="4">
        <v>45444</v>
      </c>
      <c r="B776" s="1">
        <v>19</v>
      </c>
      <c r="C776" s="2">
        <v>1240645.2</v>
      </c>
      <c r="D776" s="11">
        <f t="shared" si="58"/>
        <v>20</v>
      </c>
      <c r="E776" s="13">
        <f t="shared" si="57"/>
        <v>0.99578352490190813</v>
      </c>
      <c r="F776" s="16">
        <f t="shared" si="59"/>
        <v>45463</v>
      </c>
      <c r="G776" s="18">
        <f t="shared" si="60"/>
        <v>0</v>
      </c>
    </row>
    <row r="777" spans="1:7" x14ac:dyDescent="0.35">
      <c r="A777" s="4">
        <v>45444</v>
      </c>
      <c r="B777" s="1">
        <v>20</v>
      </c>
      <c r="C777" s="2">
        <v>1240261.7</v>
      </c>
      <c r="D777" s="11">
        <f t="shared" si="58"/>
        <v>30</v>
      </c>
      <c r="E777" s="13">
        <f t="shared" si="57"/>
        <v>0.99547571491578157</v>
      </c>
      <c r="F777" s="16">
        <f t="shared" si="59"/>
        <v>45464</v>
      </c>
      <c r="G777" s="18">
        <f t="shared" si="60"/>
        <v>0</v>
      </c>
    </row>
    <row r="778" spans="1:7" x14ac:dyDescent="0.35">
      <c r="A778" s="4">
        <v>45444</v>
      </c>
      <c r="B778" s="1">
        <v>21</v>
      </c>
      <c r="C778" s="2">
        <v>1239921.1000000001</v>
      </c>
      <c r="D778" s="11">
        <f t="shared" si="58"/>
        <v>30</v>
      </c>
      <c r="E778" s="13">
        <f t="shared" si="57"/>
        <v>0.9952023379111542</v>
      </c>
      <c r="F778" s="16">
        <f t="shared" si="59"/>
        <v>45465</v>
      </c>
      <c r="G778" s="18">
        <f t="shared" si="60"/>
        <v>0</v>
      </c>
    </row>
    <row r="779" spans="1:7" x14ac:dyDescent="0.35">
      <c r="A779" s="4">
        <v>45444</v>
      </c>
      <c r="B779" s="1">
        <v>22</v>
      </c>
      <c r="C779" s="2">
        <v>1239584.4000000001</v>
      </c>
      <c r="D779" s="11">
        <f t="shared" si="58"/>
        <v>30</v>
      </c>
      <c r="E779" s="13">
        <f t="shared" si="57"/>
        <v>0.99493209117757198</v>
      </c>
      <c r="F779" s="16">
        <f t="shared" si="59"/>
        <v>45466</v>
      </c>
      <c r="G779" s="18">
        <f t="shared" si="60"/>
        <v>0</v>
      </c>
    </row>
    <row r="780" spans="1:7" x14ac:dyDescent="0.35">
      <c r="A780" s="4">
        <v>45444</v>
      </c>
      <c r="B780" s="1">
        <v>23</v>
      </c>
      <c r="C780" s="2">
        <v>1239100.8</v>
      </c>
      <c r="D780" s="11">
        <f t="shared" si="58"/>
        <v>30</v>
      </c>
      <c r="E780" s="13">
        <f t="shared" si="57"/>
        <v>0.99454393756794801</v>
      </c>
      <c r="F780" s="16">
        <f t="shared" si="59"/>
        <v>45467</v>
      </c>
      <c r="G780" s="18">
        <f t="shared" si="60"/>
        <v>0</v>
      </c>
    </row>
    <row r="781" spans="1:7" x14ac:dyDescent="0.35">
      <c r="A781" s="4">
        <v>45444</v>
      </c>
      <c r="B781" s="1">
        <v>24</v>
      </c>
      <c r="C781" s="2">
        <v>1238614.6000000001</v>
      </c>
      <c r="D781" s="11">
        <f t="shared" si="58"/>
        <v>30</v>
      </c>
      <c r="E781" s="13">
        <f t="shared" si="57"/>
        <v>0.99415369711096058</v>
      </c>
      <c r="F781" s="16">
        <f t="shared" si="59"/>
        <v>45468</v>
      </c>
      <c r="G781" s="18">
        <f t="shared" si="60"/>
        <v>0</v>
      </c>
    </row>
    <row r="782" spans="1:7" x14ac:dyDescent="0.35">
      <c r="A782" s="4">
        <v>45444</v>
      </c>
      <c r="B782" s="1">
        <v>25</v>
      </c>
      <c r="C782" s="2">
        <v>1237924.3</v>
      </c>
      <c r="D782" s="11">
        <f t="shared" si="58"/>
        <v>30</v>
      </c>
      <c r="E782" s="13">
        <f t="shared" si="57"/>
        <v>0.99359963913593286</v>
      </c>
      <c r="F782" s="16">
        <f t="shared" si="59"/>
        <v>45469</v>
      </c>
      <c r="G782" s="18">
        <f t="shared" si="60"/>
        <v>0</v>
      </c>
    </row>
    <row r="783" spans="1:7" x14ac:dyDescent="0.35">
      <c r="A783" s="4">
        <v>45444</v>
      </c>
      <c r="B783" s="1">
        <v>26</v>
      </c>
      <c r="C783" s="2">
        <v>1237092.3</v>
      </c>
      <c r="D783" s="11">
        <f t="shared" si="58"/>
        <v>30</v>
      </c>
      <c r="E783" s="13">
        <f t="shared" si="57"/>
        <v>0.99293184797959066</v>
      </c>
      <c r="F783" s="16">
        <f t="shared" si="59"/>
        <v>45470</v>
      </c>
      <c r="G783" s="18">
        <f t="shared" si="60"/>
        <v>0</v>
      </c>
    </row>
    <row r="784" spans="1:7" x14ac:dyDescent="0.35">
      <c r="A784" s="4">
        <v>45444</v>
      </c>
      <c r="B784" s="1">
        <v>27</v>
      </c>
      <c r="C784" s="2">
        <v>1235891.1000000001</v>
      </c>
      <c r="D784" s="11">
        <f t="shared" si="58"/>
        <v>30</v>
      </c>
      <c r="E784" s="13">
        <f t="shared" si="57"/>
        <v>0.99196772449762172</v>
      </c>
      <c r="F784" s="16">
        <f t="shared" si="59"/>
        <v>45471</v>
      </c>
      <c r="G784" s="18">
        <f t="shared" si="60"/>
        <v>0</v>
      </c>
    </row>
    <row r="785" spans="1:7" x14ac:dyDescent="0.35">
      <c r="A785" s="4">
        <v>45444</v>
      </c>
      <c r="B785" s="1">
        <v>28</v>
      </c>
      <c r="C785" s="2">
        <v>1233608.3</v>
      </c>
      <c r="D785" s="11">
        <f t="shared" si="58"/>
        <v>30</v>
      </c>
      <c r="E785" s="13">
        <f t="shared" si="57"/>
        <v>0.99013547251240774</v>
      </c>
      <c r="F785" s="16">
        <f t="shared" si="59"/>
        <v>45472</v>
      </c>
      <c r="G785" s="18">
        <f t="shared" si="60"/>
        <v>0</v>
      </c>
    </row>
    <row r="786" spans="1:7" x14ac:dyDescent="0.35">
      <c r="A786" s="4">
        <v>45444</v>
      </c>
      <c r="B786" s="1">
        <v>29</v>
      </c>
      <c r="C786" s="2">
        <v>1223014.6000000001</v>
      </c>
      <c r="D786" s="11">
        <f t="shared" si="58"/>
        <v>30</v>
      </c>
      <c r="E786" s="13">
        <f t="shared" si="57"/>
        <v>0.98163261292954451</v>
      </c>
      <c r="F786" s="16">
        <f t="shared" si="59"/>
        <v>45473</v>
      </c>
      <c r="G786" s="18">
        <f t="shared" si="60"/>
        <v>0</v>
      </c>
    </row>
    <row r="787" spans="1:7" x14ac:dyDescent="0.35">
      <c r="A787" s="4">
        <v>45444</v>
      </c>
      <c r="B787" s="1">
        <v>30</v>
      </c>
      <c r="C787" s="2">
        <v>1047055.7000000001</v>
      </c>
      <c r="D787" s="11">
        <f t="shared" si="58"/>
        <v>40</v>
      </c>
      <c r="E787" s="13">
        <f t="shared" si="57"/>
        <v>0.84040208732894384</v>
      </c>
      <c r="F787" s="16">
        <f t="shared" si="59"/>
        <v>45474</v>
      </c>
      <c r="G787" s="18">
        <f t="shared" si="60"/>
        <v>0</v>
      </c>
    </row>
    <row r="788" spans="1:7" x14ac:dyDescent="0.35">
      <c r="A788" s="4">
        <v>45444</v>
      </c>
      <c r="B788" s="1">
        <v>31</v>
      </c>
      <c r="C788" s="2">
        <v>1016032.5</v>
      </c>
      <c r="D788" s="11">
        <f t="shared" si="58"/>
        <v>40</v>
      </c>
      <c r="E788" s="13">
        <f t="shared" si="57"/>
        <v>0.81550182458683429</v>
      </c>
      <c r="F788" s="16">
        <f t="shared" si="59"/>
        <v>45475</v>
      </c>
      <c r="G788" s="18">
        <f t="shared" si="60"/>
        <v>0</v>
      </c>
    </row>
    <row r="789" spans="1:7" x14ac:dyDescent="0.35">
      <c r="A789" s="4">
        <v>45444</v>
      </c>
      <c r="B789" s="1">
        <v>32</v>
      </c>
      <c r="C789" s="2">
        <v>1000758.8</v>
      </c>
      <c r="D789" s="11">
        <f t="shared" si="58"/>
        <v>40</v>
      </c>
      <c r="E789" s="13">
        <f t="shared" si="57"/>
        <v>0.80324263974954624</v>
      </c>
      <c r="F789" s="16">
        <f t="shared" si="59"/>
        <v>45476</v>
      </c>
      <c r="G789" s="18">
        <f t="shared" si="60"/>
        <v>0</v>
      </c>
    </row>
    <row r="790" spans="1:7" x14ac:dyDescent="0.35">
      <c r="A790" s="4">
        <v>45444</v>
      </c>
      <c r="B790" s="1">
        <v>33</v>
      </c>
      <c r="C790" s="2">
        <v>989606.1</v>
      </c>
      <c r="D790" s="11">
        <f t="shared" si="58"/>
        <v>40</v>
      </c>
      <c r="E790" s="13">
        <f t="shared" si="57"/>
        <v>0.79429110798351554</v>
      </c>
      <c r="F790" s="16">
        <f t="shared" si="59"/>
        <v>45477</v>
      </c>
      <c r="G790" s="18">
        <f t="shared" si="60"/>
        <v>0</v>
      </c>
    </row>
    <row r="791" spans="1:7" x14ac:dyDescent="0.35">
      <c r="A791" s="4">
        <v>45444</v>
      </c>
      <c r="B791" s="1">
        <v>34</v>
      </c>
      <c r="C791" s="2">
        <v>980641.3</v>
      </c>
      <c r="D791" s="11">
        <f t="shared" si="58"/>
        <v>40</v>
      </c>
      <c r="E791" s="13">
        <f t="shared" si="57"/>
        <v>0.78709565827392847</v>
      </c>
      <c r="F791" s="16">
        <f t="shared" si="59"/>
        <v>45478</v>
      </c>
      <c r="G791" s="18">
        <f t="shared" si="60"/>
        <v>0</v>
      </c>
    </row>
    <row r="792" spans="1:7" x14ac:dyDescent="0.35">
      <c r="A792" s="4">
        <v>45444</v>
      </c>
      <c r="B792" s="1">
        <v>35</v>
      </c>
      <c r="C792" s="2">
        <v>973237.8</v>
      </c>
      <c r="D792" s="11">
        <f t="shared" si="58"/>
        <v>40</v>
      </c>
      <c r="E792" s="13">
        <f t="shared" si="57"/>
        <v>0.78115336040616479</v>
      </c>
      <c r="F792" s="16">
        <f t="shared" si="59"/>
        <v>45479</v>
      </c>
      <c r="G792" s="18">
        <f t="shared" si="60"/>
        <v>0</v>
      </c>
    </row>
    <row r="793" spans="1:7" x14ac:dyDescent="0.35">
      <c r="A793" s="4">
        <v>45444</v>
      </c>
      <c r="B793" s="1">
        <v>36</v>
      </c>
      <c r="C793" s="2">
        <v>966450.5</v>
      </c>
      <c r="D793" s="11">
        <f t="shared" si="58"/>
        <v>40</v>
      </c>
      <c r="E793" s="13">
        <f t="shared" si="57"/>
        <v>0.7757056453635669</v>
      </c>
      <c r="F793" s="16">
        <f t="shared" si="59"/>
        <v>45480</v>
      </c>
      <c r="G793" s="18">
        <f t="shared" si="60"/>
        <v>0</v>
      </c>
    </row>
    <row r="794" spans="1:7" x14ac:dyDescent="0.35">
      <c r="A794" s="4">
        <v>45444</v>
      </c>
      <c r="B794" s="1">
        <v>37</v>
      </c>
      <c r="C794" s="2">
        <v>960694.1</v>
      </c>
      <c r="D794" s="11">
        <f t="shared" si="58"/>
        <v>40</v>
      </c>
      <c r="E794" s="13">
        <f t="shared" si="57"/>
        <v>0.77108536530062444</v>
      </c>
      <c r="F794" s="16">
        <f t="shared" si="59"/>
        <v>45481</v>
      </c>
      <c r="G794" s="18">
        <f t="shared" si="60"/>
        <v>0</v>
      </c>
    </row>
    <row r="795" spans="1:7" x14ac:dyDescent="0.35">
      <c r="A795" s="4">
        <v>45444</v>
      </c>
      <c r="B795" s="1">
        <v>38</v>
      </c>
      <c r="C795" s="2">
        <v>955833.4</v>
      </c>
      <c r="D795" s="11">
        <f t="shared" si="58"/>
        <v>40</v>
      </c>
      <c r="E795" s="13">
        <f t="shared" si="57"/>
        <v>0.76718400415443155</v>
      </c>
      <c r="F795" s="16">
        <f t="shared" si="59"/>
        <v>45482</v>
      </c>
      <c r="G795" s="18">
        <f t="shared" si="60"/>
        <v>0</v>
      </c>
    </row>
    <row r="796" spans="1:7" x14ac:dyDescent="0.35">
      <c r="A796" s="4">
        <v>45444</v>
      </c>
      <c r="B796" s="1">
        <v>39</v>
      </c>
      <c r="C796" s="2">
        <v>952276.6</v>
      </c>
      <c r="D796" s="11">
        <f t="shared" si="58"/>
        <v>40</v>
      </c>
      <c r="E796" s="13">
        <f t="shared" si="57"/>
        <v>0.7643291969610686</v>
      </c>
      <c r="F796" s="16">
        <f t="shared" si="59"/>
        <v>45483</v>
      </c>
      <c r="G796" s="18">
        <f t="shared" si="60"/>
        <v>0</v>
      </c>
    </row>
    <row r="797" spans="1:7" x14ac:dyDescent="0.35">
      <c r="A797" s="4">
        <v>45444</v>
      </c>
      <c r="B797" s="1">
        <v>40</v>
      </c>
      <c r="C797" s="2">
        <v>948864.1</v>
      </c>
      <c r="D797" s="11">
        <f t="shared" si="58"/>
        <v>50</v>
      </c>
      <c r="E797" s="13">
        <f t="shared" si="57"/>
        <v>0.76159020979638392</v>
      </c>
      <c r="F797" s="16">
        <f t="shared" si="59"/>
        <v>45484</v>
      </c>
      <c r="G797" s="18">
        <f t="shared" si="60"/>
        <v>0</v>
      </c>
    </row>
    <row r="798" spans="1:7" x14ac:dyDescent="0.35">
      <c r="A798" s="4">
        <v>45444</v>
      </c>
      <c r="B798" s="1">
        <v>41</v>
      </c>
      <c r="C798" s="2">
        <v>946140.6</v>
      </c>
      <c r="D798" s="11">
        <f t="shared" si="58"/>
        <v>50</v>
      </c>
      <c r="E798" s="13">
        <f t="shared" si="57"/>
        <v>0.75940423718304495</v>
      </c>
      <c r="F798" s="16">
        <f t="shared" si="59"/>
        <v>45485</v>
      </c>
      <c r="G798" s="18">
        <f t="shared" si="60"/>
        <v>0</v>
      </c>
    </row>
    <row r="799" spans="1:7" x14ac:dyDescent="0.35">
      <c r="A799" s="4">
        <v>45444</v>
      </c>
      <c r="B799" s="1">
        <v>42</v>
      </c>
      <c r="C799" s="2">
        <v>943146.70000000007</v>
      </c>
      <c r="D799" s="11">
        <f t="shared" si="58"/>
        <v>50</v>
      </c>
      <c r="E799" s="13">
        <f t="shared" si="57"/>
        <v>0.75700123244389494</v>
      </c>
      <c r="F799" s="16">
        <f t="shared" si="59"/>
        <v>45486</v>
      </c>
      <c r="G799" s="18">
        <f t="shared" si="60"/>
        <v>0</v>
      </c>
    </row>
    <row r="800" spans="1:7" x14ac:dyDescent="0.35">
      <c r="A800" s="4">
        <v>45444</v>
      </c>
      <c r="B800" s="1">
        <v>43</v>
      </c>
      <c r="C800" s="2">
        <v>940308.8</v>
      </c>
      <c r="D800" s="11">
        <f t="shared" si="58"/>
        <v>50</v>
      </c>
      <c r="E800" s="13">
        <f t="shared" si="57"/>
        <v>0.75472343854655899</v>
      </c>
      <c r="F800" s="16">
        <f t="shared" si="59"/>
        <v>45487</v>
      </c>
      <c r="G800" s="18">
        <f t="shared" si="60"/>
        <v>0</v>
      </c>
    </row>
    <row r="801" spans="1:7" x14ac:dyDescent="0.35">
      <c r="A801" s="4">
        <v>45444</v>
      </c>
      <c r="B801" s="1">
        <v>44</v>
      </c>
      <c r="C801" s="2">
        <v>937434.5</v>
      </c>
      <c r="D801" s="11">
        <f t="shared" si="58"/>
        <v>50</v>
      </c>
      <c r="E801" s="13">
        <f t="shared" si="57"/>
        <v>0.75241642878613302</v>
      </c>
      <c r="F801" s="16">
        <f t="shared" si="59"/>
        <v>45488</v>
      </c>
      <c r="G801" s="18">
        <f t="shared" si="60"/>
        <v>0</v>
      </c>
    </row>
    <row r="802" spans="1:7" x14ac:dyDescent="0.35">
      <c r="A802" s="4">
        <v>45444</v>
      </c>
      <c r="B802" s="1">
        <v>45</v>
      </c>
      <c r="C802" s="2">
        <v>934987.9</v>
      </c>
      <c r="D802" s="11">
        <f t="shared" si="58"/>
        <v>50</v>
      </c>
      <c r="E802" s="13">
        <f t="shared" si="57"/>
        <v>0.75045270541701437</v>
      </c>
      <c r="F802" s="16">
        <f t="shared" si="59"/>
        <v>45489</v>
      </c>
      <c r="G802" s="18">
        <f t="shared" si="60"/>
        <v>0</v>
      </c>
    </row>
    <row r="803" spans="1:7" x14ac:dyDescent="0.35">
      <c r="A803" s="4">
        <v>45444</v>
      </c>
      <c r="B803" s="1">
        <v>46</v>
      </c>
      <c r="C803" s="2">
        <v>932530.9</v>
      </c>
      <c r="D803" s="11">
        <f t="shared" si="58"/>
        <v>50</v>
      </c>
      <c r="E803" s="13">
        <f t="shared" si="57"/>
        <v>0.74848063465844128</v>
      </c>
      <c r="F803" s="16">
        <f t="shared" si="59"/>
        <v>45490</v>
      </c>
      <c r="G803" s="18">
        <f t="shared" si="60"/>
        <v>0</v>
      </c>
    </row>
    <row r="804" spans="1:7" x14ac:dyDescent="0.35">
      <c r="A804" s="4">
        <v>45444</v>
      </c>
      <c r="B804" s="1">
        <v>47</v>
      </c>
      <c r="C804" s="2">
        <v>929899.70000000007</v>
      </c>
      <c r="D804" s="11">
        <f t="shared" si="58"/>
        <v>50</v>
      </c>
      <c r="E804" s="13">
        <f t="shared" si="57"/>
        <v>0.74636874512650919</v>
      </c>
      <c r="F804" s="16">
        <f t="shared" si="59"/>
        <v>45491</v>
      </c>
      <c r="G804" s="18">
        <f t="shared" si="60"/>
        <v>0</v>
      </c>
    </row>
    <row r="805" spans="1:7" x14ac:dyDescent="0.35">
      <c r="A805" s="4">
        <v>45444</v>
      </c>
      <c r="B805" s="1">
        <v>48</v>
      </c>
      <c r="C805" s="2">
        <v>927843.1</v>
      </c>
      <c r="D805" s="11">
        <f t="shared" si="58"/>
        <v>50</v>
      </c>
      <c r="E805" s="13">
        <f t="shared" si="57"/>
        <v>0.74471804886192572</v>
      </c>
      <c r="F805" s="16">
        <f t="shared" si="59"/>
        <v>45492</v>
      </c>
      <c r="G805" s="18">
        <f t="shared" si="60"/>
        <v>0</v>
      </c>
    </row>
    <row r="806" spans="1:7" x14ac:dyDescent="0.35">
      <c r="A806" s="4">
        <v>45444</v>
      </c>
      <c r="B806" s="1">
        <v>49</v>
      </c>
      <c r="C806" s="2">
        <v>925773.5</v>
      </c>
      <c r="D806" s="11">
        <f t="shared" si="58"/>
        <v>50</v>
      </c>
      <c r="E806" s="13">
        <f t="shared" si="57"/>
        <v>0.74305691836052457</v>
      </c>
      <c r="F806" s="16">
        <f t="shared" si="59"/>
        <v>45493</v>
      </c>
      <c r="G806" s="18">
        <f t="shared" si="60"/>
        <v>0</v>
      </c>
    </row>
    <row r="807" spans="1:7" x14ac:dyDescent="0.35">
      <c r="A807" s="4">
        <v>45444</v>
      </c>
      <c r="B807" s="1">
        <v>50</v>
      </c>
      <c r="C807" s="2">
        <v>923498.5</v>
      </c>
      <c r="D807" s="11">
        <f t="shared" si="58"/>
        <v>60</v>
      </c>
      <c r="E807" s="13">
        <f t="shared" si="57"/>
        <v>0.74123092691740133</v>
      </c>
      <c r="F807" s="16">
        <f t="shared" si="59"/>
        <v>45494</v>
      </c>
      <c r="G807" s="18">
        <f t="shared" si="60"/>
        <v>0</v>
      </c>
    </row>
    <row r="808" spans="1:7" x14ac:dyDescent="0.35">
      <c r="A808" s="4">
        <v>45444</v>
      </c>
      <c r="B808" s="1">
        <v>51</v>
      </c>
      <c r="C808" s="2">
        <v>921210.5</v>
      </c>
      <c r="D808" s="11">
        <f t="shared" si="58"/>
        <v>60</v>
      </c>
      <c r="E808" s="13">
        <f t="shared" si="57"/>
        <v>0.73939450123746031</v>
      </c>
      <c r="F808" s="16">
        <f t="shared" si="59"/>
        <v>45495</v>
      </c>
      <c r="G808" s="18">
        <f t="shared" si="60"/>
        <v>0</v>
      </c>
    </row>
    <row r="809" spans="1:7" x14ac:dyDescent="0.35">
      <c r="A809" s="4">
        <v>45444</v>
      </c>
      <c r="B809" s="1">
        <v>52</v>
      </c>
      <c r="C809" s="2">
        <v>919053.8</v>
      </c>
      <c r="D809" s="11">
        <f t="shared" si="58"/>
        <v>60</v>
      </c>
      <c r="E809" s="13">
        <f t="shared" si="57"/>
        <v>0.73766346134937966</v>
      </c>
      <c r="F809" s="16">
        <f t="shared" si="59"/>
        <v>45496</v>
      </c>
      <c r="G809" s="18">
        <f t="shared" si="60"/>
        <v>0</v>
      </c>
    </row>
    <row r="810" spans="1:7" x14ac:dyDescent="0.35">
      <c r="A810" s="4">
        <v>45444</v>
      </c>
      <c r="B810" s="1">
        <v>53</v>
      </c>
      <c r="C810" s="2">
        <v>916882.8</v>
      </c>
      <c r="D810" s="11">
        <f t="shared" si="58"/>
        <v>60</v>
      </c>
      <c r="E810" s="13">
        <f t="shared" si="57"/>
        <v>0.7359209438007992</v>
      </c>
      <c r="F810" s="16">
        <f t="shared" si="59"/>
        <v>45497</v>
      </c>
      <c r="G810" s="18">
        <f t="shared" si="60"/>
        <v>0</v>
      </c>
    </row>
    <row r="811" spans="1:7" x14ac:dyDescent="0.35">
      <c r="A811" s="4">
        <v>45444</v>
      </c>
      <c r="B811" s="1">
        <v>54</v>
      </c>
      <c r="C811" s="2">
        <v>915127.8</v>
      </c>
      <c r="D811" s="11">
        <f t="shared" si="58"/>
        <v>60</v>
      </c>
      <c r="E811" s="13">
        <f t="shared" si="57"/>
        <v>0.73451232183038995</v>
      </c>
      <c r="F811" s="16">
        <f t="shared" si="59"/>
        <v>45498</v>
      </c>
      <c r="G811" s="18">
        <f t="shared" si="60"/>
        <v>0</v>
      </c>
    </row>
    <row r="812" spans="1:7" x14ac:dyDescent="0.35">
      <c r="A812" s="4">
        <v>45444</v>
      </c>
      <c r="B812" s="1">
        <v>55</v>
      </c>
      <c r="C812" s="2">
        <v>912893.1</v>
      </c>
      <c r="D812" s="11">
        <f t="shared" si="58"/>
        <v>60</v>
      </c>
      <c r="E812" s="13">
        <f t="shared" si="57"/>
        <v>0.73271867652140199</v>
      </c>
      <c r="F812" s="16">
        <f t="shared" si="59"/>
        <v>45499</v>
      </c>
      <c r="G812" s="18">
        <f t="shared" si="60"/>
        <v>0</v>
      </c>
    </row>
    <row r="813" spans="1:7" x14ac:dyDescent="0.35">
      <c r="A813" s="4">
        <v>45444</v>
      </c>
      <c r="B813" s="1">
        <v>56</v>
      </c>
      <c r="C813" s="2">
        <v>911318.8</v>
      </c>
      <c r="D813" s="11">
        <f t="shared" si="58"/>
        <v>60</v>
      </c>
      <c r="E813" s="13">
        <f t="shared" si="57"/>
        <v>0.7314550904427608</v>
      </c>
      <c r="F813" s="16">
        <f t="shared" si="59"/>
        <v>45500</v>
      </c>
      <c r="G813" s="18">
        <f t="shared" si="60"/>
        <v>0</v>
      </c>
    </row>
    <row r="814" spans="1:7" x14ac:dyDescent="0.35">
      <c r="A814" s="4">
        <v>45444</v>
      </c>
      <c r="B814" s="1">
        <v>57</v>
      </c>
      <c r="C814" s="2">
        <v>909596.3</v>
      </c>
      <c r="D814" s="11">
        <f t="shared" si="58"/>
        <v>60</v>
      </c>
      <c r="E814" s="13">
        <f t="shared" si="57"/>
        <v>0.73007255406439608</v>
      </c>
      <c r="F814" s="16">
        <f t="shared" si="59"/>
        <v>45501</v>
      </c>
      <c r="G814" s="18">
        <f t="shared" si="60"/>
        <v>0</v>
      </c>
    </row>
    <row r="815" spans="1:7" x14ac:dyDescent="0.35">
      <c r="A815" s="4">
        <v>45444</v>
      </c>
      <c r="B815" s="1">
        <v>58</v>
      </c>
      <c r="C815" s="2">
        <v>907543.6</v>
      </c>
      <c r="D815" s="11">
        <f t="shared" si="58"/>
        <v>60</v>
      </c>
      <c r="E815" s="13">
        <f t="shared" si="57"/>
        <v>0.72842498807085809</v>
      </c>
      <c r="F815" s="16">
        <f t="shared" si="59"/>
        <v>45502</v>
      </c>
      <c r="G815" s="18">
        <f t="shared" si="60"/>
        <v>0</v>
      </c>
    </row>
    <row r="816" spans="1:7" x14ac:dyDescent="0.35">
      <c r="A816" s="4">
        <v>45444</v>
      </c>
      <c r="B816" s="1">
        <v>59</v>
      </c>
      <c r="C816" s="2">
        <v>905085.3</v>
      </c>
      <c r="D816" s="11">
        <f t="shared" si="58"/>
        <v>60</v>
      </c>
      <c r="E816" s="13">
        <f t="shared" si="57"/>
        <v>0.72645187388860333</v>
      </c>
      <c r="F816" s="16">
        <f t="shared" si="59"/>
        <v>45503</v>
      </c>
      <c r="G816" s="18">
        <f t="shared" si="60"/>
        <v>0</v>
      </c>
    </row>
    <row r="817" spans="1:7" x14ac:dyDescent="0.35">
      <c r="A817" s="4">
        <v>45444</v>
      </c>
      <c r="B817" s="1">
        <v>60</v>
      </c>
      <c r="C817" s="2">
        <v>902842.8</v>
      </c>
      <c r="D817" s="11">
        <f t="shared" si="58"/>
        <v>70</v>
      </c>
      <c r="E817" s="13">
        <f t="shared" si="57"/>
        <v>0.72465196803752474</v>
      </c>
      <c r="F817" s="16">
        <f t="shared" si="59"/>
        <v>45504</v>
      </c>
      <c r="G817" s="18">
        <f t="shared" si="60"/>
        <v>0</v>
      </c>
    </row>
    <row r="818" spans="1:7" x14ac:dyDescent="0.35">
      <c r="A818" s="4">
        <v>45444</v>
      </c>
      <c r="B818" s="1">
        <v>61</v>
      </c>
      <c r="C818" s="2">
        <v>901728.70000000007</v>
      </c>
      <c r="D818" s="11">
        <f t="shared" si="58"/>
        <v>70</v>
      </c>
      <c r="E818" s="13">
        <f t="shared" si="57"/>
        <v>0.72375775394223529</v>
      </c>
      <c r="F818" s="16">
        <f t="shared" si="59"/>
        <v>45505</v>
      </c>
      <c r="G818" s="18">
        <f t="shared" si="60"/>
        <v>0</v>
      </c>
    </row>
    <row r="819" spans="1:7" x14ac:dyDescent="0.35">
      <c r="A819" s="4">
        <v>45444</v>
      </c>
      <c r="B819" s="1">
        <v>62</v>
      </c>
      <c r="C819" s="2">
        <v>900582.1</v>
      </c>
      <c r="D819" s="11">
        <f t="shared" si="58"/>
        <v>70</v>
      </c>
      <c r="E819" s="13">
        <f t="shared" si="57"/>
        <v>0.7228374542549012</v>
      </c>
      <c r="F819" s="16">
        <f t="shared" si="59"/>
        <v>45506</v>
      </c>
      <c r="G819" s="18">
        <f t="shared" si="60"/>
        <v>0</v>
      </c>
    </row>
    <row r="820" spans="1:7" x14ac:dyDescent="0.35">
      <c r="A820" s="4">
        <v>45444</v>
      </c>
      <c r="B820" s="1">
        <v>63</v>
      </c>
      <c r="C820" s="2">
        <v>899295.1</v>
      </c>
      <c r="D820" s="11">
        <f t="shared" si="58"/>
        <v>70</v>
      </c>
      <c r="E820" s="13">
        <f t="shared" si="57"/>
        <v>0.72180446480993432</v>
      </c>
      <c r="F820" s="16">
        <f t="shared" si="59"/>
        <v>45507</v>
      </c>
      <c r="G820" s="18">
        <f t="shared" si="60"/>
        <v>0</v>
      </c>
    </row>
    <row r="821" spans="1:7" x14ac:dyDescent="0.35">
      <c r="A821" s="4">
        <v>45444</v>
      </c>
      <c r="B821" s="1">
        <v>64</v>
      </c>
      <c r="C821" s="2">
        <v>897818.3</v>
      </c>
      <c r="D821" s="11">
        <f t="shared" si="58"/>
        <v>70</v>
      </c>
      <c r="E821" s="13">
        <f t="shared" si="57"/>
        <v>0.72061913550742696</v>
      </c>
      <c r="F821" s="16">
        <f t="shared" si="59"/>
        <v>45508</v>
      </c>
      <c r="G821" s="18">
        <f t="shared" si="60"/>
        <v>0</v>
      </c>
    </row>
    <row r="822" spans="1:7" x14ac:dyDescent="0.35">
      <c r="A822" s="4">
        <v>45444</v>
      </c>
      <c r="B822" s="1">
        <v>65</v>
      </c>
      <c r="C822" s="2">
        <v>896357.1</v>
      </c>
      <c r="D822" s="11">
        <f t="shared" si="58"/>
        <v>70</v>
      </c>
      <c r="E822" s="13">
        <f t="shared" ref="E822:E885" si="61">C822/$C$757</f>
        <v>0.71944632728910096</v>
      </c>
      <c r="F822" s="16">
        <f t="shared" si="59"/>
        <v>45509</v>
      </c>
      <c r="G822" s="18">
        <f t="shared" si="60"/>
        <v>0</v>
      </c>
    </row>
    <row r="823" spans="1:7" x14ac:dyDescent="0.35">
      <c r="A823" s="4">
        <v>45444</v>
      </c>
      <c r="B823" s="1">
        <v>66</v>
      </c>
      <c r="C823" s="2">
        <v>894938.8</v>
      </c>
      <c r="D823" s="11">
        <f t="shared" si="58"/>
        <v>70</v>
      </c>
      <c r="E823" s="13">
        <f t="shared" si="61"/>
        <v>0.71830795205227393</v>
      </c>
      <c r="F823" s="16">
        <f t="shared" si="59"/>
        <v>45510</v>
      </c>
      <c r="G823" s="18">
        <f t="shared" si="60"/>
        <v>0</v>
      </c>
    </row>
    <row r="824" spans="1:7" x14ac:dyDescent="0.35">
      <c r="A824" s="4">
        <v>45444</v>
      </c>
      <c r="B824" s="1">
        <v>67</v>
      </c>
      <c r="C824" s="2">
        <v>893770.1</v>
      </c>
      <c r="D824" s="11">
        <f t="shared" si="58"/>
        <v>70</v>
      </c>
      <c r="E824" s="13">
        <f t="shared" si="61"/>
        <v>0.71736991416234952</v>
      </c>
      <c r="F824" s="16">
        <f t="shared" si="59"/>
        <v>45511</v>
      </c>
      <c r="G824" s="18">
        <f t="shared" si="60"/>
        <v>0</v>
      </c>
    </row>
    <row r="825" spans="1:7" x14ac:dyDescent="0.35">
      <c r="A825" s="4">
        <v>45444</v>
      </c>
      <c r="B825" s="1">
        <v>68</v>
      </c>
      <c r="C825" s="2">
        <v>892539</v>
      </c>
      <c r="D825" s="11">
        <f t="shared" si="58"/>
        <v>70</v>
      </c>
      <c r="E825" s="13">
        <f t="shared" si="61"/>
        <v>0.7163817919356994</v>
      </c>
      <c r="F825" s="16">
        <f t="shared" si="59"/>
        <v>45512</v>
      </c>
      <c r="G825" s="18">
        <f t="shared" si="60"/>
        <v>0</v>
      </c>
    </row>
    <row r="826" spans="1:7" x14ac:dyDescent="0.35">
      <c r="A826" s="4">
        <v>45444</v>
      </c>
      <c r="B826" s="1">
        <v>69</v>
      </c>
      <c r="C826" s="2">
        <v>891284.5</v>
      </c>
      <c r="D826" s="11">
        <f t="shared" si="58"/>
        <v>70</v>
      </c>
      <c r="E826" s="13">
        <f t="shared" si="61"/>
        <v>0.71537488808277716</v>
      </c>
      <c r="F826" s="16">
        <f t="shared" si="59"/>
        <v>45513</v>
      </c>
      <c r="G826" s="18">
        <f t="shared" si="60"/>
        <v>0</v>
      </c>
    </row>
    <row r="827" spans="1:7" x14ac:dyDescent="0.35">
      <c r="A827" s="4">
        <v>45444</v>
      </c>
      <c r="B827" s="1">
        <v>70</v>
      </c>
      <c r="C827" s="2">
        <v>890195.1</v>
      </c>
      <c r="D827" s="11">
        <f t="shared" si="58"/>
        <v>80</v>
      </c>
      <c r="E827" s="13">
        <f t="shared" si="61"/>
        <v>0.71450049903744162</v>
      </c>
      <c r="F827" s="16">
        <f t="shared" si="59"/>
        <v>45514</v>
      </c>
      <c r="G827" s="18">
        <f t="shared" si="60"/>
        <v>0</v>
      </c>
    </row>
    <row r="828" spans="1:7" x14ac:dyDescent="0.35">
      <c r="A828" s="4">
        <v>45444</v>
      </c>
      <c r="B828" s="1">
        <v>71</v>
      </c>
      <c r="C828" s="2">
        <v>888875.6</v>
      </c>
      <c r="D828" s="11">
        <f t="shared" si="58"/>
        <v>80</v>
      </c>
      <c r="E828" s="13">
        <f t="shared" si="61"/>
        <v>0.7134414240004302</v>
      </c>
      <c r="F828" s="16">
        <f t="shared" si="59"/>
        <v>45515</v>
      </c>
      <c r="G828" s="18">
        <f t="shared" si="60"/>
        <v>0</v>
      </c>
    </row>
    <row r="829" spans="1:7" x14ac:dyDescent="0.35">
      <c r="A829" s="4">
        <v>45444</v>
      </c>
      <c r="B829" s="1">
        <v>72</v>
      </c>
      <c r="C829" s="2">
        <v>887683.5</v>
      </c>
      <c r="D829" s="11">
        <f t="shared" si="58"/>
        <v>80</v>
      </c>
      <c r="E829" s="13">
        <f t="shared" si="61"/>
        <v>0.71248460448423367</v>
      </c>
      <c r="F829" s="16">
        <f t="shared" si="59"/>
        <v>45516</v>
      </c>
      <c r="G829" s="18">
        <f t="shared" si="60"/>
        <v>0</v>
      </c>
    </row>
    <row r="830" spans="1:7" x14ac:dyDescent="0.35">
      <c r="A830" s="4">
        <v>45444</v>
      </c>
      <c r="B830" s="1">
        <v>73</v>
      </c>
      <c r="C830" s="2">
        <v>886279.5</v>
      </c>
      <c r="D830" s="11">
        <f t="shared" si="58"/>
        <v>80</v>
      </c>
      <c r="E830" s="13">
        <f t="shared" si="61"/>
        <v>0.71135770690790623</v>
      </c>
      <c r="F830" s="16">
        <f t="shared" si="59"/>
        <v>45517</v>
      </c>
      <c r="G830" s="18">
        <f t="shared" si="60"/>
        <v>0</v>
      </c>
    </row>
    <row r="831" spans="1:7" x14ac:dyDescent="0.35">
      <c r="A831" s="4">
        <v>45444</v>
      </c>
      <c r="B831" s="1">
        <v>74</v>
      </c>
      <c r="C831" s="2">
        <v>885101.70000000007</v>
      </c>
      <c r="D831" s="11">
        <f t="shared" si="58"/>
        <v>80</v>
      </c>
      <c r="E831" s="13">
        <f t="shared" si="61"/>
        <v>0.71041236505220939</v>
      </c>
      <c r="F831" s="16">
        <f t="shared" si="59"/>
        <v>45518</v>
      </c>
      <c r="G831" s="18">
        <f t="shared" si="60"/>
        <v>0</v>
      </c>
    </row>
    <row r="832" spans="1:7" x14ac:dyDescent="0.35">
      <c r="A832" s="4">
        <v>45444</v>
      </c>
      <c r="B832" s="1">
        <v>75</v>
      </c>
      <c r="C832" s="2">
        <v>883782.20000000007</v>
      </c>
      <c r="D832" s="11">
        <f t="shared" si="58"/>
        <v>80</v>
      </c>
      <c r="E832" s="13">
        <f t="shared" si="61"/>
        <v>0.70935329001519787</v>
      </c>
      <c r="F832" s="16">
        <f t="shared" si="59"/>
        <v>45519</v>
      </c>
      <c r="G832" s="18">
        <f t="shared" si="60"/>
        <v>0</v>
      </c>
    </row>
    <row r="833" spans="1:7" x14ac:dyDescent="0.35">
      <c r="A833" s="4">
        <v>45444</v>
      </c>
      <c r="B833" s="1">
        <v>76</v>
      </c>
      <c r="C833" s="2">
        <v>882601.8</v>
      </c>
      <c r="D833" s="11">
        <f t="shared" si="58"/>
        <v>80</v>
      </c>
      <c r="E833" s="13">
        <f t="shared" si="61"/>
        <v>0.70840586131213745</v>
      </c>
      <c r="F833" s="16">
        <f t="shared" si="59"/>
        <v>45520</v>
      </c>
      <c r="G833" s="18">
        <f t="shared" si="60"/>
        <v>0</v>
      </c>
    </row>
    <row r="834" spans="1:7" x14ac:dyDescent="0.35">
      <c r="A834" s="4">
        <v>45444</v>
      </c>
      <c r="B834" s="1">
        <v>77</v>
      </c>
      <c r="C834" s="2">
        <v>881494.20000000007</v>
      </c>
      <c r="D834" s="11">
        <f t="shared" si="58"/>
        <v>80</v>
      </c>
      <c r="E834" s="13">
        <f t="shared" si="61"/>
        <v>0.70751686433525685</v>
      </c>
      <c r="F834" s="16">
        <f t="shared" si="59"/>
        <v>45521</v>
      </c>
      <c r="G834" s="18">
        <f t="shared" si="60"/>
        <v>0</v>
      </c>
    </row>
    <row r="835" spans="1:7" x14ac:dyDescent="0.35">
      <c r="A835" s="4">
        <v>45444</v>
      </c>
      <c r="B835" s="1">
        <v>78</v>
      </c>
      <c r="C835" s="2">
        <v>880231.9</v>
      </c>
      <c r="D835" s="11">
        <f t="shared" ref="D835:D898" si="62">QUOTIENT(B835,10)*10+10</f>
        <v>80</v>
      </c>
      <c r="E835" s="13">
        <f t="shared" si="61"/>
        <v>0.70650369994024398</v>
      </c>
      <c r="F835" s="16">
        <f t="shared" ref="F835:F898" si="63">A835+B835</f>
        <v>45522</v>
      </c>
      <c r="G835" s="18">
        <f t="shared" ref="G835:G898" si="64">IF(F835=$H$2,C835,0)</f>
        <v>0</v>
      </c>
    </row>
    <row r="836" spans="1:7" x14ac:dyDescent="0.35">
      <c r="A836" s="4">
        <v>45444</v>
      </c>
      <c r="B836" s="1">
        <v>79</v>
      </c>
      <c r="C836" s="2">
        <v>878882.5</v>
      </c>
      <c r="D836" s="11">
        <f t="shared" si="62"/>
        <v>80</v>
      </c>
      <c r="E836" s="13">
        <f t="shared" si="61"/>
        <v>0.70542062615855139</v>
      </c>
      <c r="F836" s="16">
        <f t="shared" si="63"/>
        <v>45523</v>
      </c>
      <c r="G836" s="18">
        <f t="shared" si="64"/>
        <v>0</v>
      </c>
    </row>
    <row r="837" spans="1:7" x14ac:dyDescent="0.35">
      <c r="A837" s="4">
        <v>45444</v>
      </c>
      <c r="B837" s="1">
        <v>80</v>
      </c>
      <c r="C837" s="2">
        <v>877771</v>
      </c>
      <c r="D837" s="11">
        <f t="shared" si="62"/>
        <v>90</v>
      </c>
      <c r="E837" s="13">
        <f t="shared" si="61"/>
        <v>0.70452849891062552</v>
      </c>
      <c r="F837" s="16">
        <f t="shared" si="63"/>
        <v>45524</v>
      </c>
      <c r="G837" s="18">
        <f t="shared" si="64"/>
        <v>0</v>
      </c>
    </row>
    <row r="838" spans="1:7" x14ac:dyDescent="0.35">
      <c r="A838" s="4">
        <v>45444</v>
      </c>
      <c r="B838" s="1">
        <v>81</v>
      </c>
      <c r="C838" s="2">
        <v>876199.3</v>
      </c>
      <c r="D838" s="11">
        <f t="shared" si="62"/>
        <v>90</v>
      </c>
      <c r="E838" s="13">
        <f t="shared" si="61"/>
        <v>0.70326699967934792</v>
      </c>
      <c r="F838" s="16">
        <f t="shared" si="63"/>
        <v>45525</v>
      </c>
      <c r="G838" s="18">
        <f t="shared" si="64"/>
        <v>0</v>
      </c>
    </row>
    <row r="839" spans="1:7" x14ac:dyDescent="0.35">
      <c r="A839" s="4">
        <v>45444</v>
      </c>
      <c r="B839" s="1">
        <v>82</v>
      </c>
      <c r="C839" s="2">
        <v>875135.9</v>
      </c>
      <c r="D839" s="11">
        <f t="shared" si="62"/>
        <v>90</v>
      </c>
      <c r="E839" s="13">
        <f t="shared" si="61"/>
        <v>0.70241347910764806</v>
      </c>
      <c r="F839" s="16">
        <f t="shared" si="63"/>
        <v>45526</v>
      </c>
      <c r="G839" s="18">
        <f t="shared" si="64"/>
        <v>0</v>
      </c>
    </row>
    <row r="840" spans="1:7" x14ac:dyDescent="0.35">
      <c r="A840" s="4">
        <v>45444</v>
      </c>
      <c r="B840" s="1">
        <v>83</v>
      </c>
      <c r="C840" s="2">
        <v>873867.1</v>
      </c>
      <c r="D840" s="11">
        <f t="shared" si="62"/>
        <v>90</v>
      </c>
      <c r="E840" s="13">
        <f t="shared" si="61"/>
        <v>0.70139509759422614</v>
      </c>
      <c r="F840" s="16">
        <f t="shared" si="63"/>
        <v>45527</v>
      </c>
      <c r="G840" s="18">
        <f t="shared" si="64"/>
        <v>0</v>
      </c>
    </row>
    <row r="841" spans="1:7" x14ac:dyDescent="0.35">
      <c r="A841" s="4">
        <v>45444</v>
      </c>
      <c r="B841" s="1">
        <v>84</v>
      </c>
      <c r="C841" s="2">
        <v>872860.9</v>
      </c>
      <c r="D841" s="11">
        <f t="shared" si="62"/>
        <v>90</v>
      </c>
      <c r="E841" s="13">
        <f t="shared" si="61"/>
        <v>0.70058748766452483</v>
      </c>
      <c r="F841" s="16">
        <f t="shared" si="63"/>
        <v>45528</v>
      </c>
      <c r="G841" s="18">
        <f t="shared" si="64"/>
        <v>0</v>
      </c>
    </row>
    <row r="842" spans="1:7" x14ac:dyDescent="0.35">
      <c r="A842" s="4">
        <v>45444</v>
      </c>
      <c r="B842" s="1">
        <v>85</v>
      </c>
      <c r="C842" s="2">
        <v>871856</v>
      </c>
      <c r="D842" s="11">
        <f t="shared" si="62"/>
        <v>90</v>
      </c>
      <c r="E842" s="13">
        <f t="shared" si="61"/>
        <v>0.69978092115850532</v>
      </c>
      <c r="F842" s="16">
        <f t="shared" si="63"/>
        <v>45529</v>
      </c>
      <c r="G842" s="18">
        <f t="shared" si="64"/>
        <v>0</v>
      </c>
    </row>
    <row r="843" spans="1:7" x14ac:dyDescent="0.35">
      <c r="A843" s="4">
        <v>45444</v>
      </c>
      <c r="B843" s="1">
        <v>86</v>
      </c>
      <c r="C843" s="2">
        <v>870344.1</v>
      </c>
      <c r="D843" s="11">
        <f t="shared" si="62"/>
        <v>90</v>
      </c>
      <c r="E843" s="13">
        <f t="shared" si="61"/>
        <v>0.69856741941658973</v>
      </c>
      <c r="F843" s="16">
        <f t="shared" si="63"/>
        <v>45530</v>
      </c>
      <c r="G843" s="18">
        <f t="shared" si="64"/>
        <v>0</v>
      </c>
    </row>
    <row r="844" spans="1:7" x14ac:dyDescent="0.35">
      <c r="A844" s="4">
        <v>45444</v>
      </c>
      <c r="B844" s="1">
        <v>87</v>
      </c>
      <c r="C844" s="2">
        <v>868654.1</v>
      </c>
      <c r="D844" s="11">
        <f t="shared" si="62"/>
        <v>90</v>
      </c>
      <c r="E844" s="13">
        <f t="shared" si="61"/>
        <v>0.69721096863026966</v>
      </c>
      <c r="F844" s="16">
        <f t="shared" si="63"/>
        <v>45531</v>
      </c>
      <c r="G844" s="18">
        <f t="shared" si="64"/>
        <v>0</v>
      </c>
    </row>
    <row r="845" spans="1:7" x14ac:dyDescent="0.35">
      <c r="A845" s="4">
        <v>45444</v>
      </c>
      <c r="B845" s="1">
        <v>88</v>
      </c>
      <c r="C845" s="2">
        <v>867177.3</v>
      </c>
      <c r="D845" s="11">
        <f t="shared" si="62"/>
        <v>90</v>
      </c>
      <c r="E845" s="13">
        <f t="shared" si="61"/>
        <v>0.69602563932776229</v>
      </c>
      <c r="F845" s="16">
        <f t="shared" si="63"/>
        <v>45532</v>
      </c>
      <c r="G845" s="18">
        <f t="shared" si="64"/>
        <v>0</v>
      </c>
    </row>
    <row r="846" spans="1:7" x14ac:dyDescent="0.35">
      <c r="A846" s="4">
        <v>45444</v>
      </c>
      <c r="B846" s="1">
        <v>89</v>
      </c>
      <c r="C846" s="2">
        <v>865349.5</v>
      </c>
      <c r="D846" s="11">
        <f t="shared" si="62"/>
        <v>90</v>
      </c>
      <c r="E846" s="13">
        <f t="shared" si="61"/>
        <v>0.69455858563117301</v>
      </c>
      <c r="F846" s="16">
        <f t="shared" si="63"/>
        <v>45533</v>
      </c>
      <c r="G846" s="18">
        <f t="shared" si="64"/>
        <v>0</v>
      </c>
    </row>
    <row r="847" spans="1:7" x14ac:dyDescent="0.35">
      <c r="A847" s="4">
        <v>45444</v>
      </c>
      <c r="B847" s="1">
        <v>90</v>
      </c>
      <c r="C847" s="2">
        <v>863239.6</v>
      </c>
      <c r="D847" s="11">
        <f t="shared" si="62"/>
        <v>100</v>
      </c>
      <c r="E847" s="13">
        <f t="shared" si="61"/>
        <v>0.69286510899563647</v>
      </c>
      <c r="F847" s="16">
        <f t="shared" si="63"/>
        <v>45534</v>
      </c>
      <c r="G847" s="18">
        <f t="shared" si="64"/>
        <v>0</v>
      </c>
    </row>
    <row r="848" spans="1:7" x14ac:dyDescent="0.35">
      <c r="A848" s="4">
        <v>45444</v>
      </c>
      <c r="B848" s="1">
        <v>91</v>
      </c>
      <c r="C848" s="2">
        <v>861773.20000000007</v>
      </c>
      <c r="D848" s="11">
        <f t="shared" si="62"/>
        <v>100</v>
      </c>
      <c r="E848" s="13">
        <f t="shared" si="61"/>
        <v>0.69168812708258343</v>
      </c>
      <c r="F848" s="16">
        <f t="shared" si="63"/>
        <v>45535</v>
      </c>
      <c r="G848" s="18">
        <f t="shared" si="64"/>
        <v>0</v>
      </c>
    </row>
    <row r="849" spans="1:7" x14ac:dyDescent="0.35">
      <c r="A849" s="4">
        <v>45444</v>
      </c>
      <c r="B849" s="1">
        <v>92</v>
      </c>
      <c r="C849" s="2">
        <v>861170</v>
      </c>
      <c r="D849" s="11">
        <f t="shared" si="62"/>
        <v>100</v>
      </c>
      <c r="E849" s="13">
        <f t="shared" si="61"/>
        <v>0.69120397849423532</v>
      </c>
      <c r="F849" s="16">
        <f t="shared" si="63"/>
        <v>45536</v>
      </c>
      <c r="G849" s="18">
        <f t="shared" si="64"/>
        <v>0</v>
      </c>
    </row>
    <row r="850" spans="1:7" x14ac:dyDescent="0.35">
      <c r="A850" s="4">
        <v>45444</v>
      </c>
      <c r="B850" s="1">
        <v>93</v>
      </c>
      <c r="C850" s="2">
        <v>859968.8</v>
      </c>
      <c r="D850" s="11">
        <f t="shared" si="62"/>
        <v>100</v>
      </c>
      <c r="E850" s="13">
        <f t="shared" si="61"/>
        <v>0.69023985501226626</v>
      </c>
      <c r="F850" s="16">
        <f t="shared" si="63"/>
        <v>45537</v>
      </c>
      <c r="G850" s="18">
        <f t="shared" si="64"/>
        <v>0</v>
      </c>
    </row>
    <row r="851" spans="1:7" x14ac:dyDescent="0.35">
      <c r="A851" s="4">
        <v>45444</v>
      </c>
      <c r="B851" s="1">
        <v>94</v>
      </c>
      <c r="C851" s="2">
        <v>858924.9</v>
      </c>
      <c r="D851" s="11">
        <f t="shared" si="62"/>
        <v>100</v>
      </c>
      <c r="E851" s="13">
        <f t="shared" si="61"/>
        <v>0.68940198579579315</v>
      </c>
      <c r="F851" s="16">
        <f t="shared" si="63"/>
        <v>45538</v>
      </c>
      <c r="G851" s="18">
        <f t="shared" si="64"/>
        <v>0</v>
      </c>
    </row>
    <row r="852" spans="1:7" x14ac:dyDescent="0.35">
      <c r="A852" s="4">
        <v>45444</v>
      </c>
      <c r="B852" s="1">
        <v>95</v>
      </c>
      <c r="C852" s="2">
        <v>857553.4</v>
      </c>
      <c r="D852" s="11">
        <f t="shared" si="62"/>
        <v>100</v>
      </c>
      <c r="E852" s="13">
        <f t="shared" si="61"/>
        <v>0.68830117381151035</v>
      </c>
      <c r="F852" s="16">
        <f t="shared" si="63"/>
        <v>45539</v>
      </c>
      <c r="G852" s="18">
        <f t="shared" si="64"/>
        <v>0</v>
      </c>
    </row>
    <row r="853" spans="1:7" x14ac:dyDescent="0.35">
      <c r="A853" s="4">
        <v>45444</v>
      </c>
      <c r="B853" s="1">
        <v>96</v>
      </c>
      <c r="C853" s="2">
        <v>856254.70000000007</v>
      </c>
      <c r="D853" s="11">
        <f t="shared" si="62"/>
        <v>100</v>
      </c>
      <c r="E853" s="13">
        <f t="shared" si="61"/>
        <v>0.68725879355340747</v>
      </c>
      <c r="F853" s="16">
        <f t="shared" si="63"/>
        <v>45540</v>
      </c>
      <c r="G853" s="18">
        <f t="shared" si="64"/>
        <v>0</v>
      </c>
    </row>
    <row r="854" spans="1:7" x14ac:dyDescent="0.35">
      <c r="A854" s="4">
        <v>45444</v>
      </c>
      <c r="B854" s="1">
        <v>97</v>
      </c>
      <c r="C854" s="2">
        <v>854970.3</v>
      </c>
      <c r="D854" s="11">
        <f t="shared" si="62"/>
        <v>100</v>
      </c>
      <c r="E854" s="13">
        <f t="shared" si="61"/>
        <v>0.68622789095580428</v>
      </c>
      <c r="F854" s="16">
        <f t="shared" si="63"/>
        <v>45541</v>
      </c>
      <c r="G854" s="18">
        <f t="shared" si="64"/>
        <v>0</v>
      </c>
    </row>
    <row r="855" spans="1:7" x14ac:dyDescent="0.35">
      <c r="A855" s="4">
        <v>45444</v>
      </c>
      <c r="B855" s="1">
        <v>98</v>
      </c>
      <c r="C855" s="2">
        <v>853656</v>
      </c>
      <c r="D855" s="11">
        <f t="shared" si="62"/>
        <v>100</v>
      </c>
      <c r="E855" s="13">
        <f t="shared" si="61"/>
        <v>0.68517298961351991</v>
      </c>
      <c r="F855" s="16">
        <f t="shared" si="63"/>
        <v>45542</v>
      </c>
      <c r="G855" s="18">
        <f t="shared" si="64"/>
        <v>0</v>
      </c>
    </row>
    <row r="856" spans="1:7" x14ac:dyDescent="0.35">
      <c r="A856" s="4">
        <v>45444</v>
      </c>
      <c r="B856" s="1">
        <v>99</v>
      </c>
      <c r="C856" s="2">
        <v>852266.3</v>
      </c>
      <c r="D856" s="11">
        <f t="shared" si="62"/>
        <v>100</v>
      </c>
      <c r="E856" s="13">
        <f t="shared" si="61"/>
        <v>0.68405756969769216</v>
      </c>
      <c r="F856" s="16">
        <f t="shared" si="63"/>
        <v>45543</v>
      </c>
      <c r="G856" s="18">
        <f t="shared" si="64"/>
        <v>0</v>
      </c>
    </row>
    <row r="857" spans="1:7" x14ac:dyDescent="0.35">
      <c r="A857" s="4">
        <v>45444</v>
      </c>
      <c r="B857" s="1">
        <v>100</v>
      </c>
      <c r="C857" s="2">
        <v>850571.1</v>
      </c>
      <c r="D857" s="11">
        <f t="shared" si="62"/>
        <v>110</v>
      </c>
      <c r="E857" s="13">
        <f t="shared" si="61"/>
        <v>0.68269694521664481</v>
      </c>
      <c r="F857" s="16">
        <f t="shared" si="63"/>
        <v>45544</v>
      </c>
      <c r="G857" s="18">
        <f t="shared" si="64"/>
        <v>0</v>
      </c>
    </row>
    <row r="858" spans="1:7" x14ac:dyDescent="0.35">
      <c r="A858" s="4">
        <v>45444</v>
      </c>
      <c r="B858" s="1">
        <v>101</v>
      </c>
      <c r="C858" s="2">
        <v>849262</v>
      </c>
      <c r="D858" s="11">
        <f t="shared" si="62"/>
        <v>110</v>
      </c>
      <c r="E858" s="13">
        <f t="shared" si="61"/>
        <v>0.68164621756908772</v>
      </c>
      <c r="F858" s="16">
        <f t="shared" si="63"/>
        <v>45545</v>
      </c>
      <c r="G858" s="18">
        <f t="shared" si="64"/>
        <v>0</v>
      </c>
    </row>
    <row r="859" spans="1:7" x14ac:dyDescent="0.35">
      <c r="A859" s="4">
        <v>45444</v>
      </c>
      <c r="B859" s="1">
        <v>102</v>
      </c>
      <c r="C859" s="2">
        <v>847702</v>
      </c>
      <c r="D859" s="11">
        <f t="shared" si="62"/>
        <v>110</v>
      </c>
      <c r="E859" s="13">
        <f t="shared" si="61"/>
        <v>0.68039410915094611</v>
      </c>
      <c r="F859" s="16">
        <f t="shared" si="63"/>
        <v>45546</v>
      </c>
      <c r="G859" s="18">
        <f t="shared" si="64"/>
        <v>0</v>
      </c>
    </row>
    <row r="860" spans="1:7" x14ac:dyDescent="0.35">
      <c r="A860" s="4">
        <v>45444</v>
      </c>
      <c r="B860" s="1">
        <v>103</v>
      </c>
      <c r="C860" s="2">
        <v>846459.20000000007</v>
      </c>
      <c r="D860" s="11">
        <f t="shared" si="62"/>
        <v>110</v>
      </c>
      <c r="E860" s="13">
        <f t="shared" si="61"/>
        <v>0.67939659611115999</v>
      </c>
      <c r="F860" s="16">
        <f t="shared" si="63"/>
        <v>45547</v>
      </c>
      <c r="G860" s="18">
        <f t="shared" si="64"/>
        <v>0</v>
      </c>
    </row>
    <row r="861" spans="1:7" x14ac:dyDescent="0.35">
      <c r="A861" s="4">
        <v>45444</v>
      </c>
      <c r="B861" s="1">
        <v>104</v>
      </c>
      <c r="C861" s="2">
        <v>845159.20000000007</v>
      </c>
      <c r="D861" s="11">
        <f t="shared" si="62"/>
        <v>110</v>
      </c>
      <c r="E861" s="13">
        <f t="shared" si="61"/>
        <v>0.67835317242937532</v>
      </c>
      <c r="F861" s="16">
        <f t="shared" si="63"/>
        <v>45548</v>
      </c>
      <c r="G861" s="18">
        <f t="shared" si="64"/>
        <v>0</v>
      </c>
    </row>
    <row r="862" spans="1:7" x14ac:dyDescent="0.35">
      <c r="A862" s="4">
        <v>45444</v>
      </c>
      <c r="B862" s="1">
        <v>105</v>
      </c>
      <c r="C862" s="2">
        <v>844147.8</v>
      </c>
      <c r="D862" s="11">
        <f t="shared" si="62"/>
        <v>110</v>
      </c>
      <c r="E862" s="13">
        <f t="shared" si="61"/>
        <v>0.67754138880494685</v>
      </c>
      <c r="F862" s="16">
        <f t="shared" si="63"/>
        <v>45549</v>
      </c>
      <c r="G862" s="18">
        <f t="shared" si="64"/>
        <v>0</v>
      </c>
    </row>
    <row r="863" spans="1:7" x14ac:dyDescent="0.35">
      <c r="A863" s="4">
        <v>45444</v>
      </c>
      <c r="B863" s="1">
        <v>106</v>
      </c>
      <c r="C863" s="2">
        <v>842767.20000000007</v>
      </c>
      <c r="D863" s="11">
        <f t="shared" si="62"/>
        <v>110</v>
      </c>
      <c r="E863" s="13">
        <f t="shared" si="61"/>
        <v>0.67643327285489152</v>
      </c>
      <c r="F863" s="16">
        <f t="shared" si="63"/>
        <v>45550</v>
      </c>
      <c r="G863" s="18">
        <f t="shared" si="64"/>
        <v>0</v>
      </c>
    </row>
    <row r="864" spans="1:7" x14ac:dyDescent="0.35">
      <c r="A864" s="4">
        <v>45444</v>
      </c>
      <c r="B864" s="1">
        <v>107</v>
      </c>
      <c r="C864" s="2">
        <v>841204.6</v>
      </c>
      <c r="D864" s="11">
        <f t="shared" si="62"/>
        <v>110</v>
      </c>
      <c r="E864" s="13">
        <f t="shared" si="61"/>
        <v>0.67517907758938622</v>
      </c>
      <c r="F864" s="16">
        <f t="shared" si="63"/>
        <v>45551</v>
      </c>
      <c r="G864" s="18">
        <f t="shared" si="64"/>
        <v>0</v>
      </c>
    </row>
    <row r="865" spans="1:7" x14ac:dyDescent="0.35">
      <c r="A865" s="4">
        <v>45444</v>
      </c>
      <c r="B865" s="1">
        <v>108</v>
      </c>
      <c r="C865" s="2">
        <v>839926.70000000007</v>
      </c>
      <c r="D865" s="11">
        <f t="shared" si="62"/>
        <v>110</v>
      </c>
      <c r="E865" s="13">
        <f t="shared" si="61"/>
        <v>0.67415339211019198</v>
      </c>
      <c r="F865" s="16">
        <f t="shared" si="63"/>
        <v>45552</v>
      </c>
      <c r="G865" s="18">
        <f t="shared" si="64"/>
        <v>0</v>
      </c>
    </row>
    <row r="866" spans="1:7" x14ac:dyDescent="0.35">
      <c r="A866" s="4">
        <v>45444</v>
      </c>
      <c r="B866" s="1">
        <v>109</v>
      </c>
      <c r="C866" s="2">
        <v>838547.4</v>
      </c>
      <c r="D866" s="11">
        <f t="shared" si="62"/>
        <v>110</v>
      </c>
      <c r="E866" s="13">
        <f t="shared" si="61"/>
        <v>0.67304631958381844</v>
      </c>
      <c r="F866" s="16">
        <f t="shared" si="63"/>
        <v>45553</v>
      </c>
      <c r="G866" s="18">
        <f t="shared" si="64"/>
        <v>0</v>
      </c>
    </row>
    <row r="867" spans="1:7" x14ac:dyDescent="0.35">
      <c r="A867" s="4">
        <v>45444</v>
      </c>
      <c r="B867" s="1">
        <v>110</v>
      </c>
      <c r="C867" s="2">
        <v>837416.4</v>
      </c>
      <c r="D867" s="11">
        <f t="shared" si="62"/>
        <v>120</v>
      </c>
      <c r="E867" s="13">
        <f t="shared" si="61"/>
        <v>0.67213854098066583</v>
      </c>
      <c r="F867" s="16">
        <f t="shared" si="63"/>
        <v>45554</v>
      </c>
      <c r="G867" s="18">
        <f t="shared" si="64"/>
        <v>0</v>
      </c>
    </row>
    <row r="868" spans="1:7" x14ac:dyDescent="0.35">
      <c r="A868" s="4">
        <v>45444</v>
      </c>
      <c r="B868" s="1">
        <v>111</v>
      </c>
      <c r="C868" s="2">
        <v>836289.3</v>
      </c>
      <c r="D868" s="11">
        <f t="shared" si="62"/>
        <v>120</v>
      </c>
      <c r="E868" s="13">
        <f t="shared" si="61"/>
        <v>0.67123389264855848</v>
      </c>
      <c r="F868" s="16">
        <f t="shared" si="63"/>
        <v>45555</v>
      </c>
      <c r="G868" s="18">
        <f t="shared" si="64"/>
        <v>0</v>
      </c>
    </row>
    <row r="869" spans="1:7" x14ac:dyDescent="0.35">
      <c r="A869" s="4">
        <v>45444</v>
      </c>
      <c r="B869" s="1">
        <v>112</v>
      </c>
      <c r="C869" s="2">
        <v>835197.3</v>
      </c>
      <c r="D869" s="11">
        <f t="shared" si="62"/>
        <v>120</v>
      </c>
      <c r="E869" s="13">
        <f t="shared" si="61"/>
        <v>0.67035741675585936</v>
      </c>
      <c r="F869" s="16">
        <f t="shared" si="63"/>
        <v>45556</v>
      </c>
      <c r="G869" s="18">
        <f t="shared" si="64"/>
        <v>0</v>
      </c>
    </row>
    <row r="870" spans="1:7" x14ac:dyDescent="0.35">
      <c r="A870" s="4">
        <v>45444</v>
      </c>
      <c r="B870" s="1">
        <v>113</v>
      </c>
      <c r="C870" s="2">
        <v>834208</v>
      </c>
      <c r="D870" s="11">
        <f t="shared" si="62"/>
        <v>120</v>
      </c>
      <c r="E870" s="13">
        <f t="shared" si="61"/>
        <v>0.66956337133402122</v>
      </c>
      <c r="F870" s="16">
        <f t="shared" si="63"/>
        <v>45557</v>
      </c>
      <c r="G870" s="18">
        <f t="shared" si="64"/>
        <v>0</v>
      </c>
    </row>
    <row r="871" spans="1:7" x14ac:dyDescent="0.35">
      <c r="A871" s="4">
        <v>45444</v>
      </c>
      <c r="B871" s="1">
        <v>114</v>
      </c>
      <c r="C871" s="2">
        <v>833045.8</v>
      </c>
      <c r="D871" s="11">
        <f t="shared" si="62"/>
        <v>120</v>
      </c>
      <c r="E871" s="13">
        <f t="shared" si="61"/>
        <v>0.66863055056250575</v>
      </c>
      <c r="F871" s="16">
        <f t="shared" si="63"/>
        <v>45558</v>
      </c>
      <c r="G871" s="18">
        <f t="shared" si="64"/>
        <v>0</v>
      </c>
    </row>
    <row r="872" spans="1:7" x14ac:dyDescent="0.35">
      <c r="A872" s="4">
        <v>45444</v>
      </c>
      <c r="B872" s="1">
        <v>115</v>
      </c>
      <c r="C872" s="2">
        <v>832031.8</v>
      </c>
      <c r="D872" s="11">
        <f t="shared" si="62"/>
        <v>120</v>
      </c>
      <c r="E872" s="13">
        <f t="shared" si="61"/>
        <v>0.66781668009071371</v>
      </c>
      <c r="F872" s="16">
        <f t="shared" si="63"/>
        <v>45559</v>
      </c>
      <c r="G872" s="18">
        <f t="shared" si="64"/>
        <v>0</v>
      </c>
    </row>
    <row r="873" spans="1:7" x14ac:dyDescent="0.35">
      <c r="A873" s="4">
        <v>45444</v>
      </c>
      <c r="B873" s="1">
        <v>116</v>
      </c>
      <c r="C873" s="2">
        <v>830847.5</v>
      </c>
      <c r="D873" s="11">
        <f t="shared" si="62"/>
        <v>120</v>
      </c>
      <c r="E873" s="13">
        <f t="shared" si="61"/>
        <v>0.66686612111660781</v>
      </c>
      <c r="F873" s="16">
        <f t="shared" si="63"/>
        <v>45560</v>
      </c>
      <c r="G873" s="18">
        <f t="shared" si="64"/>
        <v>0</v>
      </c>
    </row>
    <row r="874" spans="1:7" x14ac:dyDescent="0.35">
      <c r="A874" s="4">
        <v>45444</v>
      </c>
      <c r="B874" s="1">
        <v>117</v>
      </c>
      <c r="C874" s="2">
        <v>830103.9</v>
      </c>
      <c r="D874" s="11">
        <f t="shared" si="62"/>
        <v>120</v>
      </c>
      <c r="E874" s="13">
        <f t="shared" si="61"/>
        <v>0.66626928277062702</v>
      </c>
      <c r="F874" s="16">
        <f t="shared" si="63"/>
        <v>45561</v>
      </c>
      <c r="G874" s="18">
        <f t="shared" si="64"/>
        <v>0</v>
      </c>
    </row>
    <row r="875" spans="1:7" x14ac:dyDescent="0.35">
      <c r="A875" s="4">
        <v>45444</v>
      </c>
      <c r="B875" s="1">
        <v>118</v>
      </c>
      <c r="C875" s="2">
        <v>829401.9</v>
      </c>
      <c r="D875" s="11">
        <f t="shared" si="62"/>
        <v>120</v>
      </c>
      <c r="E875" s="13">
        <f t="shared" si="61"/>
        <v>0.6657058339824633</v>
      </c>
      <c r="F875" s="16">
        <f t="shared" si="63"/>
        <v>45562</v>
      </c>
      <c r="G875" s="18">
        <f t="shared" si="64"/>
        <v>0</v>
      </c>
    </row>
    <row r="876" spans="1:7" x14ac:dyDescent="0.35">
      <c r="A876" s="4">
        <v>45444</v>
      </c>
      <c r="B876" s="1">
        <v>119</v>
      </c>
      <c r="C876" s="2">
        <v>828672.6</v>
      </c>
      <c r="D876" s="11">
        <f t="shared" si="62"/>
        <v>120</v>
      </c>
      <c r="E876" s="13">
        <f t="shared" si="61"/>
        <v>0.66512047329698198</v>
      </c>
      <c r="F876" s="16">
        <f t="shared" si="63"/>
        <v>45563</v>
      </c>
      <c r="G876" s="18">
        <f t="shared" si="64"/>
        <v>0</v>
      </c>
    </row>
    <row r="877" spans="1:7" x14ac:dyDescent="0.35">
      <c r="A877" s="4">
        <v>45444</v>
      </c>
      <c r="B877" s="1">
        <v>120</v>
      </c>
      <c r="C877" s="2">
        <v>828053.8</v>
      </c>
      <c r="D877" s="11">
        <f t="shared" si="62"/>
        <v>130</v>
      </c>
      <c r="E877" s="13">
        <f t="shared" si="61"/>
        <v>0.66462380362445261</v>
      </c>
      <c r="F877" s="16">
        <f t="shared" si="63"/>
        <v>45564</v>
      </c>
      <c r="G877" s="18">
        <f t="shared" si="64"/>
        <v>0</v>
      </c>
    </row>
    <row r="878" spans="1:7" x14ac:dyDescent="0.35">
      <c r="A878" s="4">
        <v>45444</v>
      </c>
      <c r="B878" s="1">
        <v>121</v>
      </c>
      <c r="C878" s="2">
        <v>827017.70000000007</v>
      </c>
      <c r="D878" s="11">
        <f t="shared" si="62"/>
        <v>130</v>
      </c>
      <c r="E878" s="13">
        <f t="shared" si="61"/>
        <v>0.66379219495007025</v>
      </c>
      <c r="F878" s="16">
        <f t="shared" si="63"/>
        <v>45565</v>
      </c>
      <c r="G878" s="18">
        <f t="shared" si="64"/>
        <v>0</v>
      </c>
    </row>
    <row r="879" spans="1:7" x14ac:dyDescent="0.35">
      <c r="A879" s="4">
        <v>45444</v>
      </c>
      <c r="B879" s="1">
        <v>122</v>
      </c>
      <c r="C879" s="2">
        <v>826038.8</v>
      </c>
      <c r="D879" s="11">
        <f t="shared" si="62"/>
        <v>130</v>
      </c>
      <c r="E879" s="13">
        <f t="shared" si="61"/>
        <v>0.66300649691768632</v>
      </c>
      <c r="F879" s="16">
        <f t="shared" si="63"/>
        <v>45566</v>
      </c>
      <c r="G879" s="18">
        <f t="shared" si="64"/>
        <v>0</v>
      </c>
    </row>
    <row r="880" spans="1:7" x14ac:dyDescent="0.35">
      <c r="A880" s="4">
        <v>45444</v>
      </c>
      <c r="B880" s="1">
        <v>123</v>
      </c>
      <c r="C880" s="2">
        <v>825485</v>
      </c>
      <c r="D880" s="11">
        <f t="shared" si="62"/>
        <v>130</v>
      </c>
      <c r="E880" s="13">
        <f t="shared" si="61"/>
        <v>0.66256199842924601</v>
      </c>
      <c r="F880" s="16">
        <f t="shared" si="63"/>
        <v>45567</v>
      </c>
      <c r="G880" s="18">
        <f t="shared" si="64"/>
        <v>0</v>
      </c>
    </row>
    <row r="881" spans="1:7" x14ac:dyDescent="0.35">
      <c r="A881" s="4">
        <v>45444</v>
      </c>
      <c r="B881" s="1">
        <v>124</v>
      </c>
      <c r="C881" s="2">
        <v>825085.9</v>
      </c>
      <c r="D881" s="11">
        <f t="shared" si="62"/>
        <v>130</v>
      </c>
      <c r="E881" s="13">
        <f t="shared" si="61"/>
        <v>0.66224166735893819</v>
      </c>
      <c r="F881" s="16">
        <f t="shared" si="63"/>
        <v>45568</v>
      </c>
      <c r="G881" s="18">
        <f t="shared" si="64"/>
        <v>0</v>
      </c>
    </row>
    <row r="882" spans="1:7" x14ac:dyDescent="0.35">
      <c r="A882" s="4">
        <v>45444</v>
      </c>
      <c r="B882" s="1">
        <v>125</v>
      </c>
      <c r="C882" s="2">
        <v>824502.20000000007</v>
      </c>
      <c r="D882" s="11">
        <f t="shared" si="62"/>
        <v>130</v>
      </c>
      <c r="E882" s="13">
        <f t="shared" si="61"/>
        <v>0.66177317012581693</v>
      </c>
      <c r="F882" s="16">
        <f t="shared" si="63"/>
        <v>45569</v>
      </c>
      <c r="G882" s="18">
        <f t="shared" si="64"/>
        <v>0</v>
      </c>
    </row>
    <row r="883" spans="1:7" x14ac:dyDescent="0.35">
      <c r="A883" s="4">
        <v>45444</v>
      </c>
      <c r="B883" s="1">
        <v>126</v>
      </c>
      <c r="C883" s="2">
        <v>824289</v>
      </c>
      <c r="D883" s="11">
        <f t="shared" si="62"/>
        <v>130</v>
      </c>
      <c r="E883" s="13">
        <f t="shared" si="61"/>
        <v>0.66160204864200411</v>
      </c>
      <c r="F883" s="16">
        <f t="shared" si="63"/>
        <v>45570</v>
      </c>
      <c r="G883" s="18">
        <f t="shared" si="64"/>
        <v>0</v>
      </c>
    </row>
    <row r="884" spans="1:7" x14ac:dyDescent="0.35">
      <c r="A884" s="4">
        <v>45444</v>
      </c>
      <c r="B884" s="1">
        <v>127</v>
      </c>
      <c r="C884" s="2">
        <v>823727.4</v>
      </c>
      <c r="D884" s="11">
        <f t="shared" si="62"/>
        <v>130</v>
      </c>
      <c r="E884" s="13">
        <f t="shared" si="61"/>
        <v>0.66115128961147318</v>
      </c>
      <c r="F884" s="16">
        <f t="shared" si="63"/>
        <v>45571</v>
      </c>
      <c r="G884" s="18">
        <f t="shared" si="64"/>
        <v>0</v>
      </c>
    </row>
    <row r="885" spans="1:7" x14ac:dyDescent="0.35">
      <c r="A885" s="4">
        <v>45444</v>
      </c>
      <c r="B885" s="1">
        <v>128</v>
      </c>
      <c r="C885" s="2">
        <v>823334.8</v>
      </c>
      <c r="D885" s="11">
        <f t="shared" si="62"/>
        <v>130</v>
      </c>
      <c r="E885" s="13">
        <f t="shared" si="61"/>
        <v>0.6608361756595742</v>
      </c>
      <c r="F885" s="16">
        <f t="shared" si="63"/>
        <v>45572</v>
      </c>
      <c r="G885" s="18">
        <f t="shared" si="64"/>
        <v>0</v>
      </c>
    </row>
    <row r="886" spans="1:7" x14ac:dyDescent="0.35">
      <c r="A886" s="4">
        <v>45444</v>
      </c>
      <c r="B886" s="1">
        <v>129</v>
      </c>
      <c r="C886" s="2">
        <v>823068.3</v>
      </c>
      <c r="D886" s="11">
        <f t="shared" si="62"/>
        <v>130</v>
      </c>
      <c r="E886" s="13">
        <f t="shared" ref="E886:E907" si="65">C886/$C$757</f>
        <v>0.66062227380480842</v>
      </c>
      <c r="F886" s="16">
        <f t="shared" si="63"/>
        <v>45573</v>
      </c>
      <c r="G886" s="18">
        <f t="shared" si="64"/>
        <v>0</v>
      </c>
    </row>
    <row r="887" spans="1:7" x14ac:dyDescent="0.35">
      <c r="A887" s="4">
        <v>45444</v>
      </c>
      <c r="B887" s="1">
        <v>130</v>
      </c>
      <c r="C887" s="2">
        <v>822821.3</v>
      </c>
      <c r="D887" s="11">
        <f t="shared" si="62"/>
        <v>140</v>
      </c>
      <c r="E887" s="13">
        <f t="shared" si="65"/>
        <v>0.66042402330526928</v>
      </c>
      <c r="F887" s="16">
        <f t="shared" si="63"/>
        <v>45574</v>
      </c>
      <c r="G887" s="18">
        <f t="shared" si="64"/>
        <v>0</v>
      </c>
    </row>
    <row r="888" spans="1:7" x14ac:dyDescent="0.35">
      <c r="A888" s="4">
        <v>45444</v>
      </c>
      <c r="B888" s="1">
        <v>131</v>
      </c>
      <c r="C888" s="2">
        <v>822623.70000000007</v>
      </c>
      <c r="D888" s="11">
        <f t="shared" si="62"/>
        <v>140</v>
      </c>
      <c r="E888" s="13">
        <f t="shared" si="65"/>
        <v>0.66026542290563806</v>
      </c>
      <c r="F888" s="16">
        <f t="shared" si="63"/>
        <v>45575</v>
      </c>
      <c r="G888" s="18">
        <f t="shared" si="64"/>
        <v>0</v>
      </c>
    </row>
    <row r="889" spans="1:7" x14ac:dyDescent="0.35">
      <c r="A889" s="4">
        <v>45444</v>
      </c>
      <c r="B889" s="1">
        <v>132</v>
      </c>
      <c r="C889" s="2">
        <v>822430</v>
      </c>
      <c r="D889" s="11">
        <f t="shared" si="62"/>
        <v>140</v>
      </c>
      <c r="E889" s="13">
        <f t="shared" si="65"/>
        <v>0.66010995277705209</v>
      </c>
      <c r="F889" s="16">
        <f t="shared" si="63"/>
        <v>45576</v>
      </c>
      <c r="G889" s="18">
        <f t="shared" si="64"/>
        <v>0</v>
      </c>
    </row>
    <row r="890" spans="1:7" x14ac:dyDescent="0.35">
      <c r="A890" s="4">
        <v>45444</v>
      </c>
      <c r="B890" s="1">
        <v>133</v>
      </c>
      <c r="C890" s="2">
        <v>822350.70000000007</v>
      </c>
      <c r="D890" s="11">
        <f t="shared" si="62"/>
        <v>140</v>
      </c>
      <c r="E890" s="13">
        <f t="shared" si="65"/>
        <v>0.66004630393246322</v>
      </c>
      <c r="F890" s="16">
        <f t="shared" si="63"/>
        <v>45577</v>
      </c>
      <c r="G890" s="18">
        <f t="shared" si="64"/>
        <v>0</v>
      </c>
    </row>
    <row r="891" spans="1:7" x14ac:dyDescent="0.35">
      <c r="A891" s="4">
        <v>45444</v>
      </c>
      <c r="B891" s="1">
        <v>134</v>
      </c>
      <c r="C891" s="2">
        <v>822186.9</v>
      </c>
      <c r="D891" s="11">
        <f t="shared" si="62"/>
        <v>140</v>
      </c>
      <c r="E891" s="13">
        <f t="shared" si="65"/>
        <v>0.65991483254855832</v>
      </c>
      <c r="F891" s="16">
        <f t="shared" si="63"/>
        <v>45578</v>
      </c>
      <c r="G891" s="18">
        <f t="shared" si="64"/>
        <v>0</v>
      </c>
    </row>
    <row r="892" spans="1:7" x14ac:dyDescent="0.35">
      <c r="A892" s="4">
        <v>45444</v>
      </c>
      <c r="B892" s="1">
        <v>135</v>
      </c>
      <c r="C892" s="2">
        <v>822049.1</v>
      </c>
      <c r="D892" s="11">
        <f t="shared" si="62"/>
        <v>140</v>
      </c>
      <c r="E892" s="13">
        <f t="shared" si="65"/>
        <v>0.65980422963828911</v>
      </c>
      <c r="F892" s="16">
        <f t="shared" si="63"/>
        <v>45579</v>
      </c>
      <c r="G892" s="18">
        <f t="shared" si="64"/>
        <v>0</v>
      </c>
    </row>
    <row r="893" spans="1:7" x14ac:dyDescent="0.35">
      <c r="A893" s="4">
        <v>45444</v>
      </c>
      <c r="B893" s="1">
        <v>136</v>
      </c>
      <c r="C893" s="2">
        <v>821997.1</v>
      </c>
      <c r="D893" s="11">
        <f t="shared" si="62"/>
        <v>140</v>
      </c>
      <c r="E893" s="13">
        <f t="shared" si="65"/>
        <v>0.65976249269101772</v>
      </c>
      <c r="F893" s="16">
        <f t="shared" si="63"/>
        <v>45580</v>
      </c>
      <c r="G893" s="18">
        <f t="shared" si="64"/>
        <v>0</v>
      </c>
    </row>
    <row r="894" spans="1:7" x14ac:dyDescent="0.35">
      <c r="A894" s="4">
        <v>45444</v>
      </c>
      <c r="B894" s="1">
        <v>137</v>
      </c>
      <c r="C894" s="2">
        <v>821913.9</v>
      </c>
      <c r="D894" s="11">
        <f t="shared" si="62"/>
        <v>140</v>
      </c>
      <c r="E894" s="13">
        <f t="shared" si="65"/>
        <v>0.65969571357538359</v>
      </c>
      <c r="F894" s="16">
        <f t="shared" si="63"/>
        <v>45581</v>
      </c>
      <c r="G894" s="18">
        <f t="shared" si="64"/>
        <v>0</v>
      </c>
    </row>
    <row r="895" spans="1:7" x14ac:dyDescent="0.35">
      <c r="A895" s="4">
        <v>45444</v>
      </c>
      <c r="B895" s="1">
        <v>138</v>
      </c>
      <c r="C895" s="2">
        <v>820532</v>
      </c>
      <c r="D895" s="11">
        <f t="shared" si="62"/>
        <v>140</v>
      </c>
      <c r="E895" s="13">
        <f t="shared" si="65"/>
        <v>0.65858655420164647</v>
      </c>
      <c r="F895" s="16">
        <f t="shared" si="63"/>
        <v>45582</v>
      </c>
      <c r="G895" s="18">
        <f t="shared" si="64"/>
        <v>0</v>
      </c>
    </row>
    <row r="896" spans="1:7" x14ac:dyDescent="0.35">
      <c r="A896" s="4">
        <v>45444</v>
      </c>
      <c r="B896" s="1">
        <v>139</v>
      </c>
      <c r="C896" s="2">
        <v>820402</v>
      </c>
      <c r="D896" s="11">
        <f t="shared" si="62"/>
        <v>140</v>
      </c>
      <c r="E896" s="13">
        <f t="shared" si="65"/>
        <v>0.658482211833468</v>
      </c>
      <c r="F896" s="16">
        <f t="shared" si="63"/>
        <v>45583</v>
      </c>
      <c r="G896" s="18">
        <f t="shared" si="64"/>
        <v>0</v>
      </c>
    </row>
    <row r="897" spans="1:7" x14ac:dyDescent="0.35">
      <c r="A897" s="4">
        <v>45444</v>
      </c>
      <c r="B897" s="1">
        <v>140</v>
      </c>
      <c r="C897" s="2">
        <v>819550.5</v>
      </c>
      <c r="D897" s="11">
        <f t="shared" si="62"/>
        <v>150</v>
      </c>
      <c r="E897" s="13">
        <f t="shared" si="65"/>
        <v>0.65779876932189907</v>
      </c>
      <c r="F897" s="16">
        <f t="shared" si="63"/>
        <v>45584</v>
      </c>
      <c r="G897" s="18">
        <f t="shared" si="64"/>
        <v>0</v>
      </c>
    </row>
    <row r="898" spans="1:7" x14ac:dyDescent="0.35">
      <c r="A898" s="4">
        <v>45444</v>
      </c>
      <c r="B898" s="1">
        <v>141</v>
      </c>
      <c r="C898" s="2">
        <v>819085.1</v>
      </c>
      <c r="D898" s="11">
        <f t="shared" si="62"/>
        <v>150</v>
      </c>
      <c r="E898" s="13">
        <f t="shared" si="65"/>
        <v>0.65742522364382006</v>
      </c>
      <c r="F898" s="16">
        <f t="shared" si="63"/>
        <v>45585</v>
      </c>
      <c r="G898" s="18">
        <f t="shared" si="64"/>
        <v>0</v>
      </c>
    </row>
    <row r="899" spans="1:7" x14ac:dyDescent="0.35">
      <c r="A899" s="4">
        <v>45444</v>
      </c>
      <c r="B899" s="1">
        <v>142</v>
      </c>
      <c r="C899" s="2">
        <v>818305.1</v>
      </c>
      <c r="D899" s="11">
        <f t="shared" ref="D899:D906" si="66">QUOTIENT(B899,10)*10+10</f>
        <v>150</v>
      </c>
      <c r="E899" s="13">
        <f t="shared" si="65"/>
        <v>0.65679916943474925</v>
      </c>
      <c r="F899" s="16">
        <f t="shared" ref="F899:F907" si="67">A899+B899</f>
        <v>45586</v>
      </c>
      <c r="G899" s="18">
        <f t="shared" ref="G899:G907" si="68">IF(F899=$H$2,C899,0)</f>
        <v>0</v>
      </c>
    </row>
    <row r="900" spans="1:7" x14ac:dyDescent="0.35">
      <c r="A900" s="4">
        <v>45444</v>
      </c>
      <c r="B900" s="1">
        <v>143</v>
      </c>
      <c r="C900" s="2">
        <v>817519.9</v>
      </c>
      <c r="D900" s="11">
        <f t="shared" si="66"/>
        <v>150</v>
      </c>
      <c r="E900" s="13">
        <f t="shared" si="65"/>
        <v>0.6561689415309514</v>
      </c>
      <c r="F900" s="16">
        <f t="shared" si="67"/>
        <v>45587</v>
      </c>
      <c r="G900" s="18">
        <f t="shared" si="68"/>
        <v>0</v>
      </c>
    </row>
    <row r="901" spans="1:7" x14ac:dyDescent="0.35">
      <c r="A901" s="4">
        <v>45444</v>
      </c>
      <c r="B901" s="1">
        <v>144</v>
      </c>
      <c r="C901" s="2">
        <v>816505.9</v>
      </c>
      <c r="D901" s="11">
        <f t="shared" si="66"/>
        <v>150</v>
      </c>
      <c r="E901" s="13">
        <f t="shared" si="65"/>
        <v>0.65535507105915936</v>
      </c>
      <c r="F901" s="16">
        <f t="shared" si="67"/>
        <v>45588</v>
      </c>
      <c r="G901" s="18">
        <f t="shared" si="68"/>
        <v>0</v>
      </c>
    </row>
    <row r="902" spans="1:7" x14ac:dyDescent="0.35">
      <c r="A902" s="4">
        <v>45444</v>
      </c>
      <c r="B902" s="1">
        <v>145</v>
      </c>
      <c r="C902" s="2">
        <v>815725.9</v>
      </c>
      <c r="D902" s="11">
        <f t="shared" si="66"/>
        <v>150</v>
      </c>
      <c r="E902" s="13">
        <f t="shared" si="65"/>
        <v>0.65472901685008855</v>
      </c>
      <c r="F902" s="16">
        <f t="shared" si="67"/>
        <v>45589</v>
      </c>
      <c r="G902" s="18">
        <f t="shared" si="68"/>
        <v>0</v>
      </c>
    </row>
    <row r="903" spans="1:7" x14ac:dyDescent="0.35">
      <c r="A903" s="4">
        <v>45444</v>
      </c>
      <c r="B903" s="1">
        <v>146</v>
      </c>
      <c r="C903" s="2">
        <v>815216.3</v>
      </c>
      <c r="D903" s="11">
        <f t="shared" si="66"/>
        <v>150</v>
      </c>
      <c r="E903" s="13">
        <f t="shared" si="65"/>
        <v>0.65431999476682901</v>
      </c>
      <c r="F903" s="16">
        <f t="shared" si="67"/>
        <v>45590</v>
      </c>
      <c r="G903" s="18">
        <f t="shared" si="68"/>
        <v>0</v>
      </c>
    </row>
    <row r="904" spans="1:7" x14ac:dyDescent="0.35">
      <c r="A904" s="4">
        <v>45444</v>
      </c>
      <c r="B904" s="1">
        <v>147</v>
      </c>
      <c r="C904" s="2">
        <v>814815.9</v>
      </c>
      <c r="D904" s="11">
        <f t="shared" si="66"/>
        <v>150</v>
      </c>
      <c r="E904" s="13">
        <f t="shared" si="65"/>
        <v>0.65399862027283928</v>
      </c>
      <c r="F904" s="16">
        <f t="shared" si="67"/>
        <v>45591</v>
      </c>
      <c r="G904" s="18">
        <f t="shared" si="68"/>
        <v>0</v>
      </c>
    </row>
    <row r="905" spans="1:7" x14ac:dyDescent="0.35">
      <c r="A905" s="4">
        <v>45444</v>
      </c>
      <c r="B905" s="1">
        <v>148</v>
      </c>
      <c r="C905" s="2">
        <v>814041.1</v>
      </c>
      <c r="D905" s="11">
        <f t="shared" si="66"/>
        <v>150</v>
      </c>
      <c r="E905" s="13">
        <f t="shared" si="65"/>
        <v>0.65337673975849553</v>
      </c>
      <c r="F905" s="16">
        <f t="shared" si="67"/>
        <v>45592</v>
      </c>
      <c r="G905" s="18">
        <f t="shared" si="68"/>
        <v>0</v>
      </c>
    </row>
    <row r="906" spans="1:7" x14ac:dyDescent="0.35">
      <c r="A906" s="4">
        <v>45444</v>
      </c>
      <c r="B906" s="1">
        <v>149</v>
      </c>
      <c r="C906" s="2">
        <v>813261.1</v>
      </c>
      <c r="D906" s="11">
        <f t="shared" si="66"/>
        <v>150</v>
      </c>
      <c r="E906" s="13">
        <f t="shared" si="65"/>
        <v>0.65275068554942473</v>
      </c>
      <c r="F906" s="16">
        <f t="shared" si="67"/>
        <v>45593</v>
      </c>
      <c r="G906" s="18">
        <f t="shared" si="68"/>
        <v>0</v>
      </c>
    </row>
    <row r="907" spans="1:7" x14ac:dyDescent="0.35">
      <c r="A907" s="4">
        <v>45444</v>
      </c>
      <c r="B907" s="1">
        <v>150</v>
      </c>
      <c r="C907" s="2">
        <v>812611.1</v>
      </c>
      <c r="D907" s="11">
        <f>QUOTIENT(B907,10)*10+1</f>
        <v>151</v>
      </c>
      <c r="E907" s="13">
        <f t="shared" si="65"/>
        <v>0.65222897370853239</v>
      </c>
      <c r="F907" s="16">
        <f t="shared" si="67"/>
        <v>45594</v>
      </c>
      <c r="G907" s="18">
        <f t="shared" si="68"/>
        <v>0</v>
      </c>
    </row>
  </sheetData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Андреева Екатерина Алексеевна</cp:lastModifiedBy>
  <dcterms:created xsi:type="dcterms:W3CDTF">2024-10-22T12:31:43Z</dcterms:created>
  <dcterms:modified xsi:type="dcterms:W3CDTF">2025-04-22T11:26:57Z</dcterms:modified>
</cp:coreProperties>
</file>