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8"/>
  <workbookPr hidePivotFieldList="1" defaultThemeVersion="166925"/>
  <mc:AlternateContent xmlns:mc="http://schemas.openxmlformats.org/markup-compatibility/2006">
    <mc:Choice Requires="x15">
      <x15ac:absPath xmlns:x15ac="http://schemas.microsoft.com/office/spreadsheetml/2010/11/ac" url="/Users/kel/Documents/Coding /Alex the Analyst/Excel Beginner Series/"/>
    </mc:Choice>
  </mc:AlternateContent>
  <xr:revisionPtr revIDLastSave="0" documentId="8_{2B361985-1E7B-BF4E-B192-3B26804E8CC8}" xr6:coauthVersionLast="47" xr6:coauthVersionMax="47" xr10:uidLastSave="{00000000-0000-0000-0000-000000000000}"/>
  <bookViews>
    <workbookView xWindow="0" yWindow="500" windowWidth="28800" windowHeight="17500" activeTab="2" xr2:uid="{00000000-000D-0000-FFFF-FFFF00000000}"/>
  </bookViews>
  <sheets>
    <sheet name="bike_buyers" sheetId="1" r:id="rId1"/>
    <sheet name="Working Sheet" sheetId="4" r:id="rId2"/>
    <sheet name="Dashboard" sheetId="2" r:id="rId3"/>
    <sheet name="Pivot Table" sheetId="3"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2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<sst xmlns="http://schemas.openxmlformats.org/spreadsheetml/2006/main" count="16274" uniqueCount="51">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</sst>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00"/>
    <numFmt numFmtId="169" formatCode="_(* #,##0_);_(* \(#,##0\);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72"/>
      <color theme="0"/>
      <name val="Calibri (Body)"/>
    </font>
    <font>
      <sz val="72"/>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69" fontId="0" fillId="0" borderId="0" xfId="0" applyNumberFormat="1"/>
    <xf numFmtId="0" fontId="19" fillId="33" borderId="0" xfId="0" applyFont="1" applyFill="1" applyAlignment="1">
      <alignment horizontal="center" vertical="center"/>
    </xf>
    <xf numFmtId="0" fontId="20"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7">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Project Dataset.xlsx]Pivot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E44F-0B4C-99A7-21BA54F33A55}"/>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E44F-0B4C-99A7-21BA54F33A55}"/>
            </c:ext>
          </c:extLst>
        </c:ser>
        <c:dLbls>
          <c:showLegendKey val="0"/>
          <c:showVal val="0"/>
          <c:showCatName val="0"/>
          <c:showSerName val="0"/>
          <c:showPercent val="0"/>
          <c:showBubbleSize val="0"/>
        </c:dLbls>
        <c:gapWidth val="219"/>
        <c:overlap val="-27"/>
        <c:axId val="1713669887"/>
        <c:axId val="1713954703"/>
      </c:barChart>
      <c:catAx>
        <c:axId val="17136698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3954703"/>
        <c:crosses val="autoZero"/>
        <c:auto val="1"/>
        <c:lblAlgn val="ctr"/>
        <c:lblOffset val="100"/>
        <c:noMultiLvlLbl val="0"/>
      </c:catAx>
      <c:valAx>
        <c:axId val="17139547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366988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Project Dataset.xlsx]Pivot Table!PivotTable2</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GB"/>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Table'!$B$26:$B$27</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Table'!$A$28:$A$33</c:f>
              <c:strCache>
                <c:ptCount val="5"/>
                <c:pt idx="0">
                  <c:v>0-1 Miles</c:v>
                </c:pt>
                <c:pt idx="1">
                  <c:v>1-2 Miles</c:v>
                </c:pt>
                <c:pt idx="2">
                  <c:v>2-5 Miles</c:v>
                </c:pt>
                <c:pt idx="3">
                  <c:v>5-10 Miles</c:v>
                </c:pt>
                <c:pt idx="4">
                  <c:v>10 Miles+</c:v>
                </c:pt>
              </c:strCache>
            </c:strRef>
          </c:cat>
          <c:val>
            <c:numRef>
              <c:f>'Pivot Table'!$B$28:$B$33</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6A7-3A44-968D-D786B0857DF4}"/>
            </c:ext>
          </c:extLst>
        </c:ser>
        <c:ser>
          <c:idx val="1"/>
          <c:order val="1"/>
          <c:tx>
            <c:strRef>
              <c:f>'Pivot Table'!$C$26:$C$27</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Table'!$A$28:$A$33</c:f>
              <c:strCache>
                <c:ptCount val="5"/>
                <c:pt idx="0">
                  <c:v>0-1 Miles</c:v>
                </c:pt>
                <c:pt idx="1">
                  <c:v>1-2 Miles</c:v>
                </c:pt>
                <c:pt idx="2">
                  <c:v>2-5 Miles</c:v>
                </c:pt>
                <c:pt idx="3">
                  <c:v>5-10 Miles</c:v>
                </c:pt>
                <c:pt idx="4">
                  <c:v>10 Miles+</c:v>
                </c:pt>
              </c:strCache>
            </c:strRef>
          </c:cat>
          <c:val>
            <c:numRef>
              <c:f>'Pivot Table'!$C$28:$C$33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6A7-3A44-968D-D786B0857DF4}"/>
            </c:ext>
          </c:extLst>
        </c:ser>
        <c:dLbls>
          <c:showLegendKey val="0"/>
          <c:showVal val="0"/>
          <c:showCatName val="0"/>
          <c:showSerName val="0"/>
          <c:showPercent val="0"/>
          <c:showBubbleSize val="0"/>
        </c:dLbls>
        <c:marker val="1"/>
        <c:smooth val="0"/>
        <c:axId val="1251200527"/>
        <c:axId val="1712895967"/>
      </c:lineChart>
      <c:catAx>
        <c:axId val="1251200527"/>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712895967"/>
        <c:crosses val="autoZero"/>
        <c:auto val="1"/>
        <c:lblAlgn val="ctr"/>
        <c:lblOffset val="100"/>
        <c:noMultiLvlLbl val="0"/>
      </c:catAx>
      <c:valAx>
        <c:axId val="1712895967"/>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GB"/>
                  <a:t>Count of Purchased Bikes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2512005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Project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Table'!$B$48:$B$49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Table'!$A$50:$A$53</c:f>
              <c:strCache>
                <c:ptCount val="3"/>
                <c:pt idx="0">
                  <c:v>Adolescent</c:v>
                </c:pt>
                <c:pt idx="1">
                  <c:v>Middle Age</c:v>
                </c:pt>
                <c:pt idx="2">
                  <c:v>Old</c:v>
                </c:pt>
              </c:strCache>
            </c:strRef>
          </c:cat>
          <c:val>
            <c:numRef>
              <c:f>'Pivot Table'!$B$50:$B$53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E64C-DF43-8C33-CB9B127F0EC7}"/>
            </c:ext>
          </c:extLst>
        </c:ser>
        <c:ser>
          <c:idx val="1"/>
          <c:order val="1"/>
          <c:tx>
            <c:strRef>
              <c:f>'Pivot Table'!$C$48:$C$49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Table'!$A$50:$A$53</c:f>
              <c:strCache>
                <c:ptCount val="3"/>
                <c:pt idx="0">
                  <c:v>Adolescent</c:v>
                </c:pt>
                <c:pt idx="1">
                  <c:v>Middle Age</c:v>
                </c:pt>
                <c:pt idx="2">
                  <c:v>Old</c:v>
                </c:pt>
              </c:strCache>
            </c:strRef>
          </c:cat>
          <c:val>
            <c:numRef>
              <c:f>'Pivot Table'!$C$50:$C$53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E64C-DF43-8C33-CB9B127F0EC7}"/>
            </c:ext>
          </c:extLst>
        </c:ser>
        <c:dLbls>
          <c:showLegendKey val="0"/>
          <c:showVal val="0"/>
          <c:showCatName val="0"/>
          <c:showSerName val="0"/>
          <c:showPercent val="0"/>
          <c:showBubbleSize val="0"/>
        </c:dLbls>
        <c:marker val="1"/>
        <c:smooth val="0"/>
        <c:axId val="1293548847"/>
        <c:axId val="1293550575"/>
      </c:lineChart>
      <c:catAx>
        <c:axId val="12935488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3550575"/>
        <c:crosses val="autoZero"/>
        <c:auto val="1"/>
        <c:lblAlgn val="ctr"/>
        <c:lblOffset val="100"/>
        <c:noMultiLvlLbl val="0"/>
      </c:catAx>
      <c:valAx>
        <c:axId val="129355057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Count of Purchased Bikes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35488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E092-5B41-8959-C7639757A37A}"/>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E092-5B41-8959-C7639757A37A}"/>
            </c:ext>
          </c:extLst>
        </c:ser>
        <c:dLbls>
          <c:showLegendKey val="0"/>
          <c:showVal val="0"/>
          <c:showCatName val="0"/>
          <c:showSerName val="0"/>
          <c:showPercent val="0"/>
          <c:showBubbleSize val="0"/>
        </c:dLbls>
        <c:gapWidth val="219"/>
        <c:overlap val="-27"/>
        <c:axId val="1713669887"/>
        <c:axId val="1713954703"/>
      </c:barChart>
      <c:catAx>
        <c:axId val="17136698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3954703"/>
        <c:crosses val="autoZero"/>
        <c:auto val="1"/>
        <c:lblAlgn val="ctr"/>
        <c:lblOffset val="100"/>
        <c:noMultiLvlLbl val="0"/>
      </c:catAx>
      <c:valAx>
        <c:axId val="17139547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366988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Table'!$B$26:$B$27</c:f>
              <c:strCache>
                <c:ptCount val="1"/>
                <c:pt idx="0">
                  <c:v>No</c:v>
                </c:pt>
              </c:strCache>
            </c:strRef>
          </c:tx>
          <c:spPr>
            <a:ln w="28575" cap="rnd">
              <a:solidFill>
                <a:schemeClr val="accent1"/>
              </a:solidFill>
              <a:round/>
            </a:ln>
            <a:effectLst/>
          </c:spPr>
          <c:marker>
            <c:symbol val="none"/>
          </c:marker>
          <c:cat>
            <c:strRef>
              <c:f>'Pivot Table'!$A$28:$A$33</c:f>
              <c:strCache>
                <c:ptCount val="5"/>
                <c:pt idx="0">
                  <c:v>0-1 Miles</c:v>
                </c:pt>
                <c:pt idx="1">
                  <c:v>1-2 Miles</c:v>
                </c:pt>
                <c:pt idx="2">
                  <c:v>2-5 Miles</c:v>
                </c:pt>
                <c:pt idx="3">
                  <c:v>5-10 Miles</c:v>
                </c:pt>
                <c:pt idx="4">
                  <c:v>10 Miles+</c:v>
                </c:pt>
              </c:strCache>
            </c:strRef>
          </c:cat>
          <c:val>
            <c:numRef>
              <c:f>'Pivot Table'!$B$28:$B$33</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B47-DA48-9DAC-C77119D7E3D6}"/>
            </c:ext>
          </c:extLst>
        </c:ser>
        <c:ser>
          <c:idx val="1"/>
          <c:order val="1"/>
          <c:tx>
            <c:strRef>
              <c:f>'Pivot Table'!$C$26:$C$27</c:f>
              <c:strCache>
                <c:ptCount val="1"/>
                <c:pt idx="0">
                  <c:v>Yes</c:v>
                </c:pt>
              </c:strCache>
            </c:strRef>
          </c:tx>
          <c:spPr>
            <a:ln w="28575" cap="rnd">
              <a:solidFill>
                <a:schemeClr val="accent2"/>
              </a:solidFill>
              <a:round/>
            </a:ln>
            <a:effectLst/>
          </c:spPr>
          <c:marker>
            <c:symbol val="none"/>
          </c:marker>
          <c:cat>
            <c:strRef>
              <c:f>'Pivot Table'!$A$28:$A$33</c:f>
              <c:strCache>
                <c:ptCount val="5"/>
                <c:pt idx="0">
                  <c:v>0-1 Miles</c:v>
                </c:pt>
                <c:pt idx="1">
                  <c:v>1-2 Miles</c:v>
                </c:pt>
                <c:pt idx="2">
                  <c:v>2-5 Miles</c:v>
                </c:pt>
                <c:pt idx="3">
                  <c:v>5-10 Miles</c:v>
                </c:pt>
                <c:pt idx="4">
                  <c:v>10 Miles+</c:v>
                </c:pt>
              </c:strCache>
            </c:strRef>
          </c:cat>
          <c:val>
            <c:numRef>
              <c:f>'Pivot Table'!$C$28:$C$33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B47-DA48-9DAC-C77119D7E3D6}"/>
            </c:ext>
          </c:extLst>
        </c:ser>
        <c:dLbls>
          <c:showLegendKey val="0"/>
          <c:showVal val="0"/>
          <c:showCatName val="0"/>
          <c:showSerName val="0"/>
          <c:showPercent val="0"/>
          <c:showBubbleSize val="0"/>
        </c:dLbls>
        <c:smooth val="0"/>
        <c:axId val="1251200527"/>
        <c:axId val="1712895967"/>
      </c:lineChart>
      <c:catAx>
        <c:axId val="12512005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2895967"/>
        <c:crosses val="autoZero"/>
        <c:auto val="1"/>
        <c:lblAlgn val="ctr"/>
        <c:lblOffset val="100"/>
        <c:noMultiLvlLbl val="0"/>
      </c:catAx>
      <c:valAx>
        <c:axId val="17128959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Count of Purchased Bikes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12005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Table'!$B$48:$B$49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Table'!$A$50:$A$53</c:f>
              <c:strCache>
                <c:ptCount val="3"/>
                <c:pt idx="0">
                  <c:v>Adolescent</c:v>
                </c:pt>
                <c:pt idx="1">
                  <c:v>Middle Age</c:v>
                </c:pt>
                <c:pt idx="2">
                  <c:v>Old</c:v>
                </c:pt>
              </c:strCache>
            </c:strRef>
          </c:cat>
          <c:val>
            <c:numRef>
              <c:f>'Pivot Table'!$B$50:$B$53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58B2-E443-8C16-3DEB6473421E}"/>
            </c:ext>
          </c:extLst>
        </c:ser>
        <c:ser>
          <c:idx val="1"/>
          <c:order val="1"/>
          <c:tx>
            <c:strRef>
              <c:f>'Pivot Table'!$C$48:$C$49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Table'!$A$50:$A$53</c:f>
              <c:strCache>
                <c:ptCount val="3"/>
                <c:pt idx="0">
                  <c:v>Adolescent</c:v>
                </c:pt>
                <c:pt idx="1">
                  <c:v>Middle Age</c:v>
                </c:pt>
                <c:pt idx="2">
                  <c:v>Old</c:v>
                </c:pt>
              </c:strCache>
            </c:strRef>
          </c:cat>
          <c:val>
            <c:numRef>
              <c:f>'Pivot Table'!$C$50:$C$53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58B2-E443-8C16-3DEB6473421E}"/>
            </c:ext>
          </c:extLst>
        </c:ser>
        <c:dLbls>
          <c:showLegendKey val="0"/>
          <c:showVal val="0"/>
          <c:showCatName val="0"/>
          <c:showSerName val="0"/>
          <c:showPercent val="0"/>
          <c:showBubbleSize val="0"/>
        </c:dLbls>
        <c:marker val="1"/>
        <c:smooth val="0"/>
        <c:axId val="1293548847"/>
        <c:axId val="1293550575"/>
      </c:lineChart>
      <c:catAx>
        <c:axId val="12935488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3550575"/>
        <c:crosses val="autoZero"/>
        <c:auto val="1"/>
        <c:lblAlgn val="ctr"/>
        <c:lblOffset val="100"/>
        <c:noMultiLvlLbl val="0"/>
      </c:catAx>
      <c:valAx>
        <c:axId val="129355057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Count of Purchased Bikes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35488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Project Dataset.xlsx]Pivot Table!PivotTable4</c:name>
    <c:fmtId val="2"/>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Table'!$B$72:$B$73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Table'!$A$74:$A$127</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Table'!$B$74:$B$127</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ED9C-E84B-ABC9-4C1B6841126E}"/>
            </c:ext>
          </c:extLst>
        </c:ser>
        <c:ser>
          <c:idx val="1"/>
          <c:order val="1"/>
          <c:tx>
            <c:strRef>
              <c:f>'Pivot Table'!$C$72:$C$73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Table'!$A$74:$A$127</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Table'!$C$74:$C$127</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ED9C-E84B-ABC9-4C1B6841126E}"/>
            </c:ext>
          </c:extLst>
        </c:ser>
        <c:dLbls>
          <c:showLegendKey val="0"/>
          <c:showVal val="0"/>
          <c:showCatName val="0"/>
          <c:showSerName val="0"/>
          <c:showPercent val="0"/>
          <c:showBubbleSize val="0"/>
        </c:dLbls>
        <c:marker val="1"/>
        <c:smooth val="0"/>
        <c:axId val="1298607103"/>
        <c:axId val="1294021663"/>
      </c:lineChart>
      <c:catAx>
        <c:axId val="12986071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4021663"/>
        <c:crosses val="autoZero"/>
        <c:auto val="1"/>
        <c:lblAlgn val="ctr"/>
        <c:lblOffset val="100"/>
        <c:noMultiLvlLbl val="0"/>
      </c:catAx>
      <c:valAx>
        <c:axId val="12940216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86071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2</xdr:col>
      <xdr:colOff>736600</xdr:colOff>
      <xdr:row>6</xdr:row>
      <xdr:rowOff>127000</xdr:rowOff>
    </xdr:from>
    <xdr:to>
      <xdr:col>9</xdr:col>
      <xdr:colOff>127000</xdr:colOff>
      <xdr:row>21</xdr:row>
      <xdr:rowOff>101600</xdr:rowOff>
    </xdr:to>
    <xdr:graphicFrame macro="">
      <xdr:nvGraphicFramePr>
        <xdr:cNvPr id="2" name="Chart 1">
          <a:extLst>
            <a:ext uri="{FF2B5EF4-FFF2-40B4-BE49-F238E27FC236}">
              <a16:creationId xmlns:a16="http://schemas.microsoft.com/office/drawing/2014/main" id="{9524CF5C-FC84-3644-9EA2-AE6DA68B8C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749300</xdr:colOff>
      <xdr:row>22</xdr:row>
      <xdr:rowOff>63500</xdr:rowOff>
    </xdr:from>
    <xdr:to>
      <xdr:col>14</xdr:col>
      <xdr:colOff>800100</xdr:colOff>
      <xdr:row>40</xdr:row>
      <xdr:rowOff>63500</xdr:rowOff>
    </xdr:to>
    <xdr:graphicFrame macro="">
      <xdr:nvGraphicFramePr>
        <xdr:cNvPr id="3" name="Chart 2">
          <a:extLst>
            <a:ext uri="{FF2B5EF4-FFF2-40B4-BE49-F238E27FC236}">
              <a16:creationId xmlns:a16="http://schemas.microsoft.com/office/drawing/2014/main" id="{7345022D-A4A3-BC42-BC1F-F0709784BA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292100</xdr:colOff>
      <xdr:row>6</xdr:row>
      <xdr:rowOff>127000</xdr:rowOff>
    </xdr:from>
    <xdr:to>
      <xdr:col>14</xdr:col>
      <xdr:colOff>800100</xdr:colOff>
      <xdr:row>21</xdr:row>
      <xdr:rowOff>76200</xdr:rowOff>
    </xdr:to>
    <xdr:graphicFrame macro="">
      <xdr:nvGraphicFramePr>
        <xdr:cNvPr id="4" name="Chart 3">
          <a:extLst>
            <a:ext uri="{FF2B5EF4-FFF2-40B4-BE49-F238E27FC236}">
              <a16:creationId xmlns:a16="http://schemas.microsoft.com/office/drawing/2014/main" id="{83B12C10-1067-EE4C-84C8-6B9D50689C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228600</xdr:colOff>
      <xdr:row>6</xdr:row>
      <xdr:rowOff>139701</xdr:rowOff>
    </xdr:from>
    <xdr:to>
      <xdr:col>2</xdr:col>
      <xdr:colOff>406400</xdr:colOff>
      <xdr:row>11</xdr:row>
      <xdr:rowOff>63501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C28A03C5-035E-5D6F-EE1F-846B80BCDE38}"/>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228600" y="1282701"/>
              <a:ext cx="1828800" cy="8763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241300</xdr:colOff>
      <xdr:row>19</xdr:row>
      <xdr:rowOff>101601</xdr:rowOff>
    </xdr:from>
    <xdr:to>
      <xdr:col>2</xdr:col>
      <xdr:colOff>419100</xdr:colOff>
      <xdr:row>28</xdr:row>
      <xdr:rowOff>101601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3D5B3C54-C0BF-2025-70BF-0A8F8BA0CA7A}"/>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241300" y="3721101"/>
              <a:ext cx="1828800" cy="1714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241300</xdr:colOff>
      <xdr:row>12</xdr:row>
      <xdr:rowOff>63501</xdr:rowOff>
    </xdr:from>
    <xdr:to>
      <xdr:col>2</xdr:col>
      <xdr:colOff>419100</xdr:colOff>
      <xdr:row>18</xdr:row>
      <xdr:rowOff>76201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471E5451-B1CC-E282-AC56-B3EF2EE4918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41300" y="2349501"/>
              <a:ext cx="1828800" cy="11557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38100</xdr:colOff>
      <xdr:row>1</xdr:row>
      <xdr:rowOff>152400</xdr:rowOff>
    </xdr:from>
    <xdr:to>
      <xdr:col>12</xdr:col>
      <xdr:colOff>774700</xdr:colOff>
      <xdr:row>22</xdr:row>
      <xdr:rowOff>76200</xdr:rowOff>
    </xdr:to>
    <xdr:graphicFrame macro="">
      <xdr:nvGraphicFramePr>
        <xdr:cNvPr id="2" name="Chart 1">
          <a:extLst>
            <a:ext uri="{FF2B5EF4-FFF2-40B4-BE49-F238E27FC236}">
              <a16:creationId xmlns:a16="http://schemas.microsoft.com/office/drawing/2014/main" id="{7EE08F31-66F7-1EA8-2745-D1A2A4BE25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812800</xdr:colOff>
      <xdr:row>24</xdr:row>
      <xdr:rowOff>12700</xdr:rowOff>
    </xdr:from>
    <xdr:to>
      <xdr:col>13</xdr:col>
      <xdr:colOff>50800</xdr:colOff>
      <xdr:row>44</xdr:row>
      <xdr:rowOff>76200</xdr:rowOff>
    </xdr:to>
    <xdr:graphicFrame macro="">
      <xdr:nvGraphicFramePr>
        <xdr:cNvPr id="3" name="Chart 2">
          <a:extLst>
            <a:ext uri="{FF2B5EF4-FFF2-40B4-BE49-F238E27FC236}">
              <a16:creationId xmlns:a16="http://schemas.microsoft.com/office/drawing/2014/main" id="{9A00ED88-9EBD-FB2F-47F2-48F71AEF69D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47</xdr:row>
      <xdr:rowOff>12700</xdr:rowOff>
    </xdr:from>
    <xdr:to>
      <xdr:col>12</xdr:col>
      <xdr:colOff>812800</xdr:colOff>
      <xdr:row>68</xdr:row>
      <xdr:rowOff>165100</xdr:rowOff>
    </xdr:to>
    <xdr:graphicFrame macro="">
      <xdr:nvGraphicFramePr>
        <xdr:cNvPr id="4" name="Chart 3">
          <a:extLst>
            <a:ext uri="{FF2B5EF4-FFF2-40B4-BE49-F238E27FC236}">
              <a16:creationId xmlns:a16="http://schemas.microsoft.com/office/drawing/2014/main" id="{9B6EF0B4-1EDE-F93E-AAC6-D7EB3D75F6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254000</xdr:colOff>
      <xdr:row>71</xdr:row>
      <xdr:rowOff>63500</xdr:rowOff>
    </xdr:from>
    <xdr:to>
      <xdr:col>13</xdr:col>
      <xdr:colOff>12700</xdr:colOff>
      <xdr:row>93</xdr:row>
      <xdr:rowOff>165100</xdr:rowOff>
    </xdr:to>
    <xdr:graphicFrame macro="">
      <xdr:nvGraphicFramePr>
        <xdr:cNvPr id="5" name="Chart 4">
          <a:extLst>
            <a:ext uri="{FF2B5EF4-FFF2-40B4-BE49-F238E27FC236}">
              <a16:creationId xmlns:a16="http://schemas.microsoft.com/office/drawing/2014/main" id="{FF4A3EA1-90C5-99DF-F992-0F4737E465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elly Tyloo" refreshedDate="45560.437908912034" createdVersion="8" refreshedVersion="8" minRefreshableVersion="3" recordCount="1000" xr:uid="{6C2A97B7-43D0-5045-ABE3-198F58048D02}">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31166664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CA378C5-E24E-2345-9C87-C9AD1E353497}" name="PivotTable4"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72:D12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C576AAA-D90F-694D-A05A-86C6E70424F3}" name="PivotTable3"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48:D53"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0BC9F1C-EA96-1942-9786-23E63D448A03}" name="PivotTable2"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6:D33"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x="3"/>
        <item m="1" x="5"/>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7E6B0DD-2E22-4D47-97BC-0F1EE8979233}" name="PivotTable1"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69"/>
  </dataFields>
  <formats count="1">
    <format dxfId="26">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6D48D4F0-53D0-DE43-B053-3D1F47016F68}" sourceName="Marital Status">
  <pivotTables>
    <pivotTable tabId="3" name="PivotTable1"/>
    <pivotTable tabId="3" name="PivotTable2"/>
    <pivotTable tabId="3" name="PivotTable3"/>
    <pivotTable tabId="3" name="PivotTable4"/>
  </pivotTables>
  <data>
    <tabular pivotCacheId="31166664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25955C6-7B02-ED40-AE66-EC02780B3DC2}" sourceName="Education">
  <pivotTables>
    <pivotTable tabId="3" name="PivotTable1"/>
    <pivotTable tabId="3" name="PivotTable2"/>
    <pivotTable tabId="3" name="PivotTable3"/>
    <pivotTable tabId="3" name="PivotTable4"/>
  </pivotTables>
  <data>
    <tabular pivotCacheId="311666648">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D5A54BC-9BB0-7A48-8EB3-9FFB2DC5480B}" sourceName="Region">
  <pivotTables>
    <pivotTable tabId="3" name="PivotTable1"/>
    <pivotTable tabId="3" name="PivotTable2"/>
    <pivotTable tabId="3" name="PivotTable3"/>
    <pivotTable tabId="3" name="PivotTable4"/>
  </pivotTables>
  <data>
    <tabular pivotCacheId="311666648">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71019CE6-4F25-F548-A2C9-3140DEAAFBB4}" cache="Slicer_Marital_Status" caption="Marital Status" rowHeight="230716"/>
  <slicer name="Education" xr10:uid="{E8BA0D28-3665-7E42-8825-758B42D1558B}" cache="Slicer_Education" caption="Education" rowHeight="230716"/>
  <slicer name="Region" xr10:uid="{51D66E35-C985-0F49-9D20-F288C90989D6}" cache="Slicer_Region" caption="Region"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zoomScale="120" zoomScaleNormal="120" workbookViewId="0">
      <selection activeCell="C30" sqref="C30"/>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99A12C-079D-BC49-9287-12770AE09C4A}">
  <dimension ref="A1:N1001"/>
  <sheetViews>
    <sheetView zoomScale="120" zoomScaleNormal="120" workbookViewId="0">
      <selection activeCell="D1016" sqref="D1016"/>
    </sheetView>
  </sheetViews>
  <sheetFormatPr baseColWidth="10" defaultColWidth="11.83203125" defaultRowHeight="15" x14ac:dyDescent="0.2"/>
  <cols>
    <col min="2" max="2" width="14.1640625" bestFit="1" customWidth="1"/>
    <col min="4" max="4" width="11.83203125" style="3"/>
    <col min="6" max="6" width="15.5" bestFit="1" customWidth="1"/>
    <col min="7" max="7" width="12.5" bestFit="1" customWidth="1"/>
    <col min="10" max="10" width="18" bestFit="1" customWidth="1"/>
    <col min="14" max="14" width="15.5" customWidth="1"/>
  </cols>
  <sheetData>
    <row r="1" spans="1:14" x14ac:dyDescent="0.2">
      <c r="A1" t="s">
        <v>0</v>
      </c>
      <c r="B1" t="s">
        <v>1</v>
      </c>
      <c r="C1" t="s">
        <v>2</v>
      </c>
      <c r="D1" s="3" t="s">
        <v>3</v>
      </c>
      <c r="E1" t="s">
        <v>4</v>
      </c>
      <c r="F1" t="s">
        <v>5</v>
      </c>
      <c r="G1" t="s">
        <v>6</v>
      </c>
      <c r="H1" t="s">
        <v>7</v>
      </c>
      <c r="I1" t="s">
        <v>8</v>
      </c>
      <c r="J1" t="s">
        <v>9</v>
      </c>
      <c r="K1" t="s">
        <v>10</v>
      </c>
      <c r="L1" t="s">
        <v>11</v>
      </c>
      <c r="M1" t="s">
        <v>40</v>
      </c>
      <c r="N1" t="s">
        <v>12</v>
      </c>
    </row>
    <row r="2" spans="1:14" x14ac:dyDescent="0.2">
      <c r="A2">
        <v>12496</v>
      </c>
      <c r="B2" t="s">
        <v>36</v>
      </c>
      <c r="C2" t="s">
        <v>39</v>
      </c>
      <c r="D2" s="3">
        <v>40000</v>
      </c>
      <c r="E2">
        <v>1</v>
      </c>
      <c r="F2" t="s">
        <v>13</v>
      </c>
      <c r="G2" t="s">
        <v>14</v>
      </c>
      <c r="H2" t="s">
        <v>15</v>
      </c>
      <c r="I2">
        <v>0</v>
      </c>
      <c r="J2" t="s">
        <v>16</v>
      </c>
      <c r="K2" t="s">
        <v>17</v>
      </c>
      <c r="L2">
        <v>42</v>
      </c>
      <c r="M2" t="str">
        <f>IF(L2&gt;54, "Old",IF(L2&gt;=31, "Middle Age",IF(L2&lt;31, "Adolescent", "Invalid")))</f>
        <v>Middle Age</v>
      </c>
      <c r="N2" t="s">
        <v>18</v>
      </c>
    </row>
    <row r="3" spans="1:14" x14ac:dyDescent="0.2">
      <c r="A3">
        <v>24107</v>
      </c>
      <c r="B3" t="s">
        <v>36</v>
      </c>
      <c r="C3" t="s">
        <v>38</v>
      </c>
      <c r="D3" s="3">
        <v>30000</v>
      </c>
      <c r="E3">
        <v>3</v>
      </c>
      <c r="F3" t="s">
        <v>19</v>
      </c>
      <c r="G3" t="s">
        <v>20</v>
      </c>
      <c r="H3" t="s">
        <v>15</v>
      </c>
      <c r="I3">
        <v>1</v>
      </c>
      <c r="J3" t="s">
        <v>16</v>
      </c>
      <c r="K3" t="s">
        <v>17</v>
      </c>
      <c r="L3">
        <v>43</v>
      </c>
      <c r="M3" t="str">
        <f t="shared" ref="M3:M66" si="0">IF(L3&gt;54, "Old",IF(L3&gt;=31, "Middle Age",IF(L3&lt;31, "Adolescent", "Invalid")))</f>
        <v>Middle Age</v>
      </c>
      <c r="N3" t="s">
        <v>18</v>
      </c>
    </row>
    <row r="4" spans="1:14" x14ac:dyDescent="0.2">
      <c r="A4">
        <v>14177</v>
      </c>
      <c r="B4" t="s">
        <v>36</v>
      </c>
      <c r="C4" t="s">
        <v>38</v>
      </c>
      <c r="D4" s="3">
        <v>80000</v>
      </c>
      <c r="E4">
        <v>5</v>
      </c>
      <c r="F4" t="s">
        <v>19</v>
      </c>
      <c r="G4" t="s">
        <v>21</v>
      </c>
      <c r="H4" t="s">
        <v>18</v>
      </c>
      <c r="I4">
        <v>2</v>
      </c>
      <c r="J4" t="s">
        <v>22</v>
      </c>
      <c r="K4" t="s">
        <v>17</v>
      </c>
      <c r="L4">
        <v>60</v>
      </c>
      <c r="M4" t="str">
        <f t="shared" si="0"/>
        <v>Old</v>
      </c>
      <c r="N4" t="s">
        <v>18</v>
      </c>
    </row>
    <row r="5" spans="1:14" x14ac:dyDescent="0.2">
      <c r="A5">
        <v>24381</v>
      </c>
      <c r="B5" t="s">
        <v>37</v>
      </c>
      <c r="C5" t="s">
        <v>38</v>
      </c>
      <c r="D5" s="3">
        <v>70000</v>
      </c>
      <c r="E5">
        <v>0</v>
      </c>
      <c r="F5" t="s">
        <v>13</v>
      </c>
      <c r="G5" t="s">
        <v>21</v>
      </c>
      <c r="H5" t="s">
        <v>15</v>
      </c>
      <c r="I5">
        <v>1</v>
      </c>
      <c r="J5" t="s">
        <v>23</v>
      </c>
      <c r="K5" t="s">
        <v>24</v>
      </c>
      <c r="L5">
        <v>41</v>
      </c>
      <c r="M5" t="str">
        <f t="shared" si="0"/>
        <v>Middle Age</v>
      </c>
      <c r="N5" t="s">
        <v>15</v>
      </c>
    </row>
    <row r="6" spans="1:14" x14ac:dyDescent="0.2">
      <c r="A6">
        <v>25597</v>
      </c>
      <c r="B6" t="s">
        <v>37</v>
      </c>
      <c r="C6" t="s">
        <v>38</v>
      </c>
      <c r="D6" s="3">
        <v>30000</v>
      </c>
      <c r="E6">
        <v>0</v>
      </c>
      <c r="F6" t="s">
        <v>13</v>
      </c>
      <c r="G6" t="s">
        <v>20</v>
      </c>
      <c r="H6" t="s">
        <v>18</v>
      </c>
      <c r="I6">
        <v>0</v>
      </c>
      <c r="J6" t="s">
        <v>16</v>
      </c>
      <c r="K6" t="s">
        <v>17</v>
      </c>
      <c r="L6">
        <v>36</v>
      </c>
      <c r="M6" t="str">
        <f t="shared" si="0"/>
        <v>Middle Age</v>
      </c>
      <c r="N6" t="s">
        <v>15</v>
      </c>
    </row>
    <row r="7" spans="1:14" x14ac:dyDescent="0.2">
      <c r="A7">
        <v>13507</v>
      </c>
      <c r="B7" t="s">
        <v>36</v>
      </c>
      <c r="C7" t="s">
        <v>39</v>
      </c>
      <c r="D7" s="3">
        <v>10000</v>
      </c>
      <c r="E7">
        <v>2</v>
      </c>
      <c r="F7" t="s">
        <v>19</v>
      </c>
      <c r="G7" t="s">
        <v>25</v>
      </c>
      <c r="H7" t="s">
        <v>15</v>
      </c>
      <c r="I7">
        <v>0</v>
      </c>
      <c r="J7" t="s">
        <v>26</v>
      </c>
      <c r="K7" t="s">
        <v>17</v>
      </c>
      <c r="L7">
        <v>50</v>
      </c>
      <c r="M7" t="str">
        <f t="shared" si="0"/>
        <v>Middle Age</v>
      </c>
      <c r="N7" t="s">
        <v>18</v>
      </c>
    </row>
    <row r="8" spans="1:14" x14ac:dyDescent="0.2">
      <c r="A8">
        <v>27974</v>
      </c>
      <c r="B8" t="s">
        <v>37</v>
      </c>
      <c r="C8" t="s">
        <v>38</v>
      </c>
      <c r="D8" s="3">
        <v>160000</v>
      </c>
      <c r="E8">
        <v>2</v>
      </c>
      <c r="F8" t="s">
        <v>27</v>
      </c>
      <c r="G8" t="s">
        <v>28</v>
      </c>
      <c r="H8" t="s">
        <v>15</v>
      </c>
      <c r="I8">
        <v>4</v>
      </c>
      <c r="J8" t="s">
        <v>16</v>
      </c>
      <c r="K8" t="s">
        <v>24</v>
      </c>
      <c r="L8">
        <v>33</v>
      </c>
      <c r="M8" t="str">
        <f t="shared" si="0"/>
        <v>Middle Age</v>
      </c>
      <c r="N8" t="s">
        <v>15</v>
      </c>
    </row>
    <row r="9" spans="1:14" x14ac:dyDescent="0.2">
      <c r="A9">
        <v>19364</v>
      </c>
      <c r="B9" t="s">
        <v>36</v>
      </c>
      <c r="C9" t="s">
        <v>38</v>
      </c>
      <c r="D9" s="3">
        <v>40000</v>
      </c>
      <c r="E9">
        <v>1</v>
      </c>
      <c r="F9" t="s">
        <v>13</v>
      </c>
      <c r="G9" t="s">
        <v>14</v>
      </c>
      <c r="H9" t="s">
        <v>15</v>
      </c>
      <c r="I9">
        <v>0</v>
      </c>
      <c r="J9" t="s">
        <v>16</v>
      </c>
      <c r="K9" t="s">
        <v>17</v>
      </c>
      <c r="L9">
        <v>43</v>
      </c>
      <c r="M9" t="str">
        <f t="shared" si="0"/>
        <v>Middle Age</v>
      </c>
      <c r="N9" t="s">
        <v>15</v>
      </c>
    </row>
    <row r="10" spans="1:14" x14ac:dyDescent="0.2">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2">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2">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2">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2">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2">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
      <c r="A67">
        <v>29337</v>
      </c>
      <c r="B67" t="s">
        <v>37</v>
      </c>
      <c r="C67" t="s">
        <v>38</v>
      </c>
      <c r="D67" s="3">
        <v>30000</v>
      </c>
      <c r="E67">
        <v>2</v>
      </c>
      <c r="F67" t="s">
        <v>19</v>
      </c>
      <c r="G67" t="s">
        <v>20</v>
      </c>
      <c r="H67" t="s">
        <v>15</v>
      </c>
      <c r="I67">
        <v>2</v>
      </c>
      <c r="J67" t="s">
        <v>23</v>
      </c>
      <c r="K67" t="s">
        <v>24</v>
      </c>
      <c r="L67">
        <v>68</v>
      </c>
      <c r="M67" t="str">
        <f t="shared" ref="M67:M130" si="1">IF(L67&gt;54, "Old",IF(L67&gt;=31, "Middle Age",IF(L67&lt;31, "Adolescent", "Invalid")))</f>
        <v>Old</v>
      </c>
      <c r="N67" t="s">
        <v>18</v>
      </c>
    </row>
    <row r="68" spans="1:14" x14ac:dyDescent="0.2">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2">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2">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2">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2">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
      <c r="A131">
        <v>26818</v>
      </c>
      <c r="B131" t="s">
        <v>37</v>
      </c>
      <c r="C131" t="s">
        <v>38</v>
      </c>
      <c r="D131" s="3">
        <v>10000</v>
      </c>
      <c r="E131">
        <v>3</v>
      </c>
      <c r="F131" t="s">
        <v>27</v>
      </c>
      <c r="G131" t="s">
        <v>25</v>
      </c>
      <c r="H131" t="s">
        <v>15</v>
      </c>
      <c r="I131">
        <v>1</v>
      </c>
      <c r="J131" t="s">
        <v>16</v>
      </c>
      <c r="K131" t="s">
        <v>17</v>
      </c>
      <c r="L131">
        <v>39</v>
      </c>
      <c r="M131" t="str">
        <f t="shared" ref="M131:M194" si="2">IF(L131&gt;54, "Old",IF(L131&gt;=31, "Middle Age",IF(L131&lt;31, "Adolescent", "Invalid")))</f>
        <v>Middle Age</v>
      </c>
      <c r="N131" t="s">
        <v>15</v>
      </c>
    </row>
    <row r="132" spans="1:14" x14ac:dyDescent="0.2">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2">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2">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2">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2">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2">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2">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2">
      <c r="A195">
        <v>26032</v>
      </c>
      <c r="B195" t="s">
        <v>36</v>
      </c>
      <c r="C195" t="s">
        <v>39</v>
      </c>
      <c r="D195" s="3">
        <v>70000</v>
      </c>
      <c r="E195">
        <v>5</v>
      </c>
      <c r="F195" t="s">
        <v>13</v>
      </c>
      <c r="G195" t="s">
        <v>21</v>
      </c>
      <c r="H195" t="s">
        <v>15</v>
      </c>
      <c r="I195">
        <v>4</v>
      </c>
      <c r="J195" t="s">
        <v>46</v>
      </c>
      <c r="K195" t="s">
        <v>24</v>
      </c>
      <c r="L195">
        <v>41</v>
      </c>
      <c r="M195" t="str">
        <f t="shared" ref="M195:M258" si="3">IF(L195&gt;54, "Old",IF(L195&gt;=31, "Middle Age",IF(L195&lt;31, "Adolescent", "Invalid")))</f>
        <v>Middle Age</v>
      </c>
      <c r="N195" t="s">
        <v>18</v>
      </c>
    </row>
    <row r="196" spans="1:14" x14ac:dyDescent="0.2">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2">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2">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2">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2">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2">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2">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2">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2">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2">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2">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
      <c r="A259">
        <v>14164</v>
      </c>
      <c r="B259" t="s">
        <v>37</v>
      </c>
      <c r="C259" t="s">
        <v>39</v>
      </c>
      <c r="D259" s="3">
        <v>50000</v>
      </c>
      <c r="E259">
        <v>0</v>
      </c>
      <c r="F259" t="s">
        <v>31</v>
      </c>
      <c r="G259" t="s">
        <v>14</v>
      </c>
      <c r="H259" t="s">
        <v>15</v>
      </c>
      <c r="I259">
        <v>0</v>
      </c>
      <c r="J259" t="s">
        <v>16</v>
      </c>
      <c r="K259" t="s">
        <v>17</v>
      </c>
      <c r="L259">
        <v>36</v>
      </c>
      <c r="M259" t="str">
        <f t="shared" ref="M259:M322" si="4">IF(L259&gt;54, "Old",IF(L259&gt;=31, "Middle Age",IF(L259&lt;31, "Adolescent", "Invalid")))</f>
        <v>Middle Age</v>
      </c>
      <c r="N259" t="s">
        <v>15</v>
      </c>
    </row>
    <row r="260" spans="1:14" x14ac:dyDescent="0.2">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2">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2">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2">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2">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2">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
      <c r="A323">
        <v>16675</v>
      </c>
      <c r="B323" t="s">
        <v>37</v>
      </c>
      <c r="C323" t="s">
        <v>39</v>
      </c>
      <c r="D323" s="3">
        <v>160000</v>
      </c>
      <c r="E323">
        <v>0</v>
      </c>
      <c r="F323" t="s">
        <v>31</v>
      </c>
      <c r="G323" t="s">
        <v>28</v>
      </c>
      <c r="H323" t="s">
        <v>18</v>
      </c>
      <c r="I323">
        <v>3</v>
      </c>
      <c r="J323" t="s">
        <v>16</v>
      </c>
      <c r="K323" t="s">
        <v>24</v>
      </c>
      <c r="L323">
        <v>47</v>
      </c>
      <c r="M323" t="str">
        <f t="shared" ref="M323:M386" si="5">IF(L323&gt;54, "Old",IF(L323&gt;=31, "Middle Age",IF(L323&lt;31, "Adolescent", "Invalid")))</f>
        <v>Middle Age</v>
      </c>
      <c r="N323" t="s">
        <v>15</v>
      </c>
    </row>
    <row r="324" spans="1:14" x14ac:dyDescent="0.2">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2">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2">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2">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2">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2">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2">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2">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
      <c r="A387">
        <v>18018</v>
      </c>
      <c r="B387" t="s">
        <v>37</v>
      </c>
      <c r="C387" t="s">
        <v>38</v>
      </c>
      <c r="D387" s="3">
        <v>30000</v>
      </c>
      <c r="E387">
        <v>3</v>
      </c>
      <c r="F387" t="s">
        <v>19</v>
      </c>
      <c r="G387" t="s">
        <v>20</v>
      </c>
      <c r="H387" t="s">
        <v>15</v>
      </c>
      <c r="I387">
        <v>0</v>
      </c>
      <c r="J387" t="s">
        <v>16</v>
      </c>
      <c r="K387" t="s">
        <v>17</v>
      </c>
      <c r="L387">
        <v>43</v>
      </c>
      <c r="M387" t="str">
        <f t="shared" ref="M387:M450" si="6">IF(L387&gt;54, "Old",IF(L387&gt;=31, "Middle Age",IF(L387&lt;31, "Adolescent", "Invalid")))</f>
        <v>Middle Age</v>
      </c>
      <c r="N387" t="s">
        <v>18</v>
      </c>
    </row>
    <row r="388" spans="1:14" x14ac:dyDescent="0.2">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2">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2">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2">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2">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2">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2">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2">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
      <c r="A451">
        <v>12497</v>
      </c>
      <c r="B451" t="s">
        <v>36</v>
      </c>
      <c r="C451" t="s">
        <v>39</v>
      </c>
      <c r="D451" s="3">
        <v>40000</v>
      </c>
      <c r="E451">
        <v>1</v>
      </c>
      <c r="F451" t="s">
        <v>13</v>
      </c>
      <c r="G451" t="s">
        <v>14</v>
      </c>
      <c r="H451" t="s">
        <v>15</v>
      </c>
      <c r="I451">
        <v>0</v>
      </c>
      <c r="J451" t="s">
        <v>16</v>
      </c>
      <c r="K451" t="s">
        <v>17</v>
      </c>
      <c r="L451">
        <v>42</v>
      </c>
      <c r="M451" t="str">
        <f t="shared" ref="M451:M514" si="7">IF(L451&gt;54, "Old",IF(L451&gt;=31, "Middle Age",IF(L451&lt;31, "Adolescent", "Invalid")))</f>
        <v>Middle Age</v>
      </c>
      <c r="N451" t="s">
        <v>18</v>
      </c>
    </row>
    <row r="452" spans="1:14" x14ac:dyDescent="0.2">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2">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2">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2">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2">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2">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
      <c r="A515">
        <v>13353</v>
      </c>
      <c r="B515" t="s">
        <v>37</v>
      </c>
      <c r="C515" t="s">
        <v>39</v>
      </c>
      <c r="D515" s="3">
        <v>60000</v>
      </c>
      <c r="E515">
        <v>4</v>
      </c>
      <c r="F515" t="s">
        <v>31</v>
      </c>
      <c r="G515" t="s">
        <v>28</v>
      </c>
      <c r="H515" t="s">
        <v>15</v>
      </c>
      <c r="I515">
        <v>2</v>
      </c>
      <c r="J515" t="s">
        <v>46</v>
      </c>
      <c r="K515" t="s">
        <v>32</v>
      </c>
      <c r="L515">
        <v>61</v>
      </c>
      <c r="M515" t="str">
        <f t="shared" ref="M515:M578" si="8">IF(L515&gt;54, "Old",IF(L515&gt;=31, "Middle Age",IF(L515&lt;31, "Adolescent", "Invalid")))</f>
        <v>Old</v>
      </c>
      <c r="N515" t="s">
        <v>15</v>
      </c>
    </row>
    <row r="516" spans="1:14" x14ac:dyDescent="0.2">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2">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2">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2">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2">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2">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2">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2">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2">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2">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2">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2">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
      <c r="A579">
        <v>16917</v>
      </c>
      <c r="B579" t="s">
        <v>36</v>
      </c>
      <c r="C579" t="s">
        <v>38</v>
      </c>
      <c r="D579" s="3">
        <v>120000</v>
      </c>
      <c r="E579">
        <v>1</v>
      </c>
      <c r="F579" t="s">
        <v>13</v>
      </c>
      <c r="G579" t="s">
        <v>28</v>
      </c>
      <c r="H579" t="s">
        <v>15</v>
      </c>
      <c r="I579">
        <v>4</v>
      </c>
      <c r="J579" t="s">
        <v>16</v>
      </c>
      <c r="K579" t="s">
        <v>32</v>
      </c>
      <c r="L579">
        <v>38</v>
      </c>
      <c r="M579" t="str">
        <f t="shared" ref="M579:M642" si="9">IF(L579&gt;54, "Old",IF(L579&gt;=31, "Middle Age",IF(L579&lt;31, "Adolescent", "Invalid")))</f>
        <v>Middle Age</v>
      </c>
      <c r="N579" t="s">
        <v>18</v>
      </c>
    </row>
    <row r="580" spans="1:14" x14ac:dyDescent="0.2">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2">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2">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2">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2">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2">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2">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
      <c r="A643">
        <v>21441</v>
      </c>
      <c r="B643" t="s">
        <v>36</v>
      </c>
      <c r="C643" t="s">
        <v>38</v>
      </c>
      <c r="D643" s="3">
        <v>50000</v>
      </c>
      <c r="E643">
        <v>4</v>
      </c>
      <c r="F643" t="s">
        <v>13</v>
      </c>
      <c r="G643" t="s">
        <v>28</v>
      </c>
      <c r="H643" t="s">
        <v>15</v>
      </c>
      <c r="I643">
        <v>2</v>
      </c>
      <c r="J643" t="s">
        <v>46</v>
      </c>
      <c r="K643" t="s">
        <v>32</v>
      </c>
      <c r="L643">
        <v>64</v>
      </c>
      <c r="M643" t="str">
        <f t="shared" ref="M643:M706" si="10">IF(L643&gt;54, "Old",IF(L643&gt;=31, "Middle Age",IF(L643&lt;31, "Adolescent", "Invalid")))</f>
        <v>Old</v>
      </c>
      <c r="N643" t="s">
        <v>18</v>
      </c>
    </row>
    <row r="644" spans="1:14" x14ac:dyDescent="0.2">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2">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2">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2">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2">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2">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2">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
      <c r="A707">
        <v>11199</v>
      </c>
      <c r="B707" t="s">
        <v>36</v>
      </c>
      <c r="C707" t="s">
        <v>39</v>
      </c>
      <c r="D707" s="3">
        <v>70000</v>
      </c>
      <c r="E707">
        <v>4</v>
      </c>
      <c r="F707" t="s">
        <v>13</v>
      </c>
      <c r="G707" t="s">
        <v>28</v>
      </c>
      <c r="H707" t="s">
        <v>15</v>
      </c>
      <c r="I707">
        <v>1</v>
      </c>
      <c r="J707" t="s">
        <v>46</v>
      </c>
      <c r="K707" t="s">
        <v>32</v>
      </c>
      <c r="L707">
        <v>59</v>
      </c>
      <c r="M707" t="str">
        <f t="shared" ref="M707:M770" si="11">IF(L707&gt;54, "Old",IF(L707&gt;=31, "Middle Age",IF(L707&lt;31, "Adolescent", "Invalid")))</f>
        <v>Old</v>
      </c>
      <c r="N707" t="s">
        <v>18</v>
      </c>
    </row>
    <row r="708" spans="1:14" x14ac:dyDescent="0.2">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2">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2">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2">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2">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2">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2">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2">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2">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
      <c r="A771">
        <v>18952</v>
      </c>
      <c r="B771" t="s">
        <v>36</v>
      </c>
      <c r="C771" t="s">
        <v>39</v>
      </c>
      <c r="D771" s="3">
        <v>100000</v>
      </c>
      <c r="E771">
        <v>4</v>
      </c>
      <c r="F771" t="s">
        <v>13</v>
      </c>
      <c r="G771" t="s">
        <v>28</v>
      </c>
      <c r="H771" t="s">
        <v>15</v>
      </c>
      <c r="I771">
        <v>4</v>
      </c>
      <c r="J771" t="s">
        <v>16</v>
      </c>
      <c r="K771" t="s">
        <v>32</v>
      </c>
      <c r="L771">
        <v>40</v>
      </c>
      <c r="M771" t="str">
        <f t="shared" ref="M771:M834" si="12">IF(L771&gt;54, "Old",IF(L771&gt;=31, "Middle Age",IF(L771&lt;31, "Adolescent", "Invalid")))</f>
        <v>Middle Age</v>
      </c>
      <c r="N771" t="s">
        <v>18</v>
      </c>
    </row>
    <row r="772" spans="1:14" x14ac:dyDescent="0.2">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2">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2">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2">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2">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
      <c r="A835">
        <v>27540</v>
      </c>
      <c r="B835" t="s">
        <v>37</v>
      </c>
      <c r="C835" t="s">
        <v>39</v>
      </c>
      <c r="D835" s="3">
        <v>70000</v>
      </c>
      <c r="E835">
        <v>0</v>
      </c>
      <c r="F835" t="s">
        <v>13</v>
      </c>
      <c r="G835" t="s">
        <v>21</v>
      </c>
      <c r="H835" t="s">
        <v>18</v>
      </c>
      <c r="I835">
        <v>1</v>
      </c>
      <c r="J835" t="s">
        <v>16</v>
      </c>
      <c r="K835" t="s">
        <v>32</v>
      </c>
      <c r="L835">
        <v>37</v>
      </c>
      <c r="M835" t="str">
        <f t="shared" ref="M835:M898" si="13">IF(L835&gt;54, "Old",IF(L835&gt;=31, "Middle Age",IF(L835&lt;31, "Adolescent", "Invalid")))</f>
        <v>Middle Age</v>
      </c>
      <c r="N835" t="s">
        <v>15</v>
      </c>
    </row>
    <row r="836" spans="1:14" x14ac:dyDescent="0.2">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2">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2">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2">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2">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2">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
      <c r="A899">
        <v>12029</v>
      </c>
      <c r="B899" t="s">
        <v>36</v>
      </c>
      <c r="C899" t="s">
        <v>38</v>
      </c>
      <c r="D899" s="3">
        <v>30000</v>
      </c>
      <c r="E899">
        <v>0</v>
      </c>
      <c r="F899" t="s">
        <v>29</v>
      </c>
      <c r="G899" t="s">
        <v>20</v>
      </c>
      <c r="H899" t="s">
        <v>18</v>
      </c>
      <c r="I899">
        <v>2</v>
      </c>
      <c r="J899" t="s">
        <v>16</v>
      </c>
      <c r="K899" t="s">
        <v>32</v>
      </c>
      <c r="L899">
        <v>28</v>
      </c>
      <c r="M899" t="str">
        <f t="shared" ref="M899:M962" si="14">IF(L899&gt;54, "Old",IF(L899&gt;=31, "Middle Age",IF(L899&lt;31, "Adolescent", "Invalid")))</f>
        <v>Adolescent</v>
      </c>
      <c r="N899" t="s">
        <v>18</v>
      </c>
    </row>
    <row r="900" spans="1:14" x14ac:dyDescent="0.2">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2">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2">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2">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2">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2">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2">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2">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2">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
      <c r="A963">
        <v>16651</v>
      </c>
      <c r="B963" t="s">
        <v>36</v>
      </c>
      <c r="C963" t="s">
        <v>39</v>
      </c>
      <c r="D963" s="3">
        <v>120000</v>
      </c>
      <c r="E963">
        <v>2</v>
      </c>
      <c r="F963" t="s">
        <v>13</v>
      </c>
      <c r="G963" t="s">
        <v>28</v>
      </c>
      <c r="H963" t="s">
        <v>15</v>
      </c>
      <c r="I963">
        <v>3</v>
      </c>
      <c r="J963" t="s">
        <v>23</v>
      </c>
      <c r="K963" t="s">
        <v>32</v>
      </c>
      <c r="L963">
        <v>62</v>
      </c>
      <c r="M963" t="str">
        <f t="shared" ref="M963:M1001" si="15">IF(L963&gt;54, "Old",IF(L963&gt;=31, "Middle Age",IF(L963&lt;31, "Adolescent", "Invalid")))</f>
        <v>Old</v>
      </c>
      <c r="N963" t="s">
        <v>18</v>
      </c>
    </row>
    <row r="964" spans="1:14" x14ac:dyDescent="0.2">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2">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2">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2">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2">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2">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2">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2">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2">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F999A12C-079D-BC49-9287-12770AE09C4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27935-61A5-F943-BACB-40245CF49420}">
  <dimension ref="A1:O6"/>
  <sheetViews>
    <sheetView showGridLines="0" tabSelected="1" workbookViewId="0">
      <selection activeCell="Q14" sqref="Q14"/>
    </sheetView>
  </sheetViews>
  <sheetFormatPr baseColWidth="10" defaultRowHeight="15" x14ac:dyDescent="0.2"/>
  <sheetData>
    <row r="1" spans="1:15" x14ac:dyDescent="0.2">
      <c r="A1" s="8" t="s">
        <v>50</v>
      </c>
      <c r="B1" s="9"/>
      <c r="C1" s="9"/>
      <c r="D1" s="9"/>
      <c r="E1" s="9"/>
      <c r="F1" s="9"/>
      <c r="G1" s="9"/>
      <c r="H1" s="9"/>
      <c r="I1" s="9"/>
      <c r="J1" s="9"/>
      <c r="K1" s="9"/>
      <c r="L1" s="9"/>
      <c r="M1" s="9"/>
      <c r="N1" s="9"/>
      <c r="O1" s="9"/>
    </row>
    <row r="2" spans="1:15" x14ac:dyDescent="0.2">
      <c r="A2" s="9"/>
      <c r="B2" s="9"/>
      <c r="C2" s="9"/>
      <c r="D2" s="9"/>
      <c r="E2" s="9"/>
      <c r="F2" s="9"/>
      <c r="G2" s="9"/>
      <c r="H2" s="9"/>
      <c r="I2" s="9"/>
      <c r="J2" s="9"/>
      <c r="K2" s="9"/>
      <c r="L2" s="9"/>
      <c r="M2" s="9"/>
      <c r="N2" s="9"/>
      <c r="O2" s="9"/>
    </row>
    <row r="3" spans="1:15" x14ac:dyDescent="0.2">
      <c r="A3" s="9"/>
      <c r="B3" s="9"/>
      <c r="C3" s="9"/>
      <c r="D3" s="9"/>
      <c r="E3" s="9"/>
      <c r="F3" s="9"/>
      <c r="G3" s="9"/>
      <c r="H3" s="9"/>
      <c r="I3" s="9"/>
      <c r="J3" s="9"/>
      <c r="K3" s="9"/>
      <c r="L3" s="9"/>
      <c r="M3" s="9"/>
      <c r="N3" s="9"/>
      <c r="O3" s="9"/>
    </row>
    <row r="4" spans="1:15" x14ac:dyDescent="0.2">
      <c r="A4" s="9"/>
      <c r="B4" s="9"/>
      <c r="C4" s="9"/>
      <c r="D4" s="9"/>
      <c r="E4" s="9"/>
      <c r="F4" s="9"/>
      <c r="G4" s="9"/>
      <c r="H4" s="9"/>
      <c r="I4" s="9"/>
      <c r="J4" s="9"/>
      <c r="K4" s="9"/>
      <c r="L4" s="9"/>
      <c r="M4" s="9"/>
      <c r="N4" s="9"/>
      <c r="O4" s="9"/>
    </row>
    <row r="5" spans="1:15" x14ac:dyDescent="0.2">
      <c r="A5" s="9"/>
      <c r="B5" s="9"/>
      <c r="C5" s="9"/>
      <c r="D5" s="9"/>
      <c r="E5" s="9"/>
      <c r="F5" s="9"/>
      <c r="G5" s="9"/>
      <c r="H5" s="9"/>
      <c r="I5" s="9"/>
      <c r="J5" s="9"/>
      <c r="K5" s="9"/>
      <c r="L5" s="9"/>
      <c r="M5" s="9"/>
      <c r="N5" s="9"/>
      <c r="O5" s="9"/>
    </row>
    <row r="6" spans="1:15" x14ac:dyDescent="0.2">
      <c r="A6" s="9"/>
      <c r="B6" s="9"/>
      <c r="C6" s="9"/>
      <c r="D6" s="9"/>
      <c r="E6" s="9"/>
      <c r="F6" s="9"/>
      <c r="G6" s="9"/>
      <c r="H6" s="9"/>
      <c r="I6" s="9"/>
      <c r="J6" s="9"/>
      <c r="K6" s="9"/>
      <c r="L6" s="9"/>
      <c r="M6" s="9"/>
      <c r="N6" s="9"/>
      <c r="O6" s="9"/>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1EBFC-8E87-A24D-855E-6D84BB4996DB}">
  <dimension ref="A3:D127"/>
  <sheetViews>
    <sheetView topLeftCell="A28" workbookViewId="0">
      <selection activeCell="O60" sqref="O60"/>
    </sheetView>
  </sheetViews>
  <sheetFormatPr baseColWidth="10" defaultRowHeight="15" x14ac:dyDescent="0.2"/>
  <cols>
    <col min="1" max="1" width="19.83203125" bestFit="1" customWidth="1"/>
    <col min="2" max="2" width="14.83203125" bestFit="1" customWidth="1"/>
    <col min="3" max="3" width="4.1640625" bestFit="1" customWidth="1"/>
    <col min="4" max="4" width="10" bestFit="1" customWidth="1"/>
  </cols>
  <sheetData>
    <row r="3" spans="1:4" x14ac:dyDescent="0.2">
      <c r="A3" s="5" t="s">
        <v>43</v>
      </c>
      <c r="B3" s="5" t="s">
        <v>44</v>
      </c>
    </row>
    <row r="4" spans="1:4" x14ac:dyDescent="0.2">
      <c r="A4" s="5" t="s">
        <v>41</v>
      </c>
      <c r="B4" t="s">
        <v>18</v>
      </c>
      <c r="C4" t="s">
        <v>15</v>
      </c>
      <c r="D4" t="s">
        <v>42</v>
      </c>
    </row>
    <row r="5" spans="1:4" x14ac:dyDescent="0.2">
      <c r="A5" s="6" t="s">
        <v>39</v>
      </c>
      <c r="B5" s="7">
        <v>53440</v>
      </c>
      <c r="C5" s="7">
        <v>55774.058577405856</v>
      </c>
      <c r="D5" s="7">
        <v>54580.777096114522</v>
      </c>
    </row>
    <row r="6" spans="1:4" x14ac:dyDescent="0.2">
      <c r="A6" s="6" t="s">
        <v>38</v>
      </c>
      <c r="B6" s="7">
        <v>56208.178438661707</v>
      </c>
      <c r="C6" s="7">
        <v>60123.966942148763</v>
      </c>
      <c r="D6" s="7">
        <v>58062.62230919765</v>
      </c>
    </row>
    <row r="7" spans="1:4" x14ac:dyDescent="0.2">
      <c r="A7" s="6" t="s">
        <v>42</v>
      </c>
      <c r="B7" s="7">
        <v>54874.759152215796</v>
      </c>
      <c r="C7" s="7">
        <v>57962.577962577961</v>
      </c>
      <c r="D7" s="7">
        <v>56360</v>
      </c>
    </row>
    <row r="26" spans="1:4" x14ac:dyDescent="0.2">
      <c r="A26" s="5" t="s">
        <v>45</v>
      </c>
      <c r="B26" s="5" t="s">
        <v>44</v>
      </c>
    </row>
    <row r="27" spans="1:4" x14ac:dyDescent="0.2">
      <c r="A27" s="5" t="s">
        <v>41</v>
      </c>
      <c r="B27" t="s">
        <v>18</v>
      </c>
      <c r="C27" t="s">
        <v>15</v>
      </c>
      <c r="D27" t="s">
        <v>42</v>
      </c>
    </row>
    <row r="28" spans="1:4" x14ac:dyDescent="0.2">
      <c r="A28" s="6" t="s">
        <v>16</v>
      </c>
      <c r="B28" s="4">
        <v>166</v>
      </c>
      <c r="C28" s="4">
        <v>200</v>
      </c>
      <c r="D28" s="4">
        <v>366</v>
      </c>
    </row>
    <row r="29" spans="1:4" x14ac:dyDescent="0.2">
      <c r="A29" s="6" t="s">
        <v>26</v>
      </c>
      <c r="B29" s="4">
        <v>92</v>
      </c>
      <c r="C29" s="4">
        <v>77</v>
      </c>
      <c r="D29" s="4">
        <v>169</v>
      </c>
    </row>
    <row r="30" spans="1:4" x14ac:dyDescent="0.2">
      <c r="A30" s="6" t="s">
        <v>22</v>
      </c>
      <c r="B30" s="4">
        <v>67</v>
      </c>
      <c r="C30" s="4">
        <v>95</v>
      </c>
      <c r="D30" s="4">
        <v>162</v>
      </c>
    </row>
    <row r="31" spans="1:4" x14ac:dyDescent="0.2">
      <c r="A31" s="6" t="s">
        <v>23</v>
      </c>
      <c r="B31" s="4">
        <v>116</v>
      </c>
      <c r="C31" s="4">
        <v>76</v>
      </c>
      <c r="D31" s="4">
        <v>192</v>
      </c>
    </row>
    <row r="32" spans="1:4" x14ac:dyDescent="0.2">
      <c r="A32" s="6" t="s">
        <v>46</v>
      </c>
      <c r="B32" s="4">
        <v>78</v>
      </c>
      <c r="C32" s="4">
        <v>33</v>
      </c>
      <c r="D32" s="4">
        <v>111</v>
      </c>
    </row>
    <row r="33" spans="1:4" x14ac:dyDescent="0.2">
      <c r="A33" s="6" t="s">
        <v>42</v>
      </c>
      <c r="B33" s="4">
        <v>519</v>
      </c>
      <c r="C33" s="4">
        <v>481</v>
      </c>
      <c r="D33" s="4">
        <v>1000</v>
      </c>
    </row>
    <row r="48" spans="1:4" x14ac:dyDescent="0.2">
      <c r="A48" s="5" t="s">
        <v>45</v>
      </c>
      <c r="B48" s="5" t="s">
        <v>44</v>
      </c>
    </row>
    <row r="49" spans="1:4" x14ac:dyDescent="0.2">
      <c r="A49" s="5" t="s">
        <v>41</v>
      </c>
      <c r="B49" t="s">
        <v>18</v>
      </c>
      <c r="C49" t="s">
        <v>15</v>
      </c>
      <c r="D49" t="s">
        <v>42</v>
      </c>
    </row>
    <row r="50" spans="1:4" x14ac:dyDescent="0.2">
      <c r="A50" s="6" t="s">
        <v>47</v>
      </c>
      <c r="B50" s="4">
        <v>71</v>
      </c>
      <c r="C50" s="4">
        <v>39</v>
      </c>
      <c r="D50" s="4">
        <v>110</v>
      </c>
    </row>
    <row r="51" spans="1:4" x14ac:dyDescent="0.2">
      <c r="A51" s="6" t="s">
        <v>48</v>
      </c>
      <c r="B51" s="4">
        <v>318</v>
      </c>
      <c r="C51" s="4">
        <v>383</v>
      </c>
      <c r="D51" s="4">
        <v>701</v>
      </c>
    </row>
    <row r="52" spans="1:4" x14ac:dyDescent="0.2">
      <c r="A52" s="6" t="s">
        <v>49</v>
      </c>
      <c r="B52" s="4">
        <v>130</v>
      </c>
      <c r="C52" s="4">
        <v>59</v>
      </c>
      <c r="D52" s="4">
        <v>189</v>
      </c>
    </row>
    <row r="53" spans="1:4" x14ac:dyDescent="0.2">
      <c r="A53" s="6" t="s">
        <v>42</v>
      </c>
      <c r="B53" s="4">
        <v>519</v>
      </c>
      <c r="C53" s="4">
        <v>481</v>
      </c>
      <c r="D53" s="4">
        <v>1000</v>
      </c>
    </row>
    <row r="72" spans="1:4" x14ac:dyDescent="0.2">
      <c r="A72" s="5" t="s">
        <v>45</v>
      </c>
      <c r="B72" s="5" t="s">
        <v>44</v>
      </c>
    </row>
    <row r="73" spans="1:4" x14ac:dyDescent="0.2">
      <c r="A73" s="5" t="s">
        <v>41</v>
      </c>
      <c r="B73" t="s">
        <v>18</v>
      </c>
      <c r="C73" t="s">
        <v>15</v>
      </c>
      <c r="D73" t="s">
        <v>42</v>
      </c>
    </row>
    <row r="74" spans="1:4" x14ac:dyDescent="0.2">
      <c r="A74" s="6">
        <v>25</v>
      </c>
      <c r="B74" s="4">
        <v>2</v>
      </c>
      <c r="C74" s="4">
        <v>4</v>
      </c>
      <c r="D74" s="4">
        <v>6</v>
      </c>
    </row>
    <row r="75" spans="1:4" x14ac:dyDescent="0.2">
      <c r="A75" s="6">
        <v>26</v>
      </c>
      <c r="B75" s="4">
        <v>8</v>
      </c>
      <c r="C75" s="4">
        <v>8</v>
      </c>
      <c r="D75" s="4">
        <v>16</v>
      </c>
    </row>
    <row r="76" spans="1:4" x14ac:dyDescent="0.2">
      <c r="A76" s="6">
        <v>27</v>
      </c>
      <c r="B76" s="4">
        <v>15</v>
      </c>
      <c r="C76" s="4">
        <v>8</v>
      </c>
      <c r="D76" s="4">
        <v>23</v>
      </c>
    </row>
    <row r="77" spans="1:4" x14ac:dyDescent="0.2">
      <c r="A77" s="6">
        <v>28</v>
      </c>
      <c r="B77" s="4">
        <v>12</v>
      </c>
      <c r="C77" s="4">
        <v>10</v>
      </c>
      <c r="D77" s="4">
        <v>22</v>
      </c>
    </row>
    <row r="78" spans="1:4" x14ac:dyDescent="0.2">
      <c r="A78" s="6">
        <v>29</v>
      </c>
      <c r="B78" s="4">
        <v>11</v>
      </c>
      <c r="C78" s="4">
        <v>5</v>
      </c>
      <c r="D78" s="4">
        <v>16</v>
      </c>
    </row>
    <row r="79" spans="1:4" x14ac:dyDescent="0.2">
      <c r="A79" s="6">
        <v>30</v>
      </c>
      <c r="B79" s="4">
        <v>23</v>
      </c>
      <c r="C79" s="4">
        <v>4</v>
      </c>
      <c r="D79" s="4">
        <v>27</v>
      </c>
    </row>
    <row r="80" spans="1:4" x14ac:dyDescent="0.2">
      <c r="A80" s="6">
        <v>31</v>
      </c>
      <c r="B80" s="4">
        <v>17</v>
      </c>
      <c r="C80" s="4">
        <v>8</v>
      </c>
      <c r="D80" s="4">
        <v>25</v>
      </c>
    </row>
    <row r="81" spans="1:4" x14ac:dyDescent="0.2">
      <c r="A81" s="6">
        <v>32</v>
      </c>
      <c r="B81" s="4">
        <v>19</v>
      </c>
      <c r="C81" s="4">
        <v>14</v>
      </c>
      <c r="D81" s="4">
        <v>33</v>
      </c>
    </row>
    <row r="82" spans="1:4" x14ac:dyDescent="0.2">
      <c r="A82" s="6">
        <v>33</v>
      </c>
      <c r="B82" s="4">
        <v>8</v>
      </c>
      <c r="C82" s="4">
        <v>13</v>
      </c>
      <c r="D82" s="4">
        <v>21</v>
      </c>
    </row>
    <row r="83" spans="1:4" x14ac:dyDescent="0.2">
      <c r="A83" s="6">
        <v>34</v>
      </c>
      <c r="B83" s="4">
        <v>12</v>
      </c>
      <c r="C83" s="4">
        <v>19</v>
      </c>
      <c r="D83" s="4">
        <v>31</v>
      </c>
    </row>
    <row r="84" spans="1:4" x14ac:dyDescent="0.2">
      <c r="A84" s="6">
        <v>35</v>
      </c>
      <c r="B84" s="4">
        <v>14</v>
      </c>
      <c r="C84" s="4">
        <v>22</v>
      </c>
      <c r="D84" s="4">
        <v>36</v>
      </c>
    </row>
    <row r="85" spans="1:4" x14ac:dyDescent="0.2">
      <c r="A85" s="6">
        <v>36</v>
      </c>
      <c r="B85" s="4">
        <v>7</v>
      </c>
      <c r="C85" s="4">
        <v>30</v>
      </c>
      <c r="D85" s="4">
        <v>37</v>
      </c>
    </row>
    <row r="86" spans="1:4" x14ac:dyDescent="0.2">
      <c r="A86" s="6">
        <v>37</v>
      </c>
      <c r="B86" s="4">
        <v>4</v>
      </c>
      <c r="C86" s="4">
        <v>28</v>
      </c>
      <c r="D86" s="4">
        <v>32</v>
      </c>
    </row>
    <row r="87" spans="1:4" x14ac:dyDescent="0.2">
      <c r="A87" s="6">
        <v>38</v>
      </c>
      <c r="B87" s="4">
        <v>8</v>
      </c>
      <c r="C87" s="4">
        <v>29</v>
      </c>
      <c r="D87" s="4">
        <v>37</v>
      </c>
    </row>
    <row r="88" spans="1:4" x14ac:dyDescent="0.2">
      <c r="A88" s="6">
        <v>39</v>
      </c>
      <c r="B88" s="4">
        <v>10</v>
      </c>
      <c r="C88" s="4">
        <v>12</v>
      </c>
      <c r="D88" s="4">
        <v>22</v>
      </c>
    </row>
    <row r="89" spans="1:4" x14ac:dyDescent="0.2">
      <c r="A89" s="6">
        <v>40</v>
      </c>
      <c r="B89" s="4">
        <v>24</v>
      </c>
      <c r="C89" s="4">
        <v>18</v>
      </c>
      <c r="D89" s="4">
        <v>42</v>
      </c>
    </row>
    <row r="90" spans="1:4" x14ac:dyDescent="0.2">
      <c r="A90" s="6">
        <v>41</v>
      </c>
      <c r="B90" s="4">
        <v>13</v>
      </c>
      <c r="C90" s="4">
        <v>15</v>
      </c>
      <c r="D90" s="4">
        <v>28</v>
      </c>
    </row>
    <row r="91" spans="1:4" x14ac:dyDescent="0.2">
      <c r="A91" s="6">
        <v>42</v>
      </c>
      <c r="B91" s="4">
        <v>22</v>
      </c>
      <c r="C91" s="4">
        <v>12</v>
      </c>
      <c r="D91" s="4">
        <v>34</v>
      </c>
    </row>
    <row r="92" spans="1:4" x14ac:dyDescent="0.2">
      <c r="A92" s="6">
        <v>43</v>
      </c>
      <c r="B92" s="4">
        <v>17</v>
      </c>
      <c r="C92" s="4">
        <v>19</v>
      </c>
      <c r="D92" s="4">
        <v>36</v>
      </c>
    </row>
    <row r="93" spans="1:4" x14ac:dyDescent="0.2">
      <c r="A93" s="6">
        <v>44</v>
      </c>
      <c r="B93" s="4">
        <v>15</v>
      </c>
      <c r="C93" s="4">
        <v>12</v>
      </c>
      <c r="D93" s="4">
        <v>27</v>
      </c>
    </row>
    <row r="94" spans="1:4" x14ac:dyDescent="0.2">
      <c r="A94" s="6">
        <v>45</v>
      </c>
      <c r="B94" s="4">
        <v>18</v>
      </c>
      <c r="C94" s="4">
        <v>13</v>
      </c>
      <c r="D94" s="4">
        <v>31</v>
      </c>
    </row>
    <row r="95" spans="1:4" x14ac:dyDescent="0.2">
      <c r="A95" s="6">
        <v>46</v>
      </c>
      <c r="B95" s="4">
        <v>12</v>
      </c>
      <c r="C95" s="4">
        <v>15</v>
      </c>
      <c r="D95" s="4">
        <v>27</v>
      </c>
    </row>
    <row r="96" spans="1:4" x14ac:dyDescent="0.2">
      <c r="A96" s="6">
        <v>47</v>
      </c>
      <c r="B96" s="4">
        <v>19</v>
      </c>
      <c r="C96" s="4">
        <v>20</v>
      </c>
      <c r="D96" s="4">
        <v>39</v>
      </c>
    </row>
    <row r="97" spans="1:4" x14ac:dyDescent="0.2">
      <c r="A97" s="6">
        <v>48</v>
      </c>
      <c r="B97" s="4">
        <v>16</v>
      </c>
      <c r="C97" s="4">
        <v>13</v>
      </c>
      <c r="D97" s="4">
        <v>29</v>
      </c>
    </row>
    <row r="98" spans="1:4" x14ac:dyDescent="0.2">
      <c r="A98" s="6">
        <v>49</v>
      </c>
      <c r="B98" s="4">
        <v>15</v>
      </c>
      <c r="C98" s="4">
        <v>8</v>
      </c>
      <c r="D98" s="4">
        <v>23</v>
      </c>
    </row>
    <row r="99" spans="1:4" x14ac:dyDescent="0.2">
      <c r="A99" s="6">
        <v>50</v>
      </c>
      <c r="B99" s="4">
        <v>12</v>
      </c>
      <c r="C99" s="4">
        <v>12</v>
      </c>
      <c r="D99" s="4">
        <v>24</v>
      </c>
    </row>
    <row r="100" spans="1:4" x14ac:dyDescent="0.2">
      <c r="A100" s="6">
        <v>51</v>
      </c>
      <c r="B100" s="4">
        <v>10</v>
      </c>
      <c r="C100" s="4">
        <v>12</v>
      </c>
      <c r="D100" s="4">
        <v>22</v>
      </c>
    </row>
    <row r="101" spans="1:4" x14ac:dyDescent="0.2">
      <c r="A101" s="6">
        <v>52</v>
      </c>
      <c r="B101" s="4">
        <v>10</v>
      </c>
      <c r="C101" s="4">
        <v>15</v>
      </c>
      <c r="D101" s="4">
        <v>25</v>
      </c>
    </row>
    <row r="102" spans="1:4" x14ac:dyDescent="0.2">
      <c r="A102" s="6">
        <v>53</v>
      </c>
      <c r="B102" s="4">
        <v>11</v>
      </c>
      <c r="C102" s="4">
        <v>13</v>
      </c>
      <c r="D102" s="4">
        <v>24</v>
      </c>
    </row>
    <row r="103" spans="1:4" x14ac:dyDescent="0.2">
      <c r="A103" s="6">
        <v>54</v>
      </c>
      <c r="B103" s="4">
        <v>5</v>
      </c>
      <c r="C103" s="4">
        <v>11</v>
      </c>
      <c r="D103" s="4">
        <v>16</v>
      </c>
    </row>
    <row r="104" spans="1:4" x14ac:dyDescent="0.2">
      <c r="A104" s="6">
        <v>55</v>
      </c>
      <c r="B104" s="4">
        <v>13</v>
      </c>
      <c r="C104" s="4">
        <v>5</v>
      </c>
      <c r="D104" s="4">
        <v>18</v>
      </c>
    </row>
    <row r="105" spans="1:4" x14ac:dyDescent="0.2">
      <c r="A105" s="6">
        <v>56</v>
      </c>
      <c r="B105" s="4">
        <v>13</v>
      </c>
      <c r="C105" s="4">
        <v>3</v>
      </c>
      <c r="D105" s="4">
        <v>16</v>
      </c>
    </row>
    <row r="106" spans="1:4" x14ac:dyDescent="0.2">
      <c r="A106" s="6">
        <v>57</v>
      </c>
      <c r="B106" s="4">
        <v>4</v>
      </c>
      <c r="C106" s="4">
        <v>4</v>
      </c>
      <c r="D106" s="4">
        <v>8</v>
      </c>
    </row>
    <row r="107" spans="1:4" x14ac:dyDescent="0.2">
      <c r="A107" s="6">
        <v>58</v>
      </c>
      <c r="B107" s="4">
        <v>8</v>
      </c>
      <c r="C107" s="4">
        <v>4</v>
      </c>
      <c r="D107" s="4">
        <v>12</v>
      </c>
    </row>
    <row r="108" spans="1:4" x14ac:dyDescent="0.2">
      <c r="A108" s="6">
        <v>59</v>
      </c>
      <c r="B108" s="4">
        <v>14</v>
      </c>
      <c r="C108" s="4">
        <v>6</v>
      </c>
      <c r="D108" s="4">
        <v>20</v>
      </c>
    </row>
    <row r="109" spans="1:4" x14ac:dyDescent="0.2">
      <c r="A109" s="6">
        <v>60</v>
      </c>
      <c r="B109" s="4">
        <v>8</v>
      </c>
      <c r="C109" s="4">
        <v>7</v>
      </c>
      <c r="D109" s="4">
        <v>15</v>
      </c>
    </row>
    <row r="110" spans="1:4" x14ac:dyDescent="0.2">
      <c r="A110" s="6">
        <v>61</v>
      </c>
      <c r="B110" s="4">
        <v>5</v>
      </c>
      <c r="C110" s="4">
        <v>4</v>
      </c>
      <c r="D110" s="4">
        <v>9</v>
      </c>
    </row>
    <row r="111" spans="1:4" x14ac:dyDescent="0.2">
      <c r="A111" s="6">
        <v>62</v>
      </c>
      <c r="B111" s="4">
        <v>9</v>
      </c>
      <c r="C111" s="4">
        <v>4</v>
      </c>
      <c r="D111" s="4">
        <v>13</v>
      </c>
    </row>
    <row r="112" spans="1:4" x14ac:dyDescent="0.2">
      <c r="A112" s="6">
        <v>63</v>
      </c>
      <c r="B112" s="4">
        <v>7</v>
      </c>
      <c r="C112" s="4">
        <v>2</v>
      </c>
      <c r="D112" s="4">
        <v>9</v>
      </c>
    </row>
    <row r="113" spans="1:4" x14ac:dyDescent="0.2">
      <c r="A113" s="6">
        <v>64</v>
      </c>
      <c r="B113" s="4">
        <v>7</v>
      </c>
      <c r="C113" s="4">
        <v>3</v>
      </c>
      <c r="D113" s="4">
        <v>10</v>
      </c>
    </row>
    <row r="114" spans="1:4" x14ac:dyDescent="0.2">
      <c r="A114" s="6">
        <v>65</v>
      </c>
      <c r="B114" s="4">
        <v>6</v>
      </c>
      <c r="C114" s="4">
        <v>3</v>
      </c>
      <c r="D114" s="4">
        <v>9</v>
      </c>
    </row>
    <row r="115" spans="1:4" x14ac:dyDescent="0.2">
      <c r="A115" s="6">
        <v>66</v>
      </c>
      <c r="B115" s="4">
        <v>8</v>
      </c>
      <c r="C115" s="4">
        <v>6</v>
      </c>
      <c r="D115" s="4">
        <v>14</v>
      </c>
    </row>
    <row r="116" spans="1:4" x14ac:dyDescent="0.2">
      <c r="A116" s="6">
        <v>67</v>
      </c>
      <c r="B116" s="4">
        <v>8</v>
      </c>
      <c r="C116" s="4">
        <v>2</v>
      </c>
      <c r="D116" s="4">
        <v>10</v>
      </c>
    </row>
    <row r="117" spans="1:4" x14ac:dyDescent="0.2">
      <c r="A117" s="6">
        <v>68</v>
      </c>
      <c r="B117" s="4">
        <v>3</v>
      </c>
      <c r="C117" s="4"/>
      <c r="D117" s="4">
        <v>3</v>
      </c>
    </row>
    <row r="118" spans="1:4" x14ac:dyDescent="0.2">
      <c r="A118" s="6">
        <v>69</v>
      </c>
      <c r="B118" s="4">
        <v>8</v>
      </c>
      <c r="C118" s="4"/>
      <c r="D118" s="4">
        <v>8</v>
      </c>
    </row>
    <row r="119" spans="1:4" x14ac:dyDescent="0.2">
      <c r="A119" s="6">
        <v>70</v>
      </c>
      <c r="B119" s="4">
        <v>3</v>
      </c>
      <c r="C119" s="4">
        <v>1</v>
      </c>
      <c r="D119" s="4">
        <v>4</v>
      </c>
    </row>
    <row r="120" spans="1:4" x14ac:dyDescent="0.2">
      <c r="A120" s="6">
        <v>71</v>
      </c>
      <c r="B120" s="4">
        <v>1</v>
      </c>
      <c r="C120" s="4"/>
      <c r="D120" s="4">
        <v>1</v>
      </c>
    </row>
    <row r="121" spans="1:4" x14ac:dyDescent="0.2">
      <c r="A121" s="6">
        <v>72</v>
      </c>
      <c r="B121" s="4"/>
      <c r="C121" s="4">
        <v>1</v>
      </c>
      <c r="D121" s="4">
        <v>1</v>
      </c>
    </row>
    <row r="122" spans="1:4" x14ac:dyDescent="0.2">
      <c r="A122" s="6">
        <v>73</v>
      </c>
      <c r="B122" s="4">
        <v>2</v>
      </c>
      <c r="C122" s="4">
        <v>2</v>
      </c>
      <c r="D122" s="4">
        <v>4</v>
      </c>
    </row>
    <row r="123" spans="1:4" x14ac:dyDescent="0.2">
      <c r="A123" s="6">
        <v>74</v>
      </c>
      <c r="B123" s="4"/>
      <c r="C123" s="4">
        <v>1</v>
      </c>
      <c r="D123" s="4">
        <v>1</v>
      </c>
    </row>
    <row r="124" spans="1:4" x14ac:dyDescent="0.2">
      <c r="A124" s="6">
        <v>78</v>
      </c>
      <c r="B124" s="4">
        <v>1</v>
      </c>
      <c r="C124" s="4">
        <v>1</v>
      </c>
      <c r="D124" s="4">
        <v>2</v>
      </c>
    </row>
    <row r="125" spans="1:4" x14ac:dyDescent="0.2">
      <c r="A125" s="6">
        <v>80</v>
      </c>
      <c r="B125" s="4">
        <v>1</v>
      </c>
      <c r="C125" s="4"/>
      <c r="D125" s="4">
        <v>1</v>
      </c>
    </row>
    <row r="126" spans="1:4" x14ac:dyDescent="0.2">
      <c r="A126" s="6">
        <v>89</v>
      </c>
      <c r="B126" s="4">
        <v>1</v>
      </c>
      <c r="C126" s="4"/>
      <c r="D126" s="4">
        <v>1</v>
      </c>
    </row>
    <row r="127" spans="1:4" x14ac:dyDescent="0.2">
      <c r="A127" s="6" t="s">
        <v>42</v>
      </c>
      <c r="B127" s="4">
        <v>519</v>
      </c>
      <c r="C127" s="4">
        <v>481</v>
      </c>
      <c r="D127" s="4">
        <v>1000</v>
      </c>
    </row>
  </sheetData>
  <pageMargins left="0.7" right="0.7" top="0.75" bottom="0.75" header="0.3" footer="0.3"/>
  <drawing r:id="rId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Dashboard</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Kelly Tyloo</cp:lastModifiedBy>
  <dcterms:created xsi:type="dcterms:W3CDTF">2022-03-18T02:50:57Z</dcterms:created>
  <dcterms:modified xsi:type="dcterms:W3CDTF">2024-09-25T09:57:39Z</dcterms:modified>
</cp:coreProperties>
</file>