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-105" yWindow="-105" windowWidth="27285" windowHeight="17670"/>
  </bookViews>
  <sheets>
    <sheet name="EA_Calidad" sheetId="1" r:id="rId1"/>
    <sheet name="EA_Frecuencia" sheetId="2" state="hidden" r:id="rId2"/>
    <sheet name="EA_Intensidad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3" l="1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29" i="3" s="1"/>
  <c r="I12" i="3"/>
  <c r="I11" i="3"/>
  <c r="I10" i="3"/>
  <c r="I9" i="3"/>
  <c r="I29" i="2"/>
  <c r="G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G17" i="1"/>
  <c r="I16" i="1"/>
  <c r="I15" i="1"/>
  <c r="I14" i="1"/>
  <c r="I13" i="1"/>
  <c r="I17" i="1" s="1"/>
  <c r="I12" i="1"/>
  <c r="I11" i="1"/>
  <c r="I10" i="1"/>
  <c r="I9" i="1"/>
</calcChain>
</file>

<file path=xl/sharedStrings.xml><?xml version="1.0" encoding="utf-8"?>
<sst xmlns="http://schemas.openxmlformats.org/spreadsheetml/2006/main" count="241" uniqueCount="55">
  <si>
    <t xml:space="preserve">Asignatura: </t>
  </si>
  <si>
    <t>Número de Indicadores:</t>
  </si>
  <si>
    <t>Docente/s:</t>
  </si>
  <si>
    <t>Estudiante/s:</t>
  </si>
  <si>
    <t>Criterios de Evaluación</t>
  </si>
  <si>
    <t>Indicadores</t>
  </si>
  <si>
    <t>Ponderación</t>
  </si>
  <si>
    <t>Observaciones</t>
  </si>
  <si>
    <t>Puntaje Obtenido</t>
  </si>
  <si>
    <t>Puntaje Ponderado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</si>
  <si>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</si>
  <si>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</si>
  <si>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</si>
  <si>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</si>
  <si>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</si>
  <si>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</si>
  <si>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</si>
  <si>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</si>
  <si>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</si>
  <si>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</si>
  <si>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</si>
  <si>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</si>
  <si>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Indicador 13</t>
  </si>
  <si>
    <t>Indicador 14</t>
  </si>
  <si>
    <t>Indicador 15</t>
  </si>
  <si>
    <t>Indicador 16</t>
  </si>
  <si>
    <t>Indicador 17</t>
  </si>
  <si>
    <t>Indicador 18</t>
  </si>
  <si>
    <t>Indicador 19</t>
  </si>
  <si>
    <t>Indicador 20</t>
  </si>
  <si>
    <t>Puntaje Total</t>
  </si>
  <si>
    <t>Ponderación Total</t>
  </si>
  <si>
    <t>Seleccionar</t>
  </si>
  <si>
    <t>Escala de Valoración</t>
  </si>
  <si>
    <t>Siempre (6)</t>
  </si>
  <si>
    <t>Aveces (4)</t>
  </si>
  <si>
    <t>Nunca (1)</t>
  </si>
  <si>
    <t>Escala de Apreciación N° X: "Nombre"</t>
  </si>
  <si>
    <t>Asignatura: Taller de Diseño y Desarrollo de Soluciones</t>
  </si>
  <si>
    <t>Escala de Apreciación - Evaluación sumativa Nº 3:Interfaces, codificación, base de datos y configuración del entorno</t>
  </si>
  <si>
    <t>2.1.1.- Construye interfaces gráficas modernas.</t>
  </si>
  <si>
    <t>2.1.2.- Efectúa codificación de la solución en base a estándares modernos y de seguridad.</t>
  </si>
  <si>
    <t>2.1.3.- Implementa base de datos relacional o no relacional en la nube según características de la solución.</t>
  </si>
  <si>
    <t>2.1.4.- Efectúa instalación y configuración que correspondan en el entorno de trabajo que soporta la aplicación operacional.</t>
  </si>
  <si>
    <t>2.- Las interfaces construidas responden al concepto de modernas (simples, intuitivas, etc.).</t>
  </si>
  <si>
    <t>1.- Construye las interfaces según el tipo de solución.</t>
  </si>
  <si>
    <t>3.- Codifica la solución considerando el patrón de arquitectura definida.</t>
  </si>
  <si>
    <t>4.- Aplica la programación segura de acuerdo con el diseño definido.</t>
  </si>
  <si>
    <t>5.- Implementa la base de datos relacional o no relacional según el proyecto de solución.</t>
  </si>
  <si>
    <t>7.- Instala y configura el hardware necesario para soportar la aplicación.</t>
  </si>
  <si>
    <t>8.- Instala y configura el software necesario para soportar la aplicación.</t>
  </si>
  <si>
    <t>6.-Aplica extracciones y despliegues de datos mediante procedimientos almacenados.</t>
  </si>
  <si>
    <t>Excelente (9)</t>
  </si>
  <si>
    <t>Bueno (6)</t>
  </si>
  <si>
    <t>Insatisfactorio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</si>
</sst>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Open Sans"/>
      <family val="2"/>
    </font>
    <font>
      <sz val="10"/>
      <color theme="1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2"/>
      <color theme="1" tint="0.249977111117893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6">
    <xf numFmtId="0" fontId="0" fillId="0" borderId="0" xfId="0"/>
    <xf numFmtId="0" fontId="5" fillId="0" borderId="0" xfId="0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5" borderId="0" xfId="0" applyFont="1" applyFill="1" applyProtection="1">
      <protection locked="0"/>
    </xf>
    <xf numFmtId="0" fontId="5" fillId="5" borderId="0" xfId="3" applyFont="1" applyFill="1" applyBorder="1" applyAlignment="1" applyProtection="1">
      <alignment horizontal="right"/>
      <protection locked="0"/>
    </xf>
    <xf numFmtId="0" fontId="5" fillId="5" borderId="0" xfId="3" applyFont="1" applyFill="1" applyBorder="1" applyAlignment="1" applyProtection="1">
      <alignment horizontal="left"/>
      <protection locked="0"/>
    </xf>
    <xf numFmtId="0" fontId="5" fillId="5" borderId="0" xfId="3" applyFont="1" applyFill="1" applyBorder="1" applyAlignment="1" applyProtection="1">
      <alignment horizontal="center"/>
      <protection locked="0"/>
    </xf>
    <xf numFmtId="0" fontId="7" fillId="6" borderId="5" xfId="3" applyFont="1" applyFill="1" applyBorder="1" applyAlignment="1" applyProtection="1">
      <alignment horizontal="center" vertical="center" wrapText="1"/>
      <protection locked="0"/>
    </xf>
    <xf numFmtId="0" fontId="7" fillId="6" borderId="5" xfId="3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5" borderId="0" xfId="0" applyFont="1" applyFill="1"/>
    <xf numFmtId="0" fontId="4" fillId="5" borderId="6" xfId="1" applyFont="1" applyFill="1" applyBorder="1" applyAlignment="1" applyProtection="1">
      <alignment horizontal="center" vertical="center" wrapText="1"/>
      <protection locked="0"/>
    </xf>
    <xf numFmtId="0" fontId="7" fillId="6" borderId="0" xfId="1" applyFont="1" applyFill="1" applyBorder="1" applyAlignment="1" applyProtection="1">
      <alignment horizontal="center" vertical="center" wrapText="1"/>
      <protection locked="0"/>
    </xf>
    <xf numFmtId="0" fontId="8" fillId="0" borderId="9" xfId="0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9" fillId="0" borderId="2" xfId="2" applyFont="1" applyFill="1" applyBorder="1" applyAlignment="1" applyProtection="1">
      <alignment horizontal="center" vertical="center"/>
      <protection locked="0"/>
    </xf>
    <xf numFmtId="0" fontId="9" fillId="0" borderId="3" xfId="2" applyFont="1" applyFill="1" applyBorder="1" applyAlignment="1" applyProtection="1">
      <alignment horizontal="center" vertical="center"/>
      <protection locked="0"/>
    </xf>
    <xf numFmtId="0" fontId="9" fillId="0" borderId="4" xfId="2" applyFont="1" applyFill="1" applyBorder="1" applyAlignment="1" applyProtection="1">
      <alignment horizontal="center" vertical="center"/>
      <protection locked="0"/>
    </xf>
    <xf numFmtId="0" fontId="7" fillId="6" borderId="5" xfId="3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</cellXfs>
  <cellStyles count="4">
    <cellStyle name="40% - Énfasis2" xfId="3" builtinId="35"/>
    <cellStyle name="Énfasis2" xfId="2" builtinId="3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1152380</xdr:colOff>
      <xdr:row>0</xdr:row>
      <xdr:rowOff>281132</xdr:rowOff>
    </xdr:from>
    <xdr:to>
      <xdr:col>9</xdr:col>
      <xdr:colOff>4378180</xdr:colOff>
      <xdr:row>0</xdr:row>
      <xdr:rowOff>740872</xdr:rowOff>
    </xdr:to>
    <xdr:pic>
      <xdr:nvPicPr>
        <xdr:cNvPr id="2" name="0 Imagen" descr="image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955" y="281132"/>
          <a:ext cx="3225800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5</xdr:col>
      <xdr:colOff>533400</xdr:colOff>
      <xdr:row>0</xdr:row>
      <xdr:rowOff>895350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14525" y="114300"/>
          <a:ext cx="5581650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Nombre</a:t>
          </a: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 Área Académica: Tecnologías de Información y Ciberseguridad</a:t>
          </a:r>
          <a:endParaRPr lang="es-CL">
            <a:effectLst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Nombre del Programa: Ingeniería en Informática</a:t>
          </a:r>
          <a:endParaRPr lang="es-CL">
            <a:effectLst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Docente Elaborador: José Luis Martínez Opazo</a:t>
          </a:r>
          <a:endParaRPr lang="es-CL">
            <a:effectLst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Docente Validador:</a:t>
          </a:r>
          <a:endParaRPr lang="es-CL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1152380</xdr:colOff>
      <xdr:row>0</xdr:row>
      <xdr:rowOff>281132</xdr:rowOff>
    </xdr:from>
    <xdr:to>
      <xdr:col>9</xdr:col>
      <xdr:colOff>4378180</xdr:colOff>
      <xdr:row>0</xdr:row>
      <xdr:rowOff>740872</xdr:rowOff>
    </xdr:to>
    <xdr:pic>
      <xdr:nvPicPr>
        <xdr:cNvPr id="2" name="0 Imagen" descr="image00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655" y="281132"/>
          <a:ext cx="2482850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3</xdr:col>
      <xdr:colOff>1485900</xdr:colOff>
      <xdr:row>0</xdr:row>
      <xdr:rowOff>895350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914525" y="114300"/>
          <a:ext cx="413385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</a:t>
          </a:r>
        </a:p>
        <a:p>
          <a:r>
            <a:rPr lang="es-CL" sz="1100" baseline="0"/>
            <a:t>Nombre del Programa</a:t>
          </a:r>
        </a:p>
        <a:p>
          <a:r>
            <a:rPr lang="es-CL" sz="1100" baseline="0"/>
            <a:t>Docente Elaborador:</a:t>
          </a:r>
        </a:p>
        <a:p>
          <a:r>
            <a:rPr lang="es-CL" sz="1100" baseline="0"/>
            <a:t>Docente Validador:</a:t>
          </a:r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2000250</xdr:colOff>
      <xdr:row>0</xdr:row>
      <xdr:rowOff>185882</xdr:rowOff>
    </xdr:from>
    <xdr:to>
      <xdr:col>9</xdr:col>
      <xdr:colOff>3504261</xdr:colOff>
      <xdr:row>0</xdr:row>
      <xdr:rowOff>770556</xdr:rowOff>
    </xdr:to>
    <xdr:pic>
      <xdr:nvPicPr>
        <xdr:cNvPr id="2" name="0 Imagen" descr="image00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13" r="-1" b="-2005"/>
        <a:stretch/>
      </xdr:blipFill>
      <xdr:spPr bwMode="auto">
        <a:xfrm>
          <a:off x="13323094" y="185882"/>
          <a:ext cx="1504011" cy="584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3</xdr:col>
      <xdr:colOff>1485900</xdr:colOff>
      <xdr:row>0</xdr:row>
      <xdr:rowOff>895350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914525" y="114300"/>
          <a:ext cx="4133850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</a:t>
          </a:r>
        </a:p>
        <a:p>
          <a:r>
            <a:rPr lang="es-CL" sz="1100" baseline="0"/>
            <a:t>Nombre del Programa</a:t>
          </a:r>
        </a:p>
        <a:p>
          <a:r>
            <a:rPr lang="es-CL" sz="1100" baseline="0"/>
            <a:t>Docente Elaborador:</a:t>
          </a:r>
        </a:p>
        <a:p>
          <a:r>
            <a:rPr lang="es-CL" sz="1100" baseline="0"/>
            <a:t>Docente Validador: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topLeftCell="A8" zoomScaleNormal="100" workbookViewId="0">
      <selection activeCell="C24" sqref="C24"/>
    </sheetView>
  </sheetViews>
  <sheetFormatPr baseColWidth="10" defaultColWidth="11.42578125" defaultRowHeight="12.75"/>
  <cols>
    <col min="1" max="1" width="5.42578125" style="1" customWidth="1"/>
    <col min="2" max="2" width="22.5703125" style="1" customWidth="1"/>
    <col min="3" max="3" width="45.85546875" style="1" customWidth="1"/>
    <col min="4" max="4" width="16.85546875" style="1" customWidth="1"/>
    <col min="5" max="5" width="13.7109375" style="1" customWidth="1"/>
    <col min="6" max="6" width="19.85546875" style="1" customWidth="1"/>
    <col min="7" max="8" width="16.140625" style="1" customWidth="1"/>
    <col min="9" max="9" width="13.5703125" style="1" customWidth="1"/>
    <col min="10" max="10" width="54.5703125" style="1" customWidth="1"/>
    <col min="11" max="11" width="11.42578125" style="1"/>
    <col min="12" max="12" width="10.5703125" style="1" hidden="1" customWidth="1"/>
    <col min="13" max="16384" width="11.42578125" style="1"/>
  </cols>
  <sheetData>
    <row r="1" spans="2:12" ht="78.75" customHeight="1">
      <c r="B1" s="2"/>
      <c r="C1" s="33"/>
      <c r="D1" s="33"/>
      <c r="E1" s="33"/>
      <c r="F1" s="33"/>
      <c r="G1" s="33"/>
      <c r="H1" s="33"/>
      <c r="I1" s="33"/>
      <c r="J1" s="33"/>
    </row>
    <row r="2" spans="2:12">
      <c r="B2" s="2"/>
      <c r="C2" s="34" t="s">
        <v>38</v>
      </c>
      <c r="D2" s="34"/>
      <c r="E2" s="34"/>
      <c r="F2" s="3"/>
      <c r="G2" s="35" t="s">
        <v>1</v>
      </c>
      <c r="H2" s="35"/>
      <c r="I2" s="35"/>
      <c r="J2" s="4">
        <v>8</v>
      </c>
    </row>
    <row r="3" spans="2:12">
      <c r="B3" s="2"/>
      <c r="C3" s="34" t="s">
        <v>2</v>
      </c>
      <c r="D3" s="34"/>
      <c r="E3" s="34"/>
      <c r="F3" s="3"/>
      <c r="G3" s="3"/>
      <c r="H3" s="3"/>
      <c r="I3" s="3"/>
      <c r="J3" s="3"/>
    </row>
    <row r="4" spans="2:12">
      <c r="B4" s="2"/>
      <c r="C4" s="34" t="s">
        <v>3</v>
      </c>
      <c r="D4" s="34"/>
      <c r="E4" s="34"/>
      <c r="F4" s="3"/>
      <c r="G4" s="3"/>
      <c r="H4" s="3"/>
      <c r="I4" s="3"/>
      <c r="J4" s="3"/>
    </row>
    <row r="5" spans="2:12" ht="13.5" thickBot="1">
      <c r="B5" s="2"/>
      <c r="C5" s="32"/>
      <c r="D5" s="32"/>
      <c r="E5" s="32"/>
      <c r="F5" s="3"/>
      <c r="G5" s="3"/>
      <c r="H5" s="3"/>
      <c r="I5" s="3"/>
      <c r="J5" s="3"/>
    </row>
    <row r="6" spans="2:12" ht="33" customHeight="1" thickBot="1">
      <c r="B6" s="2"/>
      <c r="C6" s="28" t="s">
        <v>39</v>
      </c>
      <c r="D6" s="29"/>
      <c r="E6" s="29"/>
      <c r="F6" s="29"/>
      <c r="G6" s="29"/>
      <c r="H6" s="29"/>
      <c r="I6" s="29"/>
      <c r="J6" s="30"/>
    </row>
    <row r="7" spans="2:12">
      <c r="B7" s="5"/>
      <c r="C7" s="6"/>
      <c r="D7" s="7"/>
      <c r="E7" s="8"/>
      <c r="F7" s="8"/>
      <c r="G7" s="8"/>
      <c r="H7" s="8"/>
      <c r="I7" s="8"/>
      <c r="J7" s="5"/>
    </row>
    <row r="8" spans="2:12" ht="25.5">
      <c r="B8" s="9" t="s">
        <v>4</v>
      </c>
      <c r="C8" s="9" t="s">
        <v>5</v>
      </c>
      <c r="D8" s="31" t="s">
        <v>33</v>
      </c>
      <c r="E8" s="31"/>
      <c r="F8" s="31"/>
      <c r="G8" s="10" t="s">
        <v>6</v>
      </c>
      <c r="H8" s="9" t="s">
        <v>8</v>
      </c>
      <c r="I8" s="9" t="s">
        <v>9</v>
      </c>
      <c r="J8" s="10" t="s">
        <v>7</v>
      </c>
    </row>
    <row r="9" spans="2:12" s="11" customFormat="1" ht="34.5" customHeight="1">
      <c r="B9" s="25" t="s">
        <v>40</v>
      </c>
      <c r="C9" s="22" t="s">
        <v>45</v>
      </c>
      <c r="D9" s="16" t="s">
        <v>52</v>
      </c>
      <c r="E9" s="16" t="s">
        <v>53</v>
      </c>
      <c r="F9" s="16" t="s">
        <v>54</v>
      </c>
      <c r="G9" s="13">
        <v>15</v>
      </c>
      <c r="H9" s="13">
        <v>9</v>
      </c>
      <c r="I9" s="14">
        <f>(H9*G9)/100</f>
        <v>1.35</v>
      </c>
      <c r="J9" s="13"/>
    </row>
    <row r="10" spans="2:12" s="11" customFormat="1" ht="25.5">
      <c r="B10" s="26"/>
      <c r="C10" s="22" t="s">
        <v>44</v>
      </c>
      <c r="D10" s="16" t="s">
        <v>52</v>
      </c>
      <c r="E10" s="16" t="s">
        <v>53</v>
      </c>
      <c r="F10" s="16" t="s">
        <v>54</v>
      </c>
      <c r="G10" s="13">
        <v>10</v>
      </c>
      <c r="H10" s="13">
        <v>9</v>
      </c>
      <c r="I10" s="14">
        <f>(H10*G10)/100</f>
        <v>0.9</v>
      </c>
      <c r="J10" s="13"/>
    </row>
    <row r="11" spans="2:12" ht="39" customHeight="1">
      <c r="B11" s="25" t="s">
        <v>41</v>
      </c>
      <c r="C11" s="22" t="s">
        <v>46</v>
      </c>
      <c r="D11" s="16" t="s">
        <v>52</v>
      </c>
      <c r="E11" s="16" t="s">
        <v>53</v>
      </c>
      <c r="F11" s="16" t="s">
        <v>54</v>
      </c>
      <c r="G11" s="13">
        <v>15</v>
      </c>
      <c r="H11" s="13">
        <v>9</v>
      </c>
      <c r="I11" s="14">
        <f t="shared" ref="I11:I15" si="0">(H11*G11)/100</f>
        <v>1.35</v>
      </c>
      <c r="J11" s="13"/>
      <c r="L11" s="1" t="s">
        <v>32</v>
      </c>
    </row>
    <row r="12" spans="2:12" ht="25.5">
      <c r="B12" s="26"/>
      <c r="C12" s="22" t="s">
        <v>47</v>
      </c>
      <c r="D12" s="16" t="s">
        <v>52</v>
      </c>
      <c r="E12" s="16" t="s">
        <v>53</v>
      </c>
      <c r="F12" s="16" t="s">
        <v>54</v>
      </c>
      <c r="G12" s="13">
        <v>15</v>
      </c>
      <c r="H12" s="13">
        <v>9</v>
      </c>
      <c r="I12" s="14">
        <f t="shared" si="0"/>
        <v>1.35</v>
      </c>
      <c r="J12" s="13"/>
      <c r="L12" s="11">
        <v>9</v>
      </c>
    </row>
    <row r="13" spans="2:12" ht="45" customHeight="1">
      <c r="B13" s="25" t="s">
        <v>42</v>
      </c>
      <c r="C13" s="22" t="s">
        <v>48</v>
      </c>
      <c r="D13" s="16" t="s">
        <v>52</v>
      </c>
      <c r="E13" s="16" t="s">
        <v>53</v>
      </c>
      <c r="F13" s="16" t="s">
        <v>54</v>
      </c>
      <c r="G13" s="13">
        <v>15</v>
      </c>
      <c r="H13" s="13">
        <v>9</v>
      </c>
      <c r="I13" s="14">
        <f t="shared" si="0"/>
        <v>1.35</v>
      </c>
      <c r="J13" s="13"/>
      <c r="L13" s="1">
        <v>6</v>
      </c>
    </row>
    <row r="14" spans="2:12" ht="25.5">
      <c r="B14" s="26"/>
      <c r="C14" s="22" t="s">
        <v>51</v>
      </c>
      <c r="D14" s="16" t="s">
        <v>52</v>
      </c>
      <c r="E14" s="16" t="s">
        <v>53</v>
      </c>
      <c r="F14" s="16" t="s">
        <v>54</v>
      </c>
      <c r="G14" s="13">
        <v>10</v>
      </c>
      <c r="H14" s="13">
        <v>9</v>
      </c>
      <c r="I14" s="14">
        <f t="shared" ref="I14" si="1">(H14*G14)/100</f>
        <v>0.9</v>
      </c>
      <c r="J14" s="13"/>
      <c r="L14" s="1">
        <v>2</v>
      </c>
    </row>
    <row r="15" spans="2:12" ht="25.5">
      <c r="B15" s="27" t="s">
        <v>43</v>
      </c>
      <c r="C15" s="22" t="s">
        <v>49</v>
      </c>
      <c r="D15" s="16" t="s">
        <v>52</v>
      </c>
      <c r="E15" s="16" t="s">
        <v>53</v>
      </c>
      <c r="F15" s="16" t="s">
        <v>54</v>
      </c>
      <c r="G15" s="13">
        <v>10</v>
      </c>
      <c r="H15" s="13">
        <v>9</v>
      </c>
      <c r="I15" s="14">
        <f t="shared" si="0"/>
        <v>0.9</v>
      </c>
      <c r="J15" s="13"/>
    </row>
    <row r="16" spans="2:12" ht="25.5">
      <c r="B16" s="27"/>
      <c r="C16" s="22" t="s">
        <v>50</v>
      </c>
      <c r="D16" s="16" t="s">
        <v>52</v>
      </c>
      <c r="E16" s="16" t="s">
        <v>53</v>
      </c>
      <c r="F16" s="16" t="s">
        <v>54</v>
      </c>
      <c r="G16" s="13">
        <v>10</v>
      </c>
      <c r="H16" s="13">
        <v>9</v>
      </c>
      <c r="I16" s="14">
        <f t="shared" ref="I16" si="2">(H16*G16)/100</f>
        <v>0.9</v>
      </c>
      <c r="J16" s="13"/>
    </row>
    <row r="17" spans="4:9" ht="24.75" customHeight="1">
      <c r="D17" s="15"/>
      <c r="E17" s="15"/>
      <c r="F17" s="17" t="s">
        <v>31</v>
      </c>
      <c r="G17" s="23">
        <f>SUM(G9:G16)</f>
        <v>100</v>
      </c>
      <c r="H17" s="21" t="s">
        <v>30</v>
      </c>
      <c r="I17" s="24">
        <f>SUM(I9:I16)*J2</f>
        <v>72.000000000000014</v>
      </c>
    </row>
  </sheetData>
  <mergeCells count="12">
    <mergeCell ref="C5:E5"/>
    <mergeCell ref="B9:B10"/>
    <mergeCell ref="C1:J1"/>
    <mergeCell ref="C2:E2"/>
    <mergeCell ref="G2:I2"/>
    <mergeCell ref="C3:E3"/>
    <mergeCell ref="C4:E4"/>
    <mergeCell ref="B13:B14"/>
    <mergeCell ref="B15:B16"/>
    <mergeCell ref="B11:B12"/>
    <mergeCell ref="C6:J6"/>
    <mergeCell ref="D8:F8"/>
  </mergeCells>
  <dataValidations count="1">
    <dataValidation type="list" allowBlank="1" showInputMessage="1" showErrorMessage="1" sqref="H9:H16">
      <formula1>$L$12:$L$15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zoomScale="80" zoomScaleNormal="80" workbookViewId="0">
      <selection activeCell="C6" sqref="C6:J6"/>
    </sheetView>
  </sheetViews>
  <sheetFormatPr baseColWidth="10" defaultColWidth="11.42578125" defaultRowHeight="12.75"/>
  <cols>
    <col min="1" max="1" width="5.42578125" style="1" customWidth="1"/>
    <col min="2" max="2" width="22.5703125" style="1" customWidth="1"/>
    <col min="3" max="3" width="45.85546875" style="1" customWidth="1"/>
    <col min="4" max="4" width="16.85546875" style="1" customWidth="1"/>
    <col min="5" max="5" width="13.7109375" style="1" customWidth="1"/>
    <col min="6" max="6" width="19.85546875" style="1" customWidth="1"/>
    <col min="7" max="8" width="16.140625" style="1" customWidth="1"/>
    <col min="9" max="9" width="13.5703125" style="1" customWidth="1"/>
    <col min="10" max="10" width="54.5703125" style="1" customWidth="1"/>
    <col min="11" max="11" width="11.42578125" style="1"/>
    <col min="12" max="12" width="0" style="1" hidden="1" customWidth="1"/>
    <col min="13" max="16384" width="11.42578125" style="1"/>
  </cols>
  <sheetData>
    <row r="1" spans="2:12" ht="62.25" customHeight="1">
      <c r="B1" s="2"/>
      <c r="C1" s="33"/>
      <c r="D1" s="33"/>
      <c r="E1" s="33"/>
      <c r="F1" s="33"/>
      <c r="G1" s="33"/>
      <c r="H1" s="33"/>
      <c r="I1" s="33"/>
      <c r="J1" s="33"/>
    </row>
    <row r="2" spans="2:12">
      <c r="B2" s="2"/>
      <c r="C2" s="34" t="s">
        <v>0</v>
      </c>
      <c r="D2" s="34"/>
      <c r="E2" s="34"/>
      <c r="F2" s="3"/>
      <c r="G2" s="35" t="s">
        <v>1</v>
      </c>
      <c r="H2" s="35"/>
      <c r="I2" s="35"/>
      <c r="J2" s="4">
        <v>20</v>
      </c>
    </row>
    <row r="3" spans="2:12">
      <c r="B3" s="2"/>
      <c r="C3" s="34" t="s">
        <v>2</v>
      </c>
      <c r="D3" s="34"/>
      <c r="E3" s="34"/>
      <c r="F3" s="3"/>
      <c r="G3" s="3"/>
      <c r="H3" s="3"/>
      <c r="I3" s="3"/>
      <c r="J3" s="3"/>
    </row>
    <row r="4" spans="2:12">
      <c r="B4" s="2"/>
      <c r="C4" s="34" t="s">
        <v>3</v>
      </c>
      <c r="D4" s="34"/>
      <c r="E4" s="34"/>
      <c r="F4" s="3"/>
      <c r="G4" s="3"/>
      <c r="H4" s="3"/>
      <c r="I4" s="3"/>
      <c r="J4" s="3"/>
    </row>
    <row r="5" spans="2:12" ht="13.5" thickBot="1">
      <c r="B5" s="2"/>
      <c r="C5" s="32"/>
      <c r="D5" s="32"/>
      <c r="E5" s="32"/>
      <c r="F5" s="3"/>
      <c r="G5" s="3"/>
      <c r="H5" s="3"/>
      <c r="I5" s="3"/>
      <c r="J5" s="3"/>
    </row>
    <row r="6" spans="2:12" ht="30" customHeight="1" thickBot="1">
      <c r="B6" s="2"/>
      <c r="C6" s="28" t="s">
        <v>37</v>
      </c>
      <c r="D6" s="29"/>
      <c r="E6" s="29"/>
      <c r="F6" s="29"/>
      <c r="G6" s="29"/>
      <c r="H6" s="29"/>
      <c r="I6" s="29"/>
      <c r="J6" s="30"/>
    </row>
    <row r="7" spans="2:12">
      <c r="B7" s="5"/>
      <c r="C7" s="6"/>
      <c r="D7" s="7"/>
      <c r="E7" s="8"/>
      <c r="F7" s="8"/>
      <c r="G7" s="8"/>
      <c r="H7" s="8"/>
      <c r="I7" s="8"/>
      <c r="J7" s="5"/>
    </row>
    <row r="8" spans="2:12" ht="25.5">
      <c r="B8" s="9" t="s">
        <v>4</v>
      </c>
      <c r="C8" s="9" t="s">
        <v>5</v>
      </c>
      <c r="D8" s="31" t="s">
        <v>33</v>
      </c>
      <c r="E8" s="31"/>
      <c r="F8" s="31"/>
      <c r="G8" s="10" t="s">
        <v>6</v>
      </c>
      <c r="H8" s="9" t="s">
        <v>8</v>
      </c>
      <c r="I8" s="9" t="s">
        <v>9</v>
      </c>
      <c r="J8" s="10" t="s">
        <v>7</v>
      </c>
    </row>
    <row r="9" spans="2:12" s="11" customFormat="1">
      <c r="B9" s="12"/>
      <c r="C9" s="12" t="s">
        <v>10</v>
      </c>
      <c r="D9" s="16" t="s">
        <v>34</v>
      </c>
      <c r="E9" s="16" t="s">
        <v>35</v>
      </c>
      <c r="F9" s="16" t="s">
        <v>36</v>
      </c>
      <c r="G9" s="13">
        <v>5</v>
      </c>
      <c r="H9" s="13">
        <v>6</v>
      </c>
      <c r="I9" s="14">
        <f>(H9*G9)/100</f>
        <v>0.3</v>
      </c>
      <c r="J9" s="13"/>
    </row>
    <row r="10" spans="2:12">
      <c r="B10" s="12"/>
      <c r="C10" s="12" t="s">
        <v>11</v>
      </c>
      <c r="D10" s="16" t="s">
        <v>34</v>
      </c>
      <c r="E10" s="16" t="s">
        <v>35</v>
      </c>
      <c r="F10" s="16" t="s">
        <v>36</v>
      </c>
      <c r="G10" s="13">
        <v>5</v>
      </c>
      <c r="H10" s="13">
        <v>6</v>
      </c>
      <c r="I10" s="14">
        <f t="shared" ref="I10:I28" si="0">(H10*G10)/100</f>
        <v>0.3</v>
      </c>
      <c r="J10" s="13"/>
      <c r="L10" s="1" t="s">
        <v>32</v>
      </c>
    </row>
    <row r="11" spans="2:12">
      <c r="B11" s="12"/>
      <c r="C11" s="12" t="s">
        <v>12</v>
      </c>
      <c r="D11" s="16" t="s">
        <v>34</v>
      </c>
      <c r="E11" s="16" t="s">
        <v>35</v>
      </c>
      <c r="F11" s="16" t="s">
        <v>36</v>
      </c>
      <c r="G11" s="13">
        <v>5</v>
      </c>
      <c r="H11" s="13">
        <v>6</v>
      </c>
      <c r="I11" s="14">
        <f t="shared" si="0"/>
        <v>0.3</v>
      </c>
      <c r="J11" s="13"/>
      <c r="L11" s="11">
        <v>6</v>
      </c>
    </row>
    <row r="12" spans="2:12">
      <c r="B12" s="12"/>
      <c r="C12" s="12" t="s">
        <v>13</v>
      </c>
      <c r="D12" s="16" t="s">
        <v>34</v>
      </c>
      <c r="E12" s="16" t="s">
        <v>35</v>
      </c>
      <c r="F12" s="16" t="s">
        <v>36</v>
      </c>
      <c r="G12" s="13">
        <v>5</v>
      </c>
      <c r="H12" s="13">
        <v>6</v>
      </c>
      <c r="I12" s="14">
        <f t="shared" si="0"/>
        <v>0.3</v>
      </c>
      <c r="J12" s="13"/>
      <c r="L12" s="1">
        <v>4</v>
      </c>
    </row>
    <row r="13" spans="2:12">
      <c r="B13" s="12"/>
      <c r="C13" s="12" t="s">
        <v>14</v>
      </c>
      <c r="D13" s="16" t="s">
        <v>34</v>
      </c>
      <c r="E13" s="16" t="s">
        <v>35</v>
      </c>
      <c r="F13" s="16" t="s">
        <v>36</v>
      </c>
      <c r="G13" s="13">
        <v>5</v>
      </c>
      <c r="H13" s="13">
        <v>6</v>
      </c>
      <c r="I13" s="14">
        <f t="shared" si="0"/>
        <v>0.3</v>
      </c>
      <c r="J13" s="13"/>
      <c r="L13" s="1">
        <v>1</v>
      </c>
    </row>
    <row r="14" spans="2:12">
      <c r="B14" s="12"/>
      <c r="C14" s="12" t="s">
        <v>15</v>
      </c>
      <c r="D14" s="16" t="s">
        <v>34</v>
      </c>
      <c r="E14" s="16" t="s">
        <v>35</v>
      </c>
      <c r="F14" s="16" t="s">
        <v>36</v>
      </c>
      <c r="G14" s="13">
        <v>5</v>
      </c>
      <c r="H14" s="13">
        <v>6</v>
      </c>
      <c r="I14" s="14">
        <f t="shared" si="0"/>
        <v>0.3</v>
      </c>
      <c r="J14" s="13"/>
    </row>
    <row r="15" spans="2:12">
      <c r="B15" s="12"/>
      <c r="C15" s="12" t="s">
        <v>16</v>
      </c>
      <c r="D15" s="16" t="s">
        <v>34</v>
      </c>
      <c r="E15" s="16" t="s">
        <v>35</v>
      </c>
      <c r="F15" s="16" t="s">
        <v>36</v>
      </c>
      <c r="G15" s="13">
        <v>5</v>
      </c>
      <c r="H15" s="13">
        <v>6</v>
      </c>
      <c r="I15" s="14">
        <f t="shared" si="0"/>
        <v>0.3</v>
      </c>
      <c r="J15" s="13"/>
    </row>
    <row r="16" spans="2:12">
      <c r="B16" s="12"/>
      <c r="C16" s="12" t="s">
        <v>17</v>
      </c>
      <c r="D16" s="16" t="s">
        <v>34</v>
      </c>
      <c r="E16" s="16" t="s">
        <v>35</v>
      </c>
      <c r="F16" s="16" t="s">
        <v>36</v>
      </c>
      <c r="G16" s="13">
        <v>5</v>
      </c>
      <c r="H16" s="13">
        <v>6</v>
      </c>
      <c r="I16" s="14">
        <f t="shared" si="0"/>
        <v>0.3</v>
      </c>
      <c r="J16" s="13"/>
    </row>
    <row r="17" spans="2:10">
      <c r="B17" s="12"/>
      <c r="C17" s="12" t="s">
        <v>18</v>
      </c>
      <c r="D17" s="16" t="s">
        <v>34</v>
      </c>
      <c r="E17" s="16" t="s">
        <v>35</v>
      </c>
      <c r="F17" s="16" t="s">
        <v>36</v>
      </c>
      <c r="G17" s="13">
        <v>5</v>
      </c>
      <c r="H17" s="13">
        <v>6</v>
      </c>
      <c r="I17" s="14">
        <f t="shared" si="0"/>
        <v>0.3</v>
      </c>
      <c r="J17" s="13"/>
    </row>
    <row r="18" spans="2:10">
      <c r="B18" s="12"/>
      <c r="C18" s="12" t="s">
        <v>19</v>
      </c>
      <c r="D18" s="16" t="s">
        <v>34</v>
      </c>
      <c r="E18" s="16" t="s">
        <v>35</v>
      </c>
      <c r="F18" s="16" t="s">
        <v>36</v>
      </c>
      <c r="G18" s="13">
        <v>5</v>
      </c>
      <c r="H18" s="13">
        <v>6</v>
      </c>
      <c r="I18" s="14">
        <f t="shared" si="0"/>
        <v>0.3</v>
      </c>
      <c r="J18" s="13"/>
    </row>
    <row r="19" spans="2:10">
      <c r="B19" s="12"/>
      <c r="C19" s="12" t="s">
        <v>20</v>
      </c>
      <c r="D19" s="16" t="s">
        <v>34</v>
      </c>
      <c r="E19" s="16" t="s">
        <v>35</v>
      </c>
      <c r="F19" s="16" t="s">
        <v>36</v>
      </c>
      <c r="G19" s="13">
        <v>5</v>
      </c>
      <c r="H19" s="13">
        <v>6</v>
      </c>
      <c r="I19" s="14">
        <f t="shared" si="0"/>
        <v>0.3</v>
      </c>
      <c r="J19" s="13"/>
    </row>
    <row r="20" spans="2:10">
      <c r="B20" s="12"/>
      <c r="C20" s="12" t="s">
        <v>21</v>
      </c>
      <c r="D20" s="16" t="s">
        <v>34</v>
      </c>
      <c r="E20" s="16" t="s">
        <v>35</v>
      </c>
      <c r="F20" s="16" t="s">
        <v>36</v>
      </c>
      <c r="G20" s="13">
        <v>5</v>
      </c>
      <c r="H20" s="13">
        <v>6</v>
      </c>
      <c r="I20" s="14">
        <f t="shared" si="0"/>
        <v>0.3</v>
      </c>
      <c r="J20" s="13"/>
    </row>
    <row r="21" spans="2:10">
      <c r="B21" s="12"/>
      <c r="C21" s="12" t="s">
        <v>22</v>
      </c>
      <c r="D21" s="16" t="s">
        <v>34</v>
      </c>
      <c r="E21" s="16" t="s">
        <v>35</v>
      </c>
      <c r="F21" s="16" t="s">
        <v>36</v>
      </c>
      <c r="G21" s="13">
        <v>5</v>
      </c>
      <c r="H21" s="13">
        <v>6</v>
      </c>
      <c r="I21" s="14">
        <f t="shared" si="0"/>
        <v>0.3</v>
      </c>
      <c r="J21" s="13"/>
    </row>
    <row r="22" spans="2:10">
      <c r="B22" s="12"/>
      <c r="C22" s="12" t="s">
        <v>23</v>
      </c>
      <c r="D22" s="16" t="s">
        <v>34</v>
      </c>
      <c r="E22" s="16" t="s">
        <v>35</v>
      </c>
      <c r="F22" s="16" t="s">
        <v>36</v>
      </c>
      <c r="G22" s="13">
        <v>5</v>
      </c>
      <c r="H22" s="13">
        <v>6</v>
      </c>
      <c r="I22" s="14">
        <f t="shared" si="0"/>
        <v>0.3</v>
      </c>
      <c r="J22" s="13"/>
    </row>
    <row r="23" spans="2:10">
      <c r="B23" s="12"/>
      <c r="C23" s="12" t="s">
        <v>24</v>
      </c>
      <c r="D23" s="16" t="s">
        <v>34</v>
      </c>
      <c r="E23" s="16" t="s">
        <v>35</v>
      </c>
      <c r="F23" s="16" t="s">
        <v>36</v>
      </c>
      <c r="G23" s="13">
        <v>5</v>
      </c>
      <c r="H23" s="13">
        <v>6</v>
      </c>
      <c r="I23" s="14">
        <f t="shared" si="0"/>
        <v>0.3</v>
      </c>
      <c r="J23" s="13"/>
    </row>
    <row r="24" spans="2:10">
      <c r="B24" s="12"/>
      <c r="C24" s="12" t="s">
        <v>25</v>
      </c>
      <c r="D24" s="16" t="s">
        <v>34</v>
      </c>
      <c r="E24" s="16" t="s">
        <v>35</v>
      </c>
      <c r="F24" s="16" t="s">
        <v>36</v>
      </c>
      <c r="G24" s="13">
        <v>5</v>
      </c>
      <c r="H24" s="13">
        <v>6</v>
      </c>
      <c r="I24" s="14">
        <f t="shared" si="0"/>
        <v>0.3</v>
      </c>
      <c r="J24" s="13"/>
    </row>
    <row r="25" spans="2:10">
      <c r="B25" s="12"/>
      <c r="C25" s="12" t="s">
        <v>26</v>
      </c>
      <c r="D25" s="16" t="s">
        <v>34</v>
      </c>
      <c r="E25" s="16" t="s">
        <v>35</v>
      </c>
      <c r="F25" s="16" t="s">
        <v>36</v>
      </c>
      <c r="G25" s="13">
        <v>5</v>
      </c>
      <c r="H25" s="13">
        <v>6</v>
      </c>
      <c r="I25" s="14">
        <f t="shared" si="0"/>
        <v>0.3</v>
      </c>
      <c r="J25" s="13"/>
    </row>
    <row r="26" spans="2:10">
      <c r="B26" s="12"/>
      <c r="C26" s="12" t="s">
        <v>27</v>
      </c>
      <c r="D26" s="16" t="s">
        <v>34</v>
      </c>
      <c r="E26" s="16" t="s">
        <v>35</v>
      </c>
      <c r="F26" s="16" t="s">
        <v>36</v>
      </c>
      <c r="G26" s="13">
        <v>5</v>
      </c>
      <c r="H26" s="13">
        <v>6</v>
      </c>
      <c r="I26" s="14">
        <f t="shared" si="0"/>
        <v>0.3</v>
      </c>
      <c r="J26" s="13"/>
    </row>
    <row r="27" spans="2:10">
      <c r="B27" s="12"/>
      <c r="C27" s="12" t="s">
        <v>28</v>
      </c>
      <c r="D27" s="16" t="s">
        <v>34</v>
      </c>
      <c r="E27" s="16" t="s">
        <v>35</v>
      </c>
      <c r="F27" s="16" t="s">
        <v>36</v>
      </c>
      <c r="G27" s="13">
        <v>5</v>
      </c>
      <c r="H27" s="13">
        <v>6</v>
      </c>
      <c r="I27" s="14">
        <f t="shared" si="0"/>
        <v>0.3</v>
      </c>
      <c r="J27" s="13"/>
    </row>
    <row r="28" spans="2:10">
      <c r="B28" s="12"/>
      <c r="C28" s="12" t="s">
        <v>29</v>
      </c>
      <c r="D28" s="16" t="s">
        <v>34</v>
      </c>
      <c r="E28" s="16" t="s">
        <v>35</v>
      </c>
      <c r="F28" s="16" t="s">
        <v>36</v>
      </c>
      <c r="G28" s="13">
        <v>5</v>
      </c>
      <c r="H28" s="20">
        <v>6</v>
      </c>
      <c r="I28" s="14">
        <f t="shared" si="0"/>
        <v>0.3</v>
      </c>
      <c r="J28" s="13"/>
    </row>
    <row r="29" spans="2:10" ht="24.75" customHeight="1">
      <c r="D29" s="15"/>
      <c r="E29" s="15"/>
      <c r="F29" s="17" t="s">
        <v>31</v>
      </c>
      <c r="G29" s="18">
        <f>SUM(G9:G28)</f>
        <v>100</v>
      </c>
      <c r="H29" s="21" t="s">
        <v>30</v>
      </c>
      <c r="I29" s="19">
        <f>SUM(I9:I28)*J2</f>
        <v>119.99999999999997</v>
      </c>
    </row>
  </sheetData>
  <mergeCells count="8">
    <mergeCell ref="C6:J6"/>
    <mergeCell ref="D8:F8"/>
    <mergeCell ref="C1:J1"/>
    <mergeCell ref="C2:E2"/>
    <mergeCell ref="G2:I2"/>
    <mergeCell ref="C3:E3"/>
    <mergeCell ref="C4:E4"/>
    <mergeCell ref="C5:E5"/>
  </mergeCells>
  <dataValidations count="1">
    <dataValidation type="list" allowBlank="1" showInputMessage="1" showErrorMessage="1" sqref="H9:H28">
      <formula1>$L$11:$L$13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zoomScale="80" zoomScaleNormal="80" workbookViewId="0">
      <selection activeCell="B9" sqref="B9"/>
    </sheetView>
  </sheetViews>
  <sheetFormatPr baseColWidth="10" defaultColWidth="11.42578125" defaultRowHeight="12.75"/>
  <cols>
    <col min="1" max="1" width="5.42578125" style="1" customWidth="1"/>
    <col min="2" max="2" width="22.5703125" style="1" customWidth="1"/>
    <col min="3" max="3" width="45.85546875" style="1" customWidth="1"/>
    <col min="4" max="4" width="16.85546875" style="1" customWidth="1"/>
    <col min="5" max="5" width="13.7109375" style="1" customWidth="1"/>
    <col min="6" max="6" width="19.85546875" style="1" customWidth="1"/>
    <col min="7" max="8" width="16.140625" style="1" customWidth="1"/>
    <col min="9" max="9" width="13.5703125" style="1" customWidth="1"/>
    <col min="10" max="10" width="54.5703125" style="1" customWidth="1"/>
    <col min="11" max="11" width="11.42578125" style="1"/>
    <col min="12" max="12" width="0" style="1" hidden="1" customWidth="1"/>
    <col min="13" max="16384" width="11.42578125" style="1"/>
  </cols>
  <sheetData>
    <row r="1" spans="2:12" ht="62.25" customHeight="1">
      <c r="B1" s="2"/>
      <c r="C1" s="33"/>
      <c r="D1" s="33"/>
      <c r="E1" s="33"/>
      <c r="F1" s="33"/>
      <c r="G1" s="33"/>
      <c r="H1" s="33"/>
      <c r="I1" s="33"/>
      <c r="J1" s="33"/>
    </row>
    <row r="2" spans="2:12">
      <c r="B2" s="2"/>
      <c r="C2" s="34" t="s">
        <v>0</v>
      </c>
      <c r="D2" s="34"/>
      <c r="E2" s="34"/>
      <c r="F2" s="3"/>
      <c r="G2" s="35" t="s">
        <v>1</v>
      </c>
      <c r="H2" s="35"/>
      <c r="I2" s="35"/>
      <c r="J2" s="4">
        <v>20</v>
      </c>
    </row>
    <row r="3" spans="2:12">
      <c r="B3" s="2"/>
      <c r="C3" s="34" t="s">
        <v>2</v>
      </c>
      <c r="D3" s="34"/>
      <c r="E3" s="34"/>
      <c r="F3" s="3"/>
      <c r="G3" s="3"/>
      <c r="H3" s="3"/>
      <c r="I3" s="3"/>
      <c r="J3" s="3"/>
    </row>
    <row r="4" spans="2:12">
      <c r="B4" s="2"/>
      <c r="C4" s="34" t="s">
        <v>3</v>
      </c>
      <c r="D4" s="34"/>
      <c r="E4" s="34"/>
      <c r="F4" s="3"/>
      <c r="G4" s="3"/>
      <c r="H4" s="3"/>
      <c r="I4" s="3"/>
      <c r="J4" s="3"/>
    </row>
    <row r="5" spans="2:12" ht="13.5" thickBot="1">
      <c r="B5" s="2"/>
      <c r="C5" s="32"/>
      <c r="D5" s="32"/>
      <c r="E5" s="32"/>
      <c r="F5" s="3"/>
      <c r="G5" s="3"/>
      <c r="H5" s="3"/>
      <c r="I5" s="3"/>
      <c r="J5" s="3"/>
    </row>
    <row r="6" spans="2:12" ht="33.75" customHeight="1" thickBot="1">
      <c r="B6" s="2"/>
      <c r="C6" s="28" t="s">
        <v>37</v>
      </c>
      <c r="D6" s="29"/>
      <c r="E6" s="29"/>
      <c r="F6" s="29"/>
      <c r="G6" s="29"/>
      <c r="H6" s="29"/>
      <c r="I6" s="29"/>
      <c r="J6" s="30"/>
    </row>
    <row r="7" spans="2:12">
      <c r="B7" s="5"/>
      <c r="C7" s="6"/>
      <c r="D7" s="7"/>
      <c r="E7" s="8"/>
      <c r="F7" s="8"/>
      <c r="G7" s="8"/>
      <c r="H7" s="8"/>
      <c r="I7" s="8"/>
      <c r="J7" s="5"/>
    </row>
    <row r="8" spans="2:12" ht="25.5">
      <c r="B8" s="9" t="s">
        <v>4</v>
      </c>
      <c r="C8" s="9" t="s">
        <v>5</v>
      </c>
      <c r="D8" s="31" t="s">
        <v>33</v>
      </c>
      <c r="E8" s="31"/>
      <c r="F8" s="31"/>
      <c r="G8" s="10" t="s">
        <v>6</v>
      </c>
      <c r="H8" s="9" t="s">
        <v>8</v>
      </c>
      <c r="I8" s="9" t="s">
        <v>9</v>
      </c>
      <c r="J8" s="10" t="s">
        <v>7</v>
      </c>
    </row>
    <row r="9" spans="2:12" s="11" customFormat="1">
      <c r="B9" s="12"/>
      <c r="C9" s="12" t="s">
        <v>10</v>
      </c>
      <c r="D9" s="16" t="s">
        <v>34</v>
      </c>
      <c r="E9" s="16" t="s">
        <v>35</v>
      </c>
      <c r="F9" s="16" t="s">
        <v>36</v>
      </c>
      <c r="G9" s="13">
        <v>5</v>
      </c>
      <c r="H9" s="13">
        <v>6</v>
      </c>
      <c r="I9" s="14">
        <f>(H9*G9)/100</f>
        <v>0.3</v>
      </c>
      <c r="J9" s="13"/>
    </row>
    <row r="10" spans="2:12">
      <c r="B10" s="12"/>
      <c r="C10" s="12" t="s">
        <v>11</v>
      </c>
      <c r="D10" s="16" t="s">
        <v>34</v>
      </c>
      <c r="E10" s="16" t="s">
        <v>35</v>
      </c>
      <c r="F10" s="16" t="s">
        <v>36</v>
      </c>
      <c r="G10" s="13">
        <v>5</v>
      </c>
      <c r="H10" s="13">
        <v>6</v>
      </c>
      <c r="I10" s="14">
        <f t="shared" ref="I10:I28" si="0">(H10*G10)/100</f>
        <v>0.3</v>
      </c>
      <c r="J10" s="13"/>
      <c r="L10" s="1" t="s">
        <v>32</v>
      </c>
    </row>
    <row r="11" spans="2:12">
      <c r="B11" s="12"/>
      <c r="C11" s="12" t="s">
        <v>12</v>
      </c>
      <c r="D11" s="16" t="s">
        <v>34</v>
      </c>
      <c r="E11" s="16" t="s">
        <v>35</v>
      </c>
      <c r="F11" s="16" t="s">
        <v>36</v>
      </c>
      <c r="G11" s="13">
        <v>5</v>
      </c>
      <c r="H11" s="13">
        <v>6</v>
      </c>
      <c r="I11" s="14">
        <f t="shared" si="0"/>
        <v>0.3</v>
      </c>
      <c r="J11" s="13"/>
      <c r="L11" s="11">
        <v>6</v>
      </c>
    </row>
    <row r="12" spans="2:12">
      <c r="B12" s="12"/>
      <c r="C12" s="12" t="s">
        <v>13</v>
      </c>
      <c r="D12" s="16" t="s">
        <v>34</v>
      </c>
      <c r="E12" s="16" t="s">
        <v>35</v>
      </c>
      <c r="F12" s="16" t="s">
        <v>36</v>
      </c>
      <c r="G12" s="13">
        <v>5</v>
      </c>
      <c r="H12" s="13">
        <v>6</v>
      </c>
      <c r="I12" s="14">
        <f t="shared" si="0"/>
        <v>0.3</v>
      </c>
      <c r="J12" s="13"/>
      <c r="L12" s="1">
        <v>4</v>
      </c>
    </row>
    <row r="13" spans="2:12">
      <c r="B13" s="12"/>
      <c r="C13" s="12" t="s">
        <v>14</v>
      </c>
      <c r="D13" s="16" t="s">
        <v>34</v>
      </c>
      <c r="E13" s="16" t="s">
        <v>35</v>
      </c>
      <c r="F13" s="16" t="s">
        <v>36</v>
      </c>
      <c r="G13" s="13">
        <v>5</v>
      </c>
      <c r="H13" s="13">
        <v>6</v>
      </c>
      <c r="I13" s="14">
        <f t="shared" si="0"/>
        <v>0.3</v>
      </c>
      <c r="J13" s="13"/>
      <c r="L13" s="1">
        <v>1</v>
      </c>
    </row>
    <row r="14" spans="2:12">
      <c r="B14" s="12"/>
      <c r="C14" s="12" t="s">
        <v>15</v>
      </c>
      <c r="D14" s="16" t="s">
        <v>34</v>
      </c>
      <c r="E14" s="16" t="s">
        <v>35</v>
      </c>
      <c r="F14" s="16" t="s">
        <v>36</v>
      </c>
      <c r="G14" s="13">
        <v>5</v>
      </c>
      <c r="H14" s="13">
        <v>6</v>
      </c>
      <c r="I14" s="14">
        <f t="shared" si="0"/>
        <v>0.3</v>
      </c>
      <c r="J14" s="13"/>
    </row>
    <row r="15" spans="2:12">
      <c r="B15" s="12"/>
      <c r="C15" s="12" t="s">
        <v>16</v>
      </c>
      <c r="D15" s="16" t="s">
        <v>34</v>
      </c>
      <c r="E15" s="16" t="s">
        <v>35</v>
      </c>
      <c r="F15" s="16" t="s">
        <v>36</v>
      </c>
      <c r="G15" s="13">
        <v>5</v>
      </c>
      <c r="H15" s="13">
        <v>6</v>
      </c>
      <c r="I15" s="14">
        <f t="shared" si="0"/>
        <v>0.3</v>
      </c>
      <c r="J15" s="13"/>
    </row>
    <row r="16" spans="2:12">
      <c r="B16" s="12"/>
      <c r="C16" s="12" t="s">
        <v>17</v>
      </c>
      <c r="D16" s="16" t="s">
        <v>34</v>
      </c>
      <c r="E16" s="16" t="s">
        <v>35</v>
      </c>
      <c r="F16" s="16" t="s">
        <v>36</v>
      </c>
      <c r="G16" s="13">
        <v>5</v>
      </c>
      <c r="H16" s="13">
        <v>6</v>
      </c>
      <c r="I16" s="14">
        <f t="shared" si="0"/>
        <v>0.3</v>
      </c>
      <c r="J16" s="13"/>
    </row>
    <row r="17" spans="2:10">
      <c r="B17" s="12"/>
      <c r="C17" s="12" t="s">
        <v>18</v>
      </c>
      <c r="D17" s="16" t="s">
        <v>34</v>
      </c>
      <c r="E17" s="16" t="s">
        <v>35</v>
      </c>
      <c r="F17" s="16" t="s">
        <v>36</v>
      </c>
      <c r="G17" s="13">
        <v>5</v>
      </c>
      <c r="H17" s="13">
        <v>6</v>
      </c>
      <c r="I17" s="14">
        <f t="shared" si="0"/>
        <v>0.3</v>
      </c>
      <c r="J17" s="13"/>
    </row>
    <row r="18" spans="2:10">
      <c r="B18" s="12"/>
      <c r="C18" s="12" t="s">
        <v>19</v>
      </c>
      <c r="D18" s="16" t="s">
        <v>34</v>
      </c>
      <c r="E18" s="16" t="s">
        <v>35</v>
      </c>
      <c r="F18" s="16" t="s">
        <v>36</v>
      </c>
      <c r="G18" s="13">
        <v>5</v>
      </c>
      <c r="H18" s="13">
        <v>6</v>
      </c>
      <c r="I18" s="14">
        <f t="shared" si="0"/>
        <v>0.3</v>
      </c>
      <c r="J18" s="13"/>
    </row>
    <row r="19" spans="2:10">
      <c r="B19" s="12"/>
      <c r="C19" s="12" t="s">
        <v>20</v>
      </c>
      <c r="D19" s="16" t="s">
        <v>34</v>
      </c>
      <c r="E19" s="16" t="s">
        <v>35</v>
      </c>
      <c r="F19" s="16" t="s">
        <v>36</v>
      </c>
      <c r="G19" s="13">
        <v>5</v>
      </c>
      <c r="H19" s="13">
        <v>6</v>
      </c>
      <c r="I19" s="14">
        <f t="shared" si="0"/>
        <v>0.3</v>
      </c>
      <c r="J19" s="13"/>
    </row>
    <row r="20" spans="2:10">
      <c r="B20" s="12"/>
      <c r="C20" s="12" t="s">
        <v>21</v>
      </c>
      <c r="D20" s="16" t="s">
        <v>34</v>
      </c>
      <c r="E20" s="16" t="s">
        <v>35</v>
      </c>
      <c r="F20" s="16" t="s">
        <v>36</v>
      </c>
      <c r="G20" s="13">
        <v>5</v>
      </c>
      <c r="H20" s="13">
        <v>6</v>
      </c>
      <c r="I20" s="14">
        <f t="shared" si="0"/>
        <v>0.3</v>
      </c>
      <c r="J20" s="13"/>
    </row>
    <row r="21" spans="2:10">
      <c r="B21" s="12"/>
      <c r="C21" s="12" t="s">
        <v>22</v>
      </c>
      <c r="D21" s="16" t="s">
        <v>34</v>
      </c>
      <c r="E21" s="16" t="s">
        <v>35</v>
      </c>
      <c r="F21" s="16" t="s">
        <v>36</v>
      </c>
      <c r="G21" s="13">
        <v>5</v>
      </c>
      <c r="H21" s="13">
        <v>6</v>
      </c>
      <c r="I21" s="14">
        <f t="shared" si="0"/>
        <v>0.3</v>
      </c>
      <c r="J21" s="13"/>
    </row>
    <row r="22" spans="2:10">
      <c r="B22" s="12"/>
      <c r="C22" s="12" t="s">
        <v>23</v>
      </c>
      <c r="D22" s="16" t="s">
        <v>34</v>
      </c>
      <c r="E22" s="16" t="s">
        <v>35</v>
      </c>
      <c r="F22" s="16" t="s">
        <v>36</v>
      </c>
      <c r="G22" s="13">
        <v>5</v>
      </c>
      <c r="H22" s="13">
        <v>6</v>
      </c>
      <c r="I22" s="14">
        <f t="shared" si="0"/>
        <v>0.3</v>
      </c>
      <c r="J22" s="13"/>
    </row>
    <row r="23" spans="2:10">
      <c r="B23" s="12"/>
      <c r="C23" s="12" t="s">
        <v>24</v>
      </c>
      <c r="D23" s="16" t="s">
        <v>34</v>
      </c>
      <c r="E23" s="16" t="s">
        <v>35</v>
      </c>
      <c r="F23" s="16" t="s">
        <v>36</v>
      </c>
      <c r="G23" s="13">
        <v>5</v>
      </c>
      <c r="H23" s="13">
        <v>6</v>
      </c>
      <c r="I23" s="14">
        <f t="shared" si="0"/>
        <v>0.3</v>
      </c>
      <c r="J23" s="13"/>
    </row>
    <row r="24" spans="2:10">
      <c r="B24" s="12"/>
      <c r="C24" s="12" t="s">
        <v>25</v>
      </c>
      <c r="D24" s="16" t="s">
        <v>34</v>
      </c>
      <c r="E24" s="16" t="s">
        <v>35</v>
      </c>
      <c r="F24" s="16" t="s">
        <v>36</v>
      </c>
      <c r="G24" s="13">
        <v>5</v>
      </c>
      <c r="H24" s="13">
        <v>6</v>
      </c>
      <c r="I24" s="14">
        <f t="shared" si="0"/>
        <v>0.3</v>
      </c>
      <c r="J24" s="13"/>
    </row>
    <row r="25" spans="2:10">
      <c r="B25" s="12"/>
      <c r="C25" s="12" t="s">
        <v>26</v>
      </c>
      <c r="D25" s="16" t="s">
        <v>34</v>
      </c>
      <c r="E25" s="16" t="s">
        <v>35</v>
      </c>
      <c r="F25" s="16" t="s">
        <v>36</v>
      </c>
      <c r="G25" s="13">
        <v>5</v>
      </c>
      <c r="H25" s="13">
        <v>6</v>
      </c>
      <c r="I25" s="14">
        <f t="shared" si="0"/>
        <v>0.3</v>
      </c>
      <c r="J25" s="13"/>
    </row>
    <row r="26" spans="2:10">
      <c r="B26" s="12"/>
      <c r="C26" s="12" t="s">
        <v>27</v>
      </c>
      <c r="D26" s="16" t="s">
        <v>34</v>
      </c>
      <c r="E26" s="16" t="s">
        <v>35</v>
      </c>
      <c r="F26" s="16" t="s">
        <v>36</v>
      </c>
      <c r="G26" s="13">
        <v>5</v>
      </c>
      <c r="H26" s="13">
        <v>6</v>
      </c>
      <c r="I26" s="14">
        <f t="shared" si="0"/>
        <v>0.3</v>
      </c>
      <c r="J26" s="13"/>
    </row>
    <row r="27" spans="2:10">
      <c r="B27" s="12"/>
      <c r="C27" s="12" t="s">
        <v>28</v>
      </c>
      <c r="D27" s="16" t="s">
        <v>34</v>
      </c>
      <c r="E27" s="16" t="s">
        <v>35</v>
      </c>
      <c r="F27" s="16" t="s">
        <v>36</v>
      </c>
      <c r="G27" s="13">
        <v>5</v>
      </c>
      <c r="H27" s="13">
        <v>6</v>
      </c>
      <c r="I27" s="14">
        <f t="shared" si="0"/>
        <v>0.3</v>
      </c>
      <c r="J27" s="13"/>
    </row>
    <row r="28" spans="2:10">
      <c r="B28" s="12"/>
      <c r="C28" s="12" t="s">
        <v>29</v>
      </c>
      <c r="D28" s="16" t="s">
        <v>34</v>
      </c>
      <c r="E28" s="16" t="s">
        <v>35</v>
      </c>
      <c r="F28" s="16" t="s">
        <v>36</v>
      </c>
      <c r="G28" s="13">
        <v>5</v>
      </c>
      <c r="H28" s="20">
        <v>6</v>
      </c>
      <c r="I28" s="14">
        <f t="shared" si="0"/>
        <v>0.3</v>
      </c>
      <c r="J28" s="13"/>
    </row>
    <row r="29" spans="2:10" ht="24.75" customHeight="1">
      <c r="D29" s="15"/>
      <c r="E29" s="15"/>
      <c r="F29" s="17" t="s">
        <v>31</v>
      </c>
      <c r="G29" s="18">
        <f>SUM(G9:G28)</f>
        <v>100</v>
      </c>
      <c r="H29" s="21" t="s">
        <v>30</v>
      </c>
      <c r="I29" s="19">
        <f>SUM(I9:I28)*J2</f>
        <v>119.99999999999997</v>
      </c>
    </row>
  </sheetData>
  <mergeCells count="8">
    <mergeCell ref="C6:J6"/>
    <mergeCell ref="D8:F8"/>
    <mergeCell ref="C1:J1"/>
    <mergeCell ref="C2:E2"/>
    <mergeCell ref="G2:I2"/>
    <mergeCell ref="C3:E3"/>
    <mergeCell ref="C4:E4"/>
    <mergeCell ref="C5:E5"/>
  </mergeCells>
  <dataValidations disablePrompts="1" count="1">
    <dataValidation type="list" allowBlank="1" showInputMessage="1" showErrorMessage="1" sqref="H9:H28">
      <formula1>$L$11:$L$13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88DF1C5DF6D3458D9EAC1B0B38EFF5" ma:contentTypeVersion="4" ma:contentTypeDescription="Crear nuevo documento." ma:contentTypeScope="" ma:versionID="c133223c2dee00e5390e433ed2c44254">
  <xsd:schema xmlns:xsd="http://www.w3.org/2001/XMLSchema" xmlns:xs="http://www.w3.org/2001/XMLSchema" xmlns:p="http://schemas.microsoft.com/office/2006/metadata/properties" xmlns:ns2="8a2cb5d0-1a07-48c1-9de1-0575e5296bf9" targetNamespace="http://schemas.microsoft.com/office/2006/metadata/properties" ma:root="true" ma:fieldsID="6d5aeda7e461c464357aabec81fdaf52" ns2:_="">
    <xsd:import namespace="8a2cb5d0-1a07-48c1-9de1-0575e5296b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2cb5d0-1a07-48c1-9de1-0575e5296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28ECD2-8B23-48DC-8477-83836B2E5B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A0D3FF-8C34-4231-9C80-4ED08E20928C}">
  <ds:schemaRefs>
    <ds:schemaRef ds:uri="http://www.w3.org/XML/1998/namespace"/>
    <ds:schemaRef ds:uri="http://purl.org/dc/dcmitype/"/>
    <ds:schemaRef ds:uri="http://schemas.microsoft.com/office/2006/metadata/properties"/>
    <ds:schemaRef ds:uri="80f6867f-641c-44d7-90f1-a841d41209e0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cf595bc-071b-46b9-999f-d7cef735f03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37A710E-EA0F-4BEB-8492-5D6465E1F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2cb5d0-1a07-48c1-9de1-0575e5296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EA_Calidad</vt:lpstr>
      <vt:lpstr>EA_Frecuencia</vt:lpstr>
      <vt:lpstr>EA_Intensidad</vt:lpstr>
    </vt:vector>
  </TitlesOfParts>
  <Company>Inacap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González Chang</dc:creator>
  <cp:lastModifiedBy>Laboratorio 6</cp:lastModifiedBy>
  <dcterms:created xsi:type="dcterms:W3CDTF">2020-05-08T17:56:56Z</dcterms:created>
  <dcterms:modified xsi:type="dcterms:W3CDTF">2022-11-16T18:03:26Z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0x0101001388DF1C5DF6D3458D9EAC1B0B38EFF5</vt:lpwstr>
  </property>
  <property fmtid="{D5CDD505-2E9C-101B-9397-08002B2CF9AE}" pid="3" name="WorkbookGuid">
    <vt:lpwstr>c03aced2-91f8-4303-b767-0e6a78b1e17b</vt:lpwstr>
  </property>
</Properties>
</file>