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s\Documents\Importante\"/>
    </mc:Choice>
  </mc:AlternateContent>
  <xr:revisionPtr revIDLastSave="0" documentId="8_{376E2950-35CE-44E6-AECD-F78E51BEFB4F}" xr6:coauthVersionLast="47" xr6:coauthVersionMax="47" xr10:uidLastSave="{00000000-0000-0000-0000-000000000000}"/>
  <bookViews>
    <workbookView xWindow="-120" yWindow="-120" windowWidth="20730" windowHeight="11160" xr2:uid="{0D795C27-1E04-437C-8FE6-3B0961D3194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02" i="1" l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0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1" i="1"/>
  <c r="N10" i="1"/>
  <c r="N3" i="1"/>
  <c r="N4" i="1"/>
  <c r="N5" i="1"/>
  <c r="N6" i="1"/>
  <c r="N7" i="1"/>
  <c r="N8" i="1"/>
  <c r="N9" i="1"/>
  <c r="N2" i="1"/>
</calcChain>
</file>

<file path=xl/sharedStrings.xml><?xml version="1.0" encoding="utf-8"?>
<sst xmlns="http://schemas.openxmlformats.org/spreadsheetml/2006/main" count="531" uniqueCount="183">
  <si>
    <t>#</t>
  </si>
  <si>
    <t>Name</t>
  </si>
  <si>
    <t>Type 1</t>
  </si>
  <si>
    <t>Type 2</t>
  </si>
  <si>
    <t>Total</t>
  </si>
  <si>
    <t>HP</t>
  </si>
  <si>
    <t>Attack</t>
  </si>
  <si>
    <t>Defense</t>
  </si>
  <si>
    <t>Sp. Atk</t>
  </si>
  <si>
    <t>Sp. Def</t>
  </si>
  <si>
    <t>Speed</t>
  </si>
  <si>
    <t>Generation</t>
  </si>
  <si>
    <t>Legendary</t>
  </si>
  <si>
    <t>Bulbasaur</t>
  </si>
  <si>
    <t>Grass</t>
  </si>
  <si>
    <t>Poison</t>
  </si>
  <si>
    <t>False</t>
  </si>
  <si>
    <t>Ivysaur</t>
  </si>
  <si>
    <t>Venusaur</t>
  </si>
  <si>
    <t>Charmander</t>
  </si>
  <si>
    <t>Fire</t>
  </si>
  <si>
    <t>Charmeleon</t>
  </si>
  <si>
    <t>Charizard</t>
  </si>
  <si>
    <t>Flying</t>
  </si>
  <si>
    <t>Dragon</t>
  </si>
  <si>
    <t>Squirtle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</si>
  <si>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</si>
  <si>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</si>
  <si>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</si>
  <si>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</si>
  <si>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</si>
  <si>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</si>
  <si>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</si>
  <si>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</si>
  <si>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</si>
  <si>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</si>
  <si>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Pidgey</t>
  </si>
  <si>
    <t>Normal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</si>
  <si>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</si>
  <si>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</si>
  <si>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</si>
  <si>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</si>
  <si>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</si>
  <si>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</si>
  <si>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</si>
  <si>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</si>
  <si>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</si>
  <si>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</si>
  <si>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</si>
  <si>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</si>
  <si>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</si>
  <si>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</si>
  <si>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</si>
  <si>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</si>
  <si>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</si>
  <si>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</si>
  <si>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</si>
  <si>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</si>
  <si>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</si>
  <si>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</si>
  <si>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</si>
  <si>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</si>
  <si>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</si>
  <si>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</si>
  <si>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</si>
  <si>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</si>
  <si>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</si>
  <si>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</si>
  <si>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</si>
  <si>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</si>
  <si>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</si>
  <si>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</si>
  <si>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</si>
  <si>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</si>
  <si>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</si>
  <si>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</si>
  <si>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</si>
  <si>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</si>
  <si>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</si>
  <si>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</si>
  <si>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</si>
  <si>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</si>
  <si>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</si>
  <si>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</si>
  <si>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</si>
  <si>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</si>
  <si>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</si>
  <si>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</si>
  <si>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</si>
  <si>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</si>
  <si>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</si>
  <si>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</si>
  <si>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</si>
  <si>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</si>
  <si>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</si>
  <si>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</si>
  <si>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</si>
  <si>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</si>
  <si>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</si>
  <si>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</si>
  <si>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</si>
  <si>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</si>
  <si>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</si>
  <si>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</si>
  <si>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</si>
  <si>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</si>
  <si>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</si>
  <si>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</si>
  <si>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</si>
  <si>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</si>
  <si>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</si>
  <si>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</si>
  <si>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</si>
  <si>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</si>
  <si>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</si>
  <si>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</si>
  <si>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</si>
  <si>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</si>
  <si>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</si>
  <si>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</si>
  <si>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</si>
  <si>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</si>
  <si>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</si>
  <si>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</si>
  <si>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</si>
  <si>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</si>
  <si>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</si>
  <si>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</si>
  <si>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</si>
  <si>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</si>
  <si>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</si>
  <si>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</si>
  <si>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</si>
  <si>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</si>
  <si>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</si>
  <si>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</si>
  <si>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</si>
  <si>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</si>
  <si>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</si>
  <si>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</si>
  <si>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</si>
  <si>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</si>
  <si>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</si>
  <si>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</si>
  <si>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</si>
  <si>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</si>
  <si>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</si>
  <si>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</si>
  <si>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</si>
  <si>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</si>
  <si>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</si>
  <si>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</si>
  <si>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</si>
  <si>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</si>
  <si>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</si>
  <si>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</si>
  <si>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</si>
  <si>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</si>
  <si>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</si>
  <si>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</si>
  <si>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</si>
  <si>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</si>
  <si>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</si>
  <si>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</si>
  <si>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</si>
  <si>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</si>
  <si>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</si>
  <si>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</si>
  <si>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</si>
  <si>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</si>
  <si>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</si>
  <si>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</si>
  <si>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</si>
  <si>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</si>
  <si>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</si>
  <si>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True</t>
  </si>
  <si>
    <t>Zapdos</t>
  </si>
  <si>
    <t>Moltres</t>
  </si>
  <si>
    <t>Dratini</t>
  </si>
  <si>
    <t>Dragonair</t>
  </si>
  <si>
    <t>Dragonite</t>
  </si>
  <si>
    <t>Mewtwo</t>
  </si>
  <si>
    <t>Icons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</si>
</sst>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F5D4E-0600-402F-B3A5-F1D97D21CD08}">
  <dimension ref="A1:N151"/>
  <sheetViews>
    <sheetView tabSelected="1" topLeftCell="B1" zoomScaleNormal="100" workbookViewId="0">
      <selection activeCell="N1" sqref="N1"/>
    </sheetView>
  </sheetViews>
  <sheetFormatPr defaultRowHeight="15" x14ac:dyDescent="0.25"/>
  <cols>
    <col min="2" max="2" width="21.42578125" customWidth="1"/>
    <col min="14" max="14" width="7.2851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182</v>
      </c>
    </row>
    <row r="2" spans="1:14" x14ac:dyDescent="0.25">
      <c r="A2">
        <v>1</v>
      </c>
      <c r="B2" t="s">
        <v>13</v>
      </c>
      <c r="C2" t="s">
        <v>14</v>
      </c>
      <c r="D2" t="s">
        <v>15</v>
      </c>
      <c r="E2">
        <v>318</v>
      </c>
      <c r="F2">
        <v>45</v>
      </c>
      <c r="G2">
        <v>49</v>
      </c>
      <c r="H2">
        <v>49</v>
      </c>
      <c r="I2">
        <v>65</v>
      </c>
      <c r="J2">
        <v>65</v>
      </c>
      <c r="K2">
        <v>45</v>
      </c>
      <c r="L2">
        <v>1</v>
      </c>
      <c r="M2" t="s">
        <v>16</v>
      </c>
      <c r="N2" s="1" t="str">
        <f>"https://assets.pokemon.com/assets/cms2/img/pokedex/full/00"&amp;A2&amp;".png"</f>
        <v>https://assets.pokemon.com/assets/cms2/img/pokedex/full/001.png</v>
      </c>
    </row>
    <row r="3" spans="1:14" x14ac:dyDescent="0.25">
      <c r="A3">
        <v>2</v>
      </c>
      <c r="B3" t="s">
        <v>17</v>
      </c>
      <c r="C3" t="s">
        <v>14</v>
      </c>
      <c r="D3" t="s">
        <v>15</v>
      </c>
      <c r="E3">
        <v>405</v>
      </c>
      <c r="F3">
        <v>60</v>
      </c>
      <c r="G3">
        <v>62</v>
      </c>
      <c r="H3">
        <v>63</v>
      </c>
      <c r="I3">
        <v>80</v>
      </c>
      <c r="J3">
        <v>80</v>
      </c>
      <c r="K3">
        <v>60</v>
      </c>
      <c r="L3">
        <v>1</v>
      </c>
      <c r="M3" t="s">
        <v>16</v>
      </c>
      <c r="N3" s="1" t="str">
        <f t="shared" ref="N3:N11" si="0">"https://assets.pokemon.com/assets/cms2/img/pokedex/full/00"&amp;A3&amp;".png"</f>
        <v>https://assets.pokemon.com/assets/cms2/img/pokedex/full/002.png</v>
      </c>
    </row>
    <row r="4" spans="1:14" x14ac:dyDescent="0.25">
      <c r="A4">
        <v>3</v>
      </c>
      <c r="B4" t="s">
        <v>18</v>
      </c>
      <c r="C4" t="s">
        <v>14</v>
      </c>
      <c r="D4" t="s">
        <v>15</v>
      </c>
      <c r="E4">
        <v>525</v>
      </c>
      <c r="F4">
        <v>80</v>
      </c>
      <c r="G4">
        <v>82</v>
      </c>
      <c r="H4">
        <v>83</v>
      </c>
      <c r="I4">
        <v>100</v>
      </c>
      <c r="J4">
        <v>100</v>
      </c>
      <c r="K4">
        <v>80</v>
      </c>
      <c r="L4">
        <v>1</v>
      </c>
      <c r="M4" t="s">
        <v>16</v>
      </c>
      <c r="N4" s="1" t="str">
        <f t="shared" si="0"/>
        <v>https://assets.pokemon.com/assets/cms2/img/pokedex/full/003.png</v>
      </c>
    </row>
    <row r="5" spans="1:14" x14ac:dyDescent="0.25">
      <c r="A5">
        <v>4</v>
      </c>
      <c r="B5" t="s">
        <v>19</v>
      </c>
      <c r="C5" t="s">
        <v>20</v>
      </c>
      <c r="E5">
        <v>309</v>
      </c>
      <c r="F5">
        <v>39</v>
      </c>
      <c r="G5">
        <v>52</v>
      </c>
      <c r="H5">
        <v>43</v>
      </c>
      <c r="I5">
        <v>60</v>
      </c>
      <c r="J5">
        <v>50</v>
      </c>
      <c r="K5">
        <v>65</v>
      </c>
      <c r="L5">
        <v>1</v>
      </c>
      <c r="M5" t="s">
        <v>16</v>
      </c>
      <c r="N5" s="1" t="str">
        <f t="shared" si="0"/>
        <v>https://assets.pokemon.com/assets/cms2/img/pokedex/full/004.png</v>
      </c>
    </row>
    <row r="6" spans="1:14" x14ac:dyDescent="0.25">
      <c r="A6">
        <v>5</v>
      </c>
      <c r="B6" t="s">
        <v>21</v>
      </c>
      <c r="C6" t="s">
        <v>20</v>
      </c>
      <c r="E6">
        <v>405</v>
      </c>
      <c r="F6">
        <v>58</v>
      </c>
      <c r="G6">
        <v>64</v>
      </c>
      <c r="H6">
        <v>58</v>
      </c>
      <c r="I6">
        <v>80</v>
      </c>
      <c r="J6">
        <v>65</v>
      </c>
      <c r="K6">
        <v>80</v>
      </c>
      <c r="L6">
        <v>1</v>
      </c>
      <c r="M6" t="s">
        <v>16</v>
      </c>
      <c r="N6" s="1" t="str">
        <f t="shared" si="0"/>
        <v>https://assets.pokemon.com/assets/cms2/img/pokedex/full/005.png</v>
      </c>
    </row>
    <row r="7" spans="1:14" x14ac:dyDescent="0.25">
      <c r="A7">
        <v>6</v>
      </c>
      <c r="B7" t="s">
        <v>22</v>
      </c>
      <c r="C7" t="s">
        <v>20</v>
      </c>
      <c r="D7" t="s">
        <v>23</v>
      </c>
      <c r="E7">
        <v>534</v>
      </c>
      <c r="F7">
        <v>78</v>
      </c>
      <c r="G7">
        <v>84</v>
      </c>
      <c r="H7">
        <v>78</v>
      </c>
      <c r="I7">
        <v>109</v>
      </c>
      <c r="J7">
        <v>85</v>
      </c>
      <c r="K7">
        <v>100</v>
      </c>
      <c r="L7">
        <v>1</v>
      </c>
      <c r="M7" t="s">
        <v>16</v>
      </c>
      <c r="N7" s="1" t="str">
        <f t="shared" si="0"/>
        <v>https://assets.pokemon.com/assets/cms2/img/pokedex/full/006.png</v>
      </c>
    </row>
    <row r="8" spans="1:14" x14ac:dyDescent="0.25">
      <c r="A8">
        <v>7</v>
      </c>
      <c r="B8" t="s">
        <v>25</v>
      </c>
      <c r="C8" t="s">
        <v>26</v>
      </c>
      <c r="E8">
        <v>314</v>
      </c>
      <c r="F8">
        <v>44</v>
      </c>
      <c r="G8">
        <v>48</v>
      </c>
      <c r="H8">
        <v>65</v>
      </c>
      <c r="I8">
        <v>50</v>
      </c>
      <c r="J8">
        <v>64</v>
      </c>
      <c r="K8">
        <v>43</v>
      </c>
      <c r="L8">
        <v>1</v>
      </c>
      <c r="M8" t="s">
        <v>16</v>
      </c>
      <c r="N8" s="1" t="str">
        <f t="shared" si="0"/>
        <v>https://assets.pokemon.com/assets/cms2/img/pokedex/full/007.png</v>
      </c>
    </row>
    <row r="9" spans="1:14" x14ac:dyDescent="0.25">
      <c r="A9">
        <v>8</v>
      </c>
      <c r="B9" t="s">
        <v>27</v>
      </c>
      <c r="C9" t="s">
        <v>26</v>
      </c>
      <c r="E9">
        <v>405</v>
      </c>
      <c r="F9">
        <v>59</v>
      </c>
      <c r="G9">
        <v>63</v>
      </c>
      <c r="H9">
        <v>80</v>
      </c>
      <c r="I9">
        <v>65</v>
      </c>
      <c r="J9">
        <v>80</v>
      </c>
      <c r="K9">
        <v>58</v>
      </c>
      <c r="L9">
        <v>1</v>
      </c>
      <c r="M9" t="s">
        <v>16</v>
      </c>
      <c r="N9" s="1" t="str">
        <f t="shared" si="0"/>
        <v>https://assets.pokemon.com/assets/cms2/img/pokedex/full/008.png</v>
      </c>
    </row>
    <row r="10" spans="1:14" x14ac:dyDescent="0.25">
      <c r="A10">
        <v>9</v>
      </c>
      <c r="B10" t="s">
        <v>28</v>
      </c>
      <c r="C10" t="s">
        <v>26</v>
      </c>
      <c r="E10">
        <v>530</v>
      </c>
      <c r="F10">
        <v>79</v>
      </c>
      <c r="G10">
        <v>83</v>
      </c>
      <c r="H10">
        <v>100</v>
      </c>
      <c r="I10">
        <v>85</v>
      </c>
      <c r="J10">
        <v>105</v>
      </c>
      <c r="K10">
        <v>78</v>
      </c>
      <c r="L10">
        <v>1</v>
      </c>
      <c r="M10" t="s">
        <v>16</v>
      </c>
      <c r="N10" s="1" t="str">
        <f t="shared" si="0"/>
        <v>https://assets.pokemon.com/assets/cms2/img/pokedex/full/009.png</v>
      </c>
    </row>
    <row r="11" spans="1:14" x14ac:dyDescent="0.25">
      <c r="A11">
        <v>10</v>
      </c>
      <c r="B11" t="s">
        <v>29</v>
      </c>
      <c r="C11" t="s">
        <v>30</v>
      </c>
      <c r="E11">
        <v>195</v>
      </c>
      <c r="F11">
        <v>45</v>
      </c>
      <c r="G11">
        <v>30</v>
      </c>
      <c r="H11">
        <v>35</v>
      </c>
      <c r="I11">
        <v>20</v>
      </c>
      <c r="J11">
        <v>20</v>
      </c>
      <c r="K11">
        <v>45</v>
      </c>
      <c r="L11">
        <v>1</v>
      </c>
      <c r="M11" t="s">
        <v>16</v>
      </c>
      <c r="N11" s="1" t="str">
        <f>"https://assets.pokemon.com/assets/cms2/img/pokedex/full/0"&amp;A11&amp;".png"</f>
        <v>https://assets.pokemon.com/assets/cms2/img/pokedex/full/010.png</v>
      </c>
    </row>
    <row r="12" spans="1:14" x14ac:dyDescent="0.25">
      <c r="A12">
        <v>11</v>
      </c>
      <c r="B12" t="s">
        <v>31</v>
      </c>
      <c r="C12" t="s">
        <v>30</v>
      </c>
      <c r="E12">
        <v>205</v>
      </c>
      <c r="F12">
        <v>50</v>
      </c>
      <c r="G12">
        <v>20</v>
      </c>
      <c r="H12">
        <v>55</v>
      </c>
      <c r="I12">
        <v>25</v>
      </c>
      <c r="J12">
        <v>25</v>
      </c>
      <c r="K12">
        <v>30</v>
      </c>
      <c r="L12">
        <v>1</v>
      </c>
      <c r="M12" t="s">
        <v>16</v>
      </c>
      <c r="N12" s="1" t="str">
        <f t="shared" ref="N12:N75" si="1">"https://assets.pokemon.com/assets/cms2/img/pokedex/full/0"&amp;A12&amp;".png"</f>
        <v>https://assets.pokemon.com/assets/cms2/img/pokedex/full/011.png</v>
      </c>
    </row>
    <row r="13" spans="1:14" x14ac:dyDescent="0.25">
      <c r="A13">
        <v>12</v>
      </c>
      <c r="B13" t="s">
        <v>32</v>
      </c>
      <c r="C13" t="s">
        <v>30</v>
      </c>
      <c r="D13" t="s">
        <v>23</v>
      </c>
      <c r="E13">
        <v>395</v>
      </c>
      <c r="F13">
        <v>60</v>
      </c>
      <c r="G13">
        <v>45</v>
      </c>
      <c r="H13">
        <v>50</v>
      </c>
      <c r="I13">
        <v>90</v>
      </c>
      <c r="J13">
        <v>80</v>
      </c>
      <c r="K13">
        <v>70</v>
      </c>
      <c r="L13">
        <v>1</v>
      </c>
      <c r="M13" t="s">
        <v>16</v>
      </c>
      <c r="N13" s="1" t="str">
        <f t="shared" si="1"/>
        <v>https://assets.pokemon.com/assets/cms2/img/pokedex/full/012.png</v>
      </c>
    </row>
    <row r="14" spans="1:14" x14ac:dyDescent="0.25">
      <c r="A14">
        <v>13</v>
      </c>
      <c r="B14" t="s">
        <v>33</v>
      </c>
      <c r="C14" t="s">
        <v>30</v>
      </c>
      <c r="D14" t="s">
        <v>15</v>
      </c>
      <c r="E14">
        <v>195</v>
      </c>
      <c r="F14">
        <v>40</v>
      </c>
      <c r="G14">
        <v>35</v>
      </c>
      <c r="H14">
        <v>30</v>
      </c>
      <c r="I14">
        <v>20</v>
      </c>
      <c r="J14">
        <v>20</v>
      </c>
      <c r="K14">
        <v>50</v>
      </c>
      <c r="L14">
        <v>1</v>
      </c>
      <c r="M14" t="s">
        <v>16</v>
      </c>
      <c r="N14" s="1" t="str">
        <f t="shared" si="1"/>
        <v>https://assets.pokemon.com/assets/cms2/img/pokedex/full/013.png</v>
      </c>
    </row>
    <row r="15" spans="1:14" x14ac:dyDescent="0.25">
      <c r="A15">
        <v>14</v>
      </c>
      <c r="B15" t="s">
        <v>34</v>
      </c>
      <c r="C15" t="s">
        <v>30</v>
      </c>
      <c r="D15" t="s">
        <v>15</v>
      </c>
      <c r="E15">
        <v>205</v>
      </c>
      <c r="F15">
        <v>45</v>
      </c>
      <c r="G15">
        <v>25</v>
      </c>
      <c r="H15">
        <v>50</v>
      </c>
      <c r="I15">
        <v>25</v>
      </c>
      <c r="J15">
        <v>25</v>
      </c>
      <c r="K15">
        <v>35</v>
      </c>
      <c r="L15">
        <v>1</v>
      </c>
      <c r="M15" t="s">
        <v>16</v>
      </c>
      <c r="N15" s="1" t="str">
        <f t="shared" si="1"/>
        <v>https://assets.pokemon.com/assets/cms2/img/pokedex/full/014.png</v>
      </c>
    </row>
    <row r="16" spans="1:14" x14ac:dyDescent="0.25">
      <c r="A16">
        <v>15</v>
      </c>
      <c r="B16" t="s">
        <v>35</v>
      </c>
      <c r="C16" t="s">
        <v>30</v>
      </c>
      <c r="D16" t="s">
        <v>15</v>
      </c>
      <c r="E16">
        <v>395</v>
      </c>
      <c r="F16">
        <v>65</v>
      </c>
      <c r="G16">
        <v>90</v>
      </c>
      <c r="H16">
        <v>40</v>
      </c>
      <c r="I16">
        <v>45</v>
      </c>
      <c r="J16">
        <v>80</v>
      </c>
      <c r="K16">
        <v>75</v>
      </c>
      <c r="L16">
        <v>1</v>
      </c>
      <c r="M16" t="s">
        <v>16</v>
      </c>
      <c r="N16" s="1" t="str">
        <f t="shared" si="1"/>
        <v>https://assets.pokemon.com/assets/cms2/img/pokedex/full/015.png</v>
      </c>
    </row>
    <row r="17" spans="1:14" x14ac:dyDescent="0.25">
      <c r="A17">
        <v>16</v>
      </c>
      <c r="B17" t="s">
        <v>36</v>
      </c>
      <c r="C17" t="s">
        <v>37</v>
      </c>
      <c r="D17" t="s">
        <v>23</v>
      </c>
      <c r="E17">
        <v>251</v>
      </c>
      <c r="F17">
        <v>40</v>
      </c>
      <c r="G17">
        <v>45</v>
      </c>
      <c r="H17">
        <v>40</v>
      </c>
      <c r="I17">
        <v>35</v>
      </c>
      <c r="J17">
        <v>35</v>
      </c>
      <c r="K17">
        <v>56</v>
      </c>
      <c r="L17">
        <v>1</v>
      </c>
      <c r="M17" t="s">
        <v>16</v>
      </c>
      <c r="N17" s="1" t="str">
        <f t="shared" si="1"/>
        <v>https://assets.pokemon.com/assets/cms2/img/pokedex/full/016.png</v>
      </c>
    </row>
    <row r="18" spans="1:14" x14ac:dyDescent="0.25">
      <c r="A18">
        <v>17</v>
      </c>
      <c r="B18" t="s">
        <v>38</v>
      </c>
      <c r="C18" t="s">
        <v>37</v>
      </c>
      <c r="D18" t="s">
        <v>23</v>
      </c>
      <c r="E18">
        <v>349</v>
      </c>
      <c r="F18">
        <v>63</v>
      </c>
      <c r="G18">
        <v>60</v>
      </c>
      <c r="H18">
        <v>55</v>
      </c>
      <c r="I18">
        <v>50</v>
      </c>
      <c r="J18">
        <v>50</v>
      </c>
      <c r="K18">
        <v>71</v>
      </c>
      <c r="L18">
        <v>1</v>
      </c>
      <c r="M18" t="s">
        <v>16</v>
      </c>
      <c r="N18" s="1" t="str">
        <f t="shared" si="1"/>
        <v>https://assets.pokemon.com/assets/cms2/img/pokedex/full/017.png</v>
      </c>
    </row>
    <row r="19" spans="1:14" x14ac:dyDescent="0.25">
      <c r="A19">
        <v>18</v>
      </c>
      <c r="B19" t="s">
        <v>39</v>
      </c>
      <c r="C19" t="s">
        <v>37</v>
      </c>
      <c r="D19" t="s">
        <v>23</v>
      </c>
      <c r="E19">
        <v>479</v>
      </c>
      <c r="F19">
        <v>83</v>
      </c>
      <c r="G19">
        <v>80</v>
      </c>
      <c r="H19">
        <v>75</v>
      </c>
      <c r="I19">
        <v>70</v>
      </c>
      <c r="J19">
        <v>70</v>
      </c>
      <c r="K19">
        <v>101</v>
      </c>
      <c r="L19">
        <v>1</v>
      </c>
      <c r="M19" t="s">
        <v>16</v>
      </c>
      <c r="N19" s="1" t="str">
        <f t="shared" si="1"/>
        <v>https://assets.pokemon.com/assets/cms2/img/pokedex/full/018.png</v>
      </c>
    </row>
    <row r="20" spans="1:14" x14ac:dyDescent="0.25">
      <c r="A20">
        <v>19</v>
      </c>
      <c r="B20" t="s">
        <v>40</v>
      </c>
      <c r="C20" t="s">
        <v>37</v>
      </c>
      <c r="E20">
        <v>253</v>
      </c>
      <c r="F20">
        <v>30</v>
      </c>
      <c r="G20">
        <v>56</v>
      </c>
      <c r="H20">
        <v>35</v>
      </c>
      <c r="I20">
        <v>25</v>
      </c>
      <c r="J20">
        <v>35</v>
      </c>
      <c r="K20">
        <v>72</v>
      </c>
      <c r="L20">
        <v>1</v>
      </c>
      <c r="M20" t="s">
        <v>16</v>
      </c>
      <c r="N20" s="1" t="str">
        <f t="shared" si="1"/>
        <v>https://assets.pokemon.com/assets/cms2/img/pokedex/full/019.png</v>
      </c>
    </row>
    <row r="21" spans="1:14" x14ac:dyDescent="0.25">
      <c r="A21">
        <v>20</v>
      </c>
      <c r="B21" t="s">
        <v>41</v>
      </c>
      <c r="C21" t="s">
        <v>37</v>
      </c>
      <c r="E21">
        <v>413</v>
      </c>
      <c r="F21">
        <v>55</v>
      </c>
      <c r="G21">
        <v>81</v>
      </c>
      <c r="H21">
        <v>60</v>
      </c>
      <c r="I21">
        <v>50</v>
      </c>
      <c r="J21">
        <v>70</v>
      </c>
      <c r="K21">
        <v>97</v>
      </c>
      <c r="L21">
        <v>1</v>
      </c>
      <c r="M21" t="s">
        <v>16</v>
      </c>
      <c r="N21" s="1" t="str">
        <f t="shared" si="1"/>
        <v>https://assets.pokemon.com/assets/cms2/img/pokedex/full/020.png</v>
      </c>
    </row>
    <row r="22" spans="1:14" x14ac:dyDescent="0.25">
      <c r="A22">
        <v>21</v>
      </c>
      <c r="B22" t="s">
        <v>42</v>
      </c>
      <c r="C22" t="s">
        <v>37</v>
      </c>
      <c r="D22" t="s">
        <v>23</v>
      </c>
      <c r="E22">
        <v>262</v>
      </c>
      <c r="F22">
        <v>40</v>
      </c>
      <c r="G22">
        <v>60</v>
      </c>
      <c r="H22">
        <v>30</v>
      </c>
      <c r="I22">
        <v>31</v>
      </c>
      <c r="J22">
        <v>31</v>
      </c>
      <c r="K22">
        <v>70</v>
      </c>
      <c r="L22">
        <v>1</v>
      </c>
      <c r="M22" t="s">
        <v>16</v>
      </c>
      <c r="N22" s="1" t="str">
        <f t="shared" si="1"/>
        <v>https://assets.pokemon.com/assets/cms2/img/pokedex/full/021.png</v>
      </c>
    </row>
    <row r="23" spans="1:14" x14ac:dyDescent="0.25">
      <c r="A23">
        <v>22</v>
      </c>
      <c r="B23" t="s">
        <v>43</v>
      </c>
      <c r="C23" t="s">
        <v>37</v>
      </c>
      <c r="D23" t="s">
        <v>23</v>
      </c>
      <c r="E23">
        <v>442</v>
      </c>
      <c r="F23">
        <v>65</v>
      </c>
      <c r="G23">
        <v>90</v>
      </c>
      <c r="H23">
        <v>65</v>
      </c>
      <c r="I23">
        <v>61</v>
      </c>
      <c r="J23">
        <v>61</v>
      </c>
      <c r="K23">
        <v>100</v>
      </c>
      <c r="L23">
        <v>1</v>
      </c>
      <c r="M23" t="s">
        <v>16</v>
      </c>
      <c r="N23" s="1" t="str">
        <f t="shared" si="1"/>
        <v>https://assets.pokemon.com/assets/cms2/img/pokedex/full/022.png</v>
      </c>
    </row>
    <row r="24" spans="1:14" x14ac:dyDescent="0.25">
      <c r="A24">
        <v>23</v>
      </c>
      <c r="B24" t="s">
        <v>44</v>
      </c>
      <c r="C24" t="s">
        <v>15</v>
      </c>
      <c r="E24">
        <v>288</v>
      </c>
      <c r="F24">
        <v>35</v>
      </c>
      <c r="G24">
        <v>60</v>
      </c>
      <c r="H24">
        <v>44</v>
      </c>
      <c r="I24">
        <v>40</v>
      </c>
      <c r="J24">
        <v>54</v>
      </c>
      <c r="K24">
        <v>55</v>
      </c>
      <c r="L24">
        <v>1</v>
      </c>
      <c r="M24" t="s">
        <v>16</v>
      </c>
      <c r="N24" s="1" t="str">
        <f t="shared" si="1"/>
        <v>https://assets.pokemon.com/assets/cms2/img/pokedex/full/023.png</v>
      </c>
    </row>
    <row r="25" spans="1:14" x14ac:dyDescent="0.25">
      <c r="A25">
        <v>24</v>
      </c>
      <c r="B25" t="s">
        <v>45</v>
      </c>
      <c r="C25" t="s">
        <v>15</v>
      </c>
      <c r="E25">
        <v>438</v>
      </c>
      <c r="F25">
        <v>60</v>
      </c>
      <c r="G25">
        <v>85</v>
      </c>
      <c r="H25">
        <v>69</v>
      </c>
      <c r="I25">
        <v>65</v>
      </c>
      <c r="J25">
        <v>79</v>
      </c>
      <c r="K25">
        <v>80</v>
      </c>
      <c r="L25">
        <v>1</v>
      </c>
      <c r="M25" t="s">
        <v>16</v>
      </c>
      <c r="N25" s="1" t="str">
        <f t="shared" si="1"/>
        <v>https://assets.pokemon.com/assets/cms2/img/pokedex/full/024.png</v>
      </c>
    </row>
    <row r="26" spans="1:14" x14ac:dyDescent="0.25">
      <c r="A26">
        <v>25</v>
      </c>
      <c r="B26" t="s">
        <v>46</v>
      </c>
      <c r="C26" t="s">
        <v>47</v>
      </c>
      <c r="E26">
        <v>320</v>
      </c>
      <c r="F26">
        <v>35</v>
      </c>
      <c r="G26">
        <v>55</v>
      </c>
      <c r="H26">
        <v>40</v>
      </c>
      <c r="I26">
        <v>50</v>
      </c>
      <c r="J26">
        <v>50</v>
      </c>
      <c r="K26">
        <v>90</v>
      </c>
      <c r="L26">
        <v>1</v>
      </c>
      <c r="M26" t="s">
        <v>16</v>
      </c>
      <c r="N26" s="1" t="str">
        <f t="shared" si="1"/>
        <v>https://assets.pokemon.com/assets/cms2/img/pokedex/full/025.png</v>
      </c>
    </row>
    <row r="27" spans="1:14" x14ac:dyDescent="0.25">
      <c r="A27">
        <v>26</v>
      </c>
      <c r="B27" t="s">
        <v>48</v>
      </c>
      <c r="C27" t="s">
        <v>47</v>
      </c>
      <c r="E27">
        <v>485</v>
      </c>
      <c r="F27">
        <v>60</v>
      </c>
      <c r="G27">
        <v>90</v>
      </c>
      <c r="H27">
        <v>55</v>
      </c>
      <c r="I27">
        <v>90</v>
      </c>
      <c r="J27">
        <v>80</v>
      </c>
      <c r="K27">
        <v>110</v>
      </c>
      <c r="L27">
        <v>1</v>
      </c>
      <c r="M27" t="s">
        <v>16</v>
      </c>
      <c r="N27" s="1" t="str">
        <f t="shared" si="1"/>
        <v>https://assets.pokemon.com/assets/cms2/img/pokedex/full/026.png</v>
      </c>
    </row>
    <row r="28" spans="1:14" x14ac:dyDescent="0.25">
      <c r="A28">
        <v>27</v>
      </c>
      <c r="B28" t="s">
        <v>49</v>
      </c>
      <c r="C28" t="s">
        <v>50</v>
      </c>
      <c r="E28">
        <v>300</v>
      </c>
      <c r="F28">
        <v>50</v>
      </c>
      <c r="G28">
        <v>75</v>
      </c>
      <c r="H28">
        <v>85</v>
      </c>
      <c r="I28">
        <v>20</v>
      </c>
      <c r="J28">
        <v>30</v>
      </c>
      <c r="K28">
        <v>40</v>
      </c>
      <c r="L28">
        <v>1</v>
      </c>
      <c r="M28" t="s">
        <v>16</v>
      </c>
      <c r="N28" s="1" t="str">
        <f t="shared" si="1"/>
        <v>https://assets.pokemon.com/assets/cms2/img/pokedex/full/027.png</v>
      </c>
    </row>
    <row r="29" spans="1:14" x14ac:dyDescent="0.25">
      <c r="A29">
        <v>28</v>
      </c>
      <c r="B29" t="s">
        <v>51</v>
      </c>
      <c r="C29" t="s">
        <v>50</v>
      </c>
      <c r="E29">
        <v>450</v>
      </c>
      <c r="F29">
        <v>75</v>
      </c>
      <c r="G29">
        <v>100</v>
      </c>
      <c r="H29">
        <v>110</v>
      </c>
      <c r="I29">
        <v>45</v>
      </c>
      <c r="J29">
        <v>55</v>
      </c>
      <c r="K29">
        <v>65</v>
      </c>
      <c r="L29">
        <v>1</v>
      </c>
      <c r="M29" t="s">
        <v>16</v>
      </c>
      <c r="N29" s="1" t="str">
        <f t="shared" si="1"/>
        <v>https://assets.pokemon.com/assets/cms2/img/pokedex/full/028.png</v>
      </c>
    </row>
    <row r="30" spans="1:14" x14ac:dyDescent="0.25">
      <c r="A30">
        <v>29</v>
      </c>
      <c r="B30" t="s">
        <v>52</v>
      </c>
      <c r="C30" t="s">
        <v>15</v>
      </c>
      <c r="E30">
        <v>275</v>
      </c>
      <c r="F30">
        <v>55</v>
      </c>
      <c r="G30">
        <v>47</v>
      </c>
      <c r="H30">
        <v>52</v>
      </c>
      <c r="I30">
        <v>40</v>
      </c>
      <c r="J30">
        <v>40</v>
      </c>
      <c r="K30">
        <v>41</v>
      </c>
      <c r="L30">
        <v>1</v>
      </c>
      <c r="M30" t="s">
        <v>16</v>
      </c>
      <c r="N30" s="1" t="str">
        <f t="shared" si="1"/>
        <v>https://assets.pokemon.com/assets/cms2/img/pokedex/full/029.png</v>
      </c>
    </row>
    <row r="31" spans="1:14" x14ac:dyDescent="0.25">
      <c r="A31">
        <v>30</v>
      </c>
      <c r="B31" t="s">
        <v>53</v>
      </c>
      <c r="C31" t="s">
        <v>15</v>
      </c>
      <c r="E31">
        <v>365</v>
      </c>
      <c r="F31">
        <v>70</v>
      </c>
      <c r="G31">
        <v>62</v>
      </c>
      <c r="H31">
        <v>67</v>
      </c>
      <c r="I31">
        <v>55</v>
      </c>
      <c r="J31">
        <v>55</v>
      </c>
      <c r="K31">
        <v>56</v>
      </c>
      <c r="L31">
        <v>1</v>
      </c>
      <c r="M31" t="s">
        <v>16</v>
      </c>
      <c r="N31" s="1" t="str">
        <f t="shared" si="1"/>
        <v>https://assets.pokemon.com/assets/cms2/img/pokedex/full/030.png</v>
      </c>
    </row>
    <row r="32" spans="1:14" x14ac:dyDescent="0.25">
      <c r="A32">
        <v>31</v>
      </c>
      <c r="B32" t="s">
        <v>54</v>
      </c>
      <c r="C32" t="s">
        <v>15</v>
      </c>
      <c r="D32" t="s">
        <v>50</v>
      </c>
      <c r="E32">
        <v>505</v>
      </c>
      <c r="F32">
        <v>90</v>
      </c>
      <c r="G32">
        <v>92</v>
      </c>
      <c r="H32">
        <v>87</v>
      </c>
      <c r="I32">
        <v>75</v>
      </c>
      <c r="J32">
        <v>85</v>
      </c>
      <c r="K32">
        <v>76</v>
      </c>
      <c r="L32">
        <v>1</v>
      </c>
      <c r="M32" t="s">
        <v>16</v>
      </c>
      <c r="N32" s="1" t="str">
        <f t="shared" si="1"/>
        <v>https://assets.pokemon.com/assets/cms2/img/pokedex/full/031.png</v>
      </c>
    </row>
    <row r="33" spans="1:14" x14ac:dyDescent="0.25">
      <c r="A33">
        <v>32</v>
      </c>
      <c r="B33" t="s">
        <v>55</v>
      </c>
      <c r="C33" t="s">
        <v>15</v>
      </c>
      <c r="E33">
        <v>273</v>
      </c>
      <c r="F33">
        <v>46</v>
      </c>
      <c r="G33">
        <v>57</v>
      </c>
      <c r="H33">
        <v>40</v>
      </c>
      <c r="I33">
        <v>40</v>
      </c>
      <c r="J33">
        <v>40</v>
      </c>
      <c r="K33">
        <v>50</v>
      </c>
      <c r="L33">
        <v>1</v>
      </c>
      <c r="M33" t="s">
        <v>16</v>
      </c>
      <c r="N33" s="1" t="str">
        <f t="shared" si="1"/>
        <v>https://assets.pokemon.com/assets/cms2/img/pokedex/full/032.png</v>
      </c>
    </row>
    <row r="34" spans="1:14" x14ac:dyDescent="0.25">
      <c r="A34">
        <v>33</v>
      </c>
      <c r="B34" t="s">
        <v>56</v>
      </c>
      <c r="C34" t="s">
        <v>15</v>
      </c>
      <c r="E34">
        <v>365</v>
      </c>
      <c r="F34">
        <v>61</v>
      </c>
      <c r="G34">
        <v>72</v>
      </c>
      <c r="H34">
        <v>57</v>
      </c>
      <c r="I34">
        <v>55</v>
      </c>
      <c r="J34">
        <v>55</v>
      </c>
      <c r="K34">
        <v>65</v>
      </c>
      <c r="L34">
        <v>1</v>
      </c>
      <c r="M34" t="s">
        <v>16</v>
      </c>
      <c r="N34" s="1" t="str">
        <f t="shared" si="1"/>
        <v>https://assets.pokemon.com/assets/cms2/img/pokedex/full/033.png</v>
      </c>
    </row>
    <row r="35" spans="1:14" x14ac:dyDescent="0.25">
      <c r="A35">
        <v>34</v>
      </c>
      <c r="B35" t="s">
        <v>57</v>
      </c>
      <c r="C35" t="s">
        <v>15</v>
      </c>
      <c r="D35" t="s">
        <v>50</v>
      </c>
      <c r="E35">
        <v>505</v>
      </c>
      <c r="F35">
        <v>81</v>
      </c>
      <c r="G35">
        <v>102</v>
      </c>
      <c r="H35">
        <v>77</v>
      </c>
      <c r="I35">
        <v>85</v>
      </c>
      <c r="J35">
        <v>75</v>
      </c>
      <c r="K35">
        <v>85</v>
      </c>
      <c r="L35">
        <v>1</v>
      </c>
      <c r="M35" t="s">
        <v>16</v>
      </c>
      <c r="N35" s="1" t="str">
        <f t="shared" si="1"/>
        <v>https://assets.pokemon.com/assets/cms2/img/pokedex/full/034.png</v>
      </c>
    </row>
    <row r="36" spans="1:14" x14ac:dyDescent="0.25">
      <c r="A36">
        <v>35</v>
      </c>
      <c r="B36" t="s">
        <v>58</v>
      </c>
      <c r="C36" t="s">
        <v>59</v>
      </c>
      <c r="E36">
        <v>323</v>
      </c>
      <c r="F36">
        <v>70</v>
      </c>
      <c r="G36">
        <v>45</v>
      </c>
      <c r="H36">
        <v>48</v>
      </c>
      <c r="I36">
        <v>60</v>
      </c>
      <c r="J36">
        <v>65</v>
      </c>
      <c r="K36">
        <v>35</v>
      </c>
      <c r="L36">
        <v>1</v>
      </c>
      <c r="M36" t="s">
        <v>16</v>
      </c>
      <c r="N36" s="1" t="str">
        <f t="shared" si="1"/>
        <v>https://assets.pokemon.com/assets/cms2/img/pokedex/full/035.png</v>
      </c>
    </row>
    <row r="37" spans="1:14" x14ac:dyDescent="0.25">
      <c r="A37">
        <v>36</v>
      </c>
      <c r="B37" t="s">
        <v>60</v>
      </c>
      <c r="C37" t="s">
        <v>59</v>
      </c>
      <c r="E37">
        <v>483</v>
      </c>
      <c r="F37">
        <v>95</v>
      </c>
      <c r="G37">
        <v>70</v>
      </c>
      <c r="H37">
        <v>73</v>
      </c>
      <c r="I37">
        <v>95</v>
      </c>
      <c r="J37">
        <v>90</v>
      </c>
      <c r="K37">
        <v>60</v>
      </c>
      <c r="L37">
        <v>1</v>
      </c>
      <c r="M37" t="s">
        <v>16</v>
      </c>
      <c r="N37" s="1" t="str">
        <f t="shared" si="1"/>
        <v>https://assets.pokemon.com/assets/cms2/img/pokedex/full/036.png</v>
      </c>
    </row>
    <row r="38" spans="1:14" x14ac:dyDescent="0.25">
      <c r="A38">
        <v>37</v>
      </c>
      <c r="B38" t="s">
        <v>61</v>
      </c>
      <c r="C38" t="s">
        <v>20</v>
      </c>
      <c r="E38">
        <v>299</v>
      </c>
      <c r="F38">
        <v>38</v>
      </c>
      <c r="G38">
        <v>41</v>
      </c>
      <c r="H38">
        <v>40</v>
      </c>
      <c r="I38">
        <v>50</v>
      </c>
      <c r="J38">
        <v>65</v>
      </c>
      <c r="K38">
        <v>65</v>
      </c>
      <c r="L38">
        <v>1</v>
      </c>
      <c r="M38" t="s">
        <v>16</v>
      </c>
      <c r="N38" s="1" t="str">
        <f t="shared" si="1"/>
        <v>https://assets.pokemon.com/assets/cms2/img/pokedex/full/037.png</v>
      </c>
    </row>
    <row r="39" spans="1:14" x14ac:dyDescent="0.25">
      <c r="A39">
        <v>38</v>
      </c>
      <c r="B39" t="s">
        <v>62</v>
      </c>
      <c r="C39" t="s">
        <v>20</v>
      </c>
      <c r="E39">
        <v>505</v>
      </c>
      <c r="F39">
        <v>73</v>
      </c>
      <c r="G39">
        <v>76</v>
      </c>
      <c r="H39">
        <v>75</v>
      </c>
      <c r="I39">
        <v>81</v>
      </c>
      <c r="J39">
        <v>100</v>
      </c>
      <c r="K39">
        <v>100</v>
      </c>
      <c r="L39">
        <v>1</v>
      </c>
      <c r="M39" t="s">
        <v>16</v>
      </c>
      <c r="N39" s="1" t="str">
        <f t="shared" si="1"/>
        <v>https://assets.pokemon.com/assets/cms2/img/pokedex/full/038.png</v>
      </c>
    </row>
    <row r="40" spans="1:14" x14ac:dyDescent="0.25">
      <c r="A40">
        <v>39</v>
      </c>
      <c r="B40" t="s">
        <v>63</v>
      </c>
      <c r="C40" t="s">
        <v>37</v>
      </c>
      <c r="D40" t="s">
        <v>59</v>
      </c>
      <c r="E40">
        <v>270</v>
      </c>
      <c r="F40">
        <v>115</v>
      </c>
      <c r="G40">
        <v>45</v>
      </c>
      <c r="H40">
        <v>20</v>
      </c>
      <c r="I40">
        <v>45</v>
      </c>
      <c r="J40">
        <v>25</v>
      </c>
      <c r="K40">
        <v>20</v>
      </c>
      <c r="L40">
        <v>1</v>
      </c>
      <c r="M40" t="s">
        <v>16</v>
      </c>
      <c r="N40" s="1" t="str">
        <f t="shared" si="1"/>
        <v>https://assets.pokemon.com/assets/cms2/img/pokedex/full/039.png</v>
      </c>
    </row>
    <row r="41" spans="1:14" x14ac:dyDescent="0.25">
      <c r="A41">
        <v>40</v>
      </c>
      <c r="B41" t="s">
        <v>64</v>
      </c>
      <c r="C41" t="s">
        <v>37</v>
      </c>
      <c r="D41" t="s">
        <v>59</v>
      </c>
      <c r="E41">
        <v>435</v>
      </c>
      <c r="F41">
        <v>140</v>
      </c>
      <c r="G41">
        <v>70</v>
      </c>
      <c r="H41">
        <v>45</v>
      </c>
      <c r="I41">
        <v>85</v>
      </c>
      <c r="J41">
        <v>50</v>
      </c>
      <c r="K41">
        <v>45</v>
      </c>
      <c r="L41">
        <v>1</v>
      </c>
      <c r="M41" t="s">
        <v>16</v>
      </c>
      <c r="N41" s="1" t="str">
        <f t="shared" si="1"/>
        <v>https://assets.pokemon.com/assets/cms2/img/pokedex/full/040.png</v>
      </c>
    </row>
    <row r="42" spans="1:14" x14ac:dyDescent="0.25">
      <c r="A42">
        <v>41</v>
      </c>
      <c r="B42" t="s">
        <v>65</v>
      </c>
      <c r="C42" t="s">
        <v>15</v>
      </c>
      <c r="D42" t="s">
        <v>23</v>
      </c>
      <c r="E42">
        <v>245</v>
      </c>
      <c r="F42">
        <v>40</v>
      </c>
      <c r="G42">
        <v>45</v>
      </c>
      <c r="H42">
        <v>35</v>
      </c>
      <c r="I42">
        <v>30</v>
      </c>
      <c r="J42">
        <v>40</v>
      </c>
      <c r="K42">
        <v>55</v>
      </c>
      <c r="L42">
        <v>1</v>
      </c>
      <c r="M42" t="s">
        <v>16</v>
      </c>
      <c r="N42" s="1" t="str">
        <f t="shared" si="1"/>
        <v>https://assets.pokemon.com/assets/cms2/img/pokedex/full/041.png</v>
      </c>
    </row>
    <row r="43" spans="1:14" x14ac:dyDescent="0.25">
      <c r="A43">
        <v>42</v>
      </c>
      <c r="B43" t="s">
        <v>66</v>
      </c>
      <c r="C43" t="s">
        <v>15</v>
      </c>
      <c r="D43" t="s">
        <v>23</v>
      </c>
      <c r="E43">
        <v>455</v>
      </c>
      <c r="F43">
        <v>75</v>
      </c>
      <c r="G43">
        <v>80</v>
      </c>
      <c r="H43">
        <v>70</v>
      </c>
      <c r="I43">
        <v>65</v>
      </c>
      <c r="J43">
        <v>75</v>
      </c>
      <c r="K43">
        <v>90</v>
      </c>
      <c r="L43">
        <v>1</v>
      </c>
      <c r="M43" t="s">
        <v>16</v>
      </c>
      <c r="N43" s="1" t="str">
        <f t="shared" si="1"/>
        <v>https://assets.pokemon.com/assets/cms2/img/pokedex/full/042.png</v>
      </c>
    </row>
    <row r="44" spans="1:14" x14ac:dyDescent="0.25">
      <c r="A44">
        <v>43</v>
      </c>
      <c r="B44" t="s">
        <v>67</v>
      </c>
      <c r="C44" t="s">
        <v>14</v>
      </c>
      <c r="D44" t="s">
        <v>15</v>
      </c>
      <c r="E44">
        <v>320</v>
      </c>
      <c r="F44">
        <v>45</v>
      </c>
      <c r="G44">
        <v>50</v>
      </c>
      <c r="H44">
        <v>55</v>
      </c>
      <c r="I44">
        <v>75</v>
      </c>
      <c r="J44">
        <v>65</v>
      </c>
      <c r="K44">
        <v>30</v>
      </c>
      <c r="L44">
        <v>1</v>
      </c>
      <c r="M44" t="s">
        <v>16</v>
      </c>
      <c r="N44" s="1" t="str">
        <f t="shared" si="1"/>
        <v>https://assets.pokemon.com/assets/cms2/img/pokedex/full/043.png</v>
      </c>
    </row>
    <row r="45" spans="1:14" x14ac:dyDescent="0.25">
      <c r="A45">
        <v>44</v>
      </c>
      <c r="B45" t="s">
        <v>68</v>
      </c>
      <c r="C45" t="s">
        <v>14</v>
      </c>
      <c r="D45" t="s">
        <v>15</v>
      </c>
      <c r="E45">
        <v>395</v>
      </c>
      <c r="F45">
        <v>60</v>
      </c>
      <c r="G45">
        <v>65</v>
      </c>
      <c r="H45">
        <v>70</v>
      </c>
      <c r="I45">
        <v>85</v>
      </c>
      <c r="J45">
        <v>75</v>
      </c>
      <c r="K45">
        <v>40</v>
      </c>
      <c r="L45">
        <v>1</v>
      </c>
      <c r="M45" t="s">
        <v>16</v>
      </c>
      <c r="N45" s="1" t="str">
        <f t="shared" si="1"/>
        <v>https://assets.pokemon.com/assets/cms2/img/pokedex/full/044.png</v>
      </c>
    </row>
    <row r="46" spans="1:14" x14ac:dyDescent="0.25">
      <c r="A46">
        <v>45</v>
      </c>
      <c r="B46" t="s">
        <v>69</v>
      </c>
      <c r="C46" t="s">
        <v>14</v>
      </c>
      <c r="D46" t="s">
        <v>15</v>
      </c>
      <c r="E46">
        <v>490</v>
      </c>
      <c r="F46">
        <v>75</v>
      </c>
      <c r="G46">
        <v>80</v>
      </c>
      <c r="H46">
        <v>85</v>
      </c>
      <c r="I46">
        <v>110</v>
      </c>
      <c r="J46">
        <v>90</v>
      </c>
      <c r="K46">
        <v>50</v>
      </c>
      <c r="L46">
        <v>1</v>
      </c>
      <c r="M46" t="s">
        <v>16</v>
      </c>
      <c r="N46" s="1" t="str">
        <f t="shared" si="1"/>
        <v>https://assets.pokemon.com/assets/cms2/img/pokedex/full/045.png</v>
      </c>
    </row>
    <row r="47" spans="1:14" x14ac:dyDescent="0.25">
      <c r="A47">
        <v>46</v>
      </c>
      <c r="B47" t="s">
        <v>70</v>
      </c>
      <c r="C47" t="s">
        <v>30</v>
      </c>
      <c r="D47" t="s">
        <v>14</v>
      </c>
      <c r="E47">
        <v>285</v>
      </c>
      <c r="F47">
        <v>35</v>
      </c>
      <c r="G47">
        <v>70</v>
      </c>
      <c r="H47">
        <v>55</v>
      </c>
      <c r="I47">
        <v>45</v>
      </c>
      <c r="J47">
        <v>55</v>
      </c>
      <c r="K47">
        <v>25</v>
      </c>
      <c r="L47">
        <v>1</v>
      </c>
      <c r="M47" t="s">
        <v>16</v>
      </c>
      <c r="N47" s="1" t="str">
        <f t="shared" si="1"/>
        <v>https://assets.pokemon.com/assets/cms2/img/pokedex/full/046.png</v>
      </c>
    </row>
    <row r="48" spans="1:14" x14ac:dyDescent="0.25">
      <c r="A48">
        <v>47</v>
      </c>
      <c r="B48" t="s">
        <v>71</v>
      </c>
      <c r="C48" t="s">
        <v>30</v>
      </c>
      <c r="D48" t="s">
        <v>14</v>
      </c>
      <c r="E48">
        <v>405</v>
      </c>
      <c r="F48">
        <v>60</v>
      </c>
      <c r="G48">
        <v>95</v>
      </c>
      <c r="H48">
        <v>80</v>
      </c>
      <c r="I48">
        <v>60</v>
      </c>
      <c r="J48">
        <v>80</v>
      </c>
      <c r="K48">
        <v>30</v>
      </c>
      <c r="L48">
        <v>1</v>
      </c>
      <c r="M48" t="s">
        <v>16</v>
      </c>
      <c r="N48" s="1" t="str">
        <f t="shared" si="1"/>
        <v>https://assets.pokemon.com/assets/cms2/img/pokedex/full/047.png</v>
      </c>
    </row>
    <row r="49" spans="1:14" x14ac:dyDescent="0.25">
      <c r="A49">
        <v>48</v>
      </c>
      <c r="B49" t="s">
        <v>72</v>
      </c>
      <c r="C49" t="s">
        <v>30</v>
      </c>
      <c r="D49" t="s">
        <v>15</v>
      </c>
      <c r="E49">
        <v>305</v>
      </c>
      <c r="F49">
        <v>60</v>
      </c>
      <c r="G49">
        <v>55</v>
      </c>
      <c r="H49">
        <v>50</v>
      </c>
      <c r="I49">
        <v>40</v>
      </c>
      <c r="J49">
        <v>55</v>
      </c>
      <c r="K49">
        <v>45</v>
      </c>
      <c r="L49">
        <v>1</v>
      </c>
      <c r="M49" t="s">
        <v>16</v>
      </c>
      <c r="N49" s="1" t="str">
        <f t="shared" si="1"/>
        <v>https://assets.pokemon.com/assets/cms2/img/pokedex/full/048.png</v>
      </c>
    </row>
    <row r="50" spans="1:14" x14ac:dyDescent="0.25">
      <c r="A50">
        <v>49</v>
      </c>
      <c r="B50" t="s">
        <v>73</v>
      </c>
      <c r="C50" t="s">
        <v>30</v>
      </c>
      <c r="D50" t="s">
        <v>15</v>
      </c>
      <c r="E50">
        <v>450</v>
      </c>
      <c r="F50">
        <v>70</v>
      </c>
      <c r="G50">
        <v>65</v>
      </c>
      <c r="H50">
        <v>60</v>
      </c>
      <c r="I50">
        <v>90</v>
      </c>
      <c r="J50">
        <v>75</v>
      </c>
      <c r="K50">
        <v>90</v>
      </c>
      <c r="L50">
        <v>1</v>
      </c>
      <c r="M50" t="s">
        <v>16</v>
      </c>
      <c r="N50" s="1" t="str">
        <f t="shared" si="1"/>
        <v>https://assets.pokemon.com/assets/cms2/img/pokedex/full/049.png</v>
      </c>
    </row>
    <row r="51" spans="1:14" x14ac:dyDescent="0.25">
      <c r="A51">
        <v>50</v>
      </c>
      <c r="B51" t="s">
        <v>74</v>
      </c>
      <c r="C51" t="s">
        <v>50</v>
      </c>
      <c r="E51">
        <v>265</v>
      </c>
      <c r="F51">
        <v>10</v>
      </c>
      <c r="G51">
        <v>55</v>
      </c>
      <c r="H51">
        <v>25</v>
      </c>
      <c r="I51">
        <v>35</v>
      </c>
      <c r="J51">
        <v>45</v>
      </c>
      <c r="K51">
        <v>95</v>
      </c>
      <c r="L51">
        <v>1</v>
      </c>
      <c r="M51" t="s">
        <v>16</v>
      </c>
      <c r="N51" s="1" t="str">
        <f t="shared" si="1"/>
        <v>https://assets.pokemon.com/assets/cms2/img/pokedex/full/050.png</v>
      </c>
    </row>
    <row r="52" spans="1:14" x14ac:dyDescent="0.25">
      <c r="A52">
        <v>51</v>
      </c>
      <c r="B52" t="s">
        <v>75</v>
      </c>
      <c r="C52" t="s">
        <v>50</v>
      </c>
      <c r="E52">
        <v>405</v>
      </c>
      <c r="F52">
        <v>35</v>
      </c>
      <c r="G52">
        <v>80</v>
      </c>
      <c r="H52">
        <v>50</v>
      </c>
      <c r="I52">
        <v>50</v>
      </c>
      <c r="J52">
        <v>70</v>
      </c>
      <c r="K52">
        <v>120</v>
      </c>
      <c r="L52">
        <v>1</v>
      </c>
      <c r="M52" t="s">
        <v>16</v>
      </c>
      <c r="N52" s="1" t="str">
        <f t="shared" si="1"/>
        <v>https://assets.pokemon.com/assets/cms2/img/pokedex/full/051.png</v>
      </c>
    </row>
    <row r="53" spans="1:14" x14ac:dyDescent="0.25">
      <c r="A53">
        <v>52</v>
      </c>
      <c r="B53" t="s">
        <v>76</v>
      </c>
      <c r="C53" t="s">
        <v>37</v>
      </c>
      <c r="E53">
        <v>290</v>
      </c>
      <c r="F53">
        <v>40</v>
      </c>
      <c r="G53">
        <v>45</v>
      </c>
      <c r="H53">
        <v>35</v>
      </c>
      <c r="I53">
        <v>40</v>
      </c>
      <c r="J53">
        <v>40</v>
      </c>
      <c r="K53">
        <v>90</v>
      </c>
      <c r="L53">
        <v>1</v>
      </c>
      <c r="M53" t="s">
        <v>16</v>
      </c>
      <c r="N53" s="1" t="str">
        <f t="shared" si="1"/>
        <v>https://assets.pokemon.com/assets/cms2/img/pokedex/full/052.png</v>
      </c>
    </row>
    <row r="54" spans="1:14" x14ac:dyDescent="0.25">
      <c r="A54">
        <v>53</v>
      </c>
      <c r="B54" t="s">
        <v>77</v>
      </c>
      <c r="C54" t="s">
        <v>37</v>
      </c>
      <c r="E54">
        <v>440</v>
      </c>
      <c r="F54">
        <v>65</v>
      </c>
      <c r="G54">
        <v>70</v>
      </c>
      <c r="H54">
        <v>60</v>
      </c>
      <c r="I54">
        <v>65</v>
      </c>
      <c r="J54">
        <v>65</v>
      </c>
      <c r="K54">
        <v>115</v>
      </c>
      <c r="L54">
        <v>1</v>
      </c>
      <c r="M54" t="s">
        <v>16</v>
      </c>
      <c r="N54" s="1" t="str">
        <f t="shared" si="1"/>
        <v>https://assets.pokemon.com/assets/cms2/img/pokedex/full/053.png</v>
      </c>
    </row>
    <row r="55" spans="1:14" x14ac:dyDescent="0.25">
      <c r="A55">
        <v>54</v>
      </c>
      <c r="B55" t="s">
        <v>78</v>
      </c>
      <c r="C55" t="s">
        <v>26</v>
      </c>
      <c r="E55">
        <v>320</v>
      </c>
      <c r="F55">
        <v>50</v>
      </c>
      <c r="G55">
        <v>52</v>
      </c>
      <c r="H55">
        <v>48</v>
      </c>
      <c r="I55">
        <v>65</v>
      </c>
      <c r="J55">
        <v>50</v>
      </c>
      <c r="K55">
        <v>55</v>
      </c>
      <c r="L55">
        <v>1</v>
      </c>
      <c r="M55" t="s">
        <v>16</v>
      </c>
      <c r="N55" s="1" t="str">
        <f t="shared" si="1"/>
        <v>https://assets.pokemon.com/assets/cms2/img/pokedex/full/054.png</v>
      </c>
    </row>
    <row r="56" spans="1:14" x14ac:dyDescent="0.25">
      <c r="A56">
        <v>55</v>
      </c>
      <c r="B56" t="s">
        <v>79</v>
      </c>
      <c r="C56" t="s">
        <v>26</v>
      </c>
      <c r="E56">
        <v>500</v>
      </c>
      <c r="F56">
        <v>80</v>
      </c>
      <c r="G56">
        <v>82</v>
      </c>
      <c r="H56">
        <v>78</v>
      </c>
      <c r="I56">
        <v>95</v>
      </c>
      <c r="J56">
        <v>80</v>
      </c>
      <c r="K56">
        <v>85</v>
      </c>
      <c r="L56">
        <v>1</v>
      </c>
      <c r="M56" t="s">
        <v>16</v>
      </c>
      <c r="N56" s="1" t="str">
        <f t="shared" si="1"/>
        <v>https://assets.pokemon.com/assets/cms2/img/pokedex/full/055.png</v>
      </c>
    </row>
    <row r="57" spans="1:14" x14ac:dyDescent="0.25">
      <c r="A57">
        <v>56</v>
      </c>
      <c r="B57" t="s">
        <v>80</v>
      </c>
      <c r="C57" t="s">
        <v>81</v>
      </c>
      <c r="E57">
        <v>305</v>
      </c>
      <c r="F57">
        <v>40</v>
      </c>
      <c r="G57">
        <v>80</v>
      </c>
      <c r="H57">
        <v>35</v>
      </c>
      <c r="I57">
        <v>35</v>
      </c>
      <c r="J57">
        <v>45</v>
      </c>
      <c r="K57">
        <v>70</v>
      </c>
      <c r="L57">
        <v>1</v>
      </c>
      <c r="M57" t="s">
        <v>16</v>
      </c>
      <c r="N57" s="1" t="str">
        <f t="shared" si="1"/>
        <v>https://assets.pokemon.com/assets/cms2/img/pokedex/full/056.png</v>
      </c>
    </row>
    <row r="58" spans="1:14" x14ac:dyDescent="0.25">
      <c r="A58">
        <v>57</v>
      </c>
      <c r="B58" t="s">
        <v>82</v>
      </c>
      <c r="C58" t="s">
        <v>81</v>
      </c>
      <c r="E58">
        <v>455</v>
      </c>
      <c r="F58">
        <v>65</v>
      </c>
      <c r="G58">
        <v>105</v>
      </c>
      <c r="H58">
        <v>60</v>
      </c>
      <c r="I58">
        <v>60</v>
      </c>
      <c r="J58">
        <v>70</v>
      </c>
      <c r="K58">
        <v>95</v>
      </c>
      <c r="L58">
        <v>1</v>
      </c>
      <c r="M58" t="s">
        <v>16</v>
      </c>
      <c r="N58" s="1" t="str">
        <f t="shared" si="1"/>
        <v>https://assets.pokemon.com/assets/cms2/img/pokedex/full/057.png</v>
      </c>
    </row>
    <row r="59" spans="1:14" x14ac:dyDescent="0.25">
      <c r="A59">
        <v>58</v>
      </c>
      <c r="B59" t="s">
        <v>83</v>
      </c>
      <c r="C59" t="s">
        <v>20</v>
      </c>
      <c r="E59">
        <v>350</v>
      </c>
      <c r="F59">
        <v>55</v>
      </c>
      <c r="G59">
        <v>70</v>
      </c>
      <c r="H59">
        <v>45</v>
      </c>
      <c r="I59">
        <v>70</v>
      </c>
      <c r="J59">
        <v>50</v>
      </c>
      <c r="K59">
        <v>60</v>
      </c>
      <c r="L59">
        <v>1</v>
      </c>
      <c r="M59" t="s">
        <v>16</v>
      </c>
      <c r="N59" s="1" t="str">
        <f t="shared" si="1"/>
        <v>https://assets.pokemon.com/assets/cms2/img/pokedex/full/058.png</v>
      </c>
    </row>
    <row r="60" spans="1:14" x14ac:dyDescent="0.25">
      <c r="A60">
        <v>59</v>
      </c>
      <c r="B60" t="s">
        <v>84</v>
      </c>
      <c r="C60" t="s">
        <v>20</v>
      </c>
      <c r="E60">
        <v>555</v>
      </c>
      <c r="F60">
        <v>90</v>
      </c>
      <c r="G60">
        <v>110</v>
      </c>
      <c r="H60">
        <v>80</v>
      </c>
      <c r="I60">
        <v>100</v>
      </c>
      <c r="J60">
        <v>80</v>
      </c>
      <c r="K60">
        <v>95</v>
      </c>
      <c r="L60">
        <v>1</v>
      </c>
      <c r="M60" t="s">
        <v>16</v>
      </c>
      <c r="N60" s="1" t="str">
        <f t="shared" si="1"/>
        <v>https://assets.pokemon.com/assets/cms2/img/pokedex/full/059.png</v>
      </c>
    </row>
    <row r="61" spans="1:14" x14ac:dyDescent="0.25">
      <c r="A61">
        <v>60</v>
      </c>
      <c r="B61" t="s">
        <v>85</v>
      </c>
      <c r="C61" t="s">
        <v>26</v>
      </c>
      <c r="E61">
        <v>300</v>
      </c>
      <c r="F61">
        <v>40</v>
      </c>
      <c r="G61">
        <v>50</v>
      </c>
      <c r="H61">
        <v>40</v>
      </c>
      <c r="I61">
        <v>40</v>
      </c>
      <c r="J61">
        <v>40</v>
      </c>
      <c r="K61">
        <v>90</v>
      </c>
      <c r="L61">
        <v>1</v>
      </c>
      <c r="M61" t="s">
        <v>16</v>
      </c>
      <c r="N61" s="1" t="str">
        <f t="shared" si="1"/>
        <v>https://assets.pokemon.com/assets/cms2/img/pokedex/full/060.png</v>
      </c>
    </row>
    <row r="62" spans="1:14" x14ac:dyDescent="0.25">
      <c r="A62">
        <v>61</v>
      </c>
      <c r="B62" t="s">
        <v>86</v>
      </c>
      <c r="C62" t="s">
        <v>26</v>
      </c>
      <c r="E62">
        <v>385</v>
      </c>
      <c r="F62">
        <v>65</v>
      </c>
      <c r="G62">
        <v>65</v>
      </c>
      <c r="H62">
        <v>65</v>
      </c>
      <c r="I62">
        <v>50</v>
      </c>
      <c r="J62">
        <v>50</v>
      </c>
      <c r="K62">
        <v>90</v>
      </c>
      <c r="L62">
        <v>1</v>
      </c>
      <c r="M62" t="s">
        <v>16</v>
      </c>
      <c r="N62" s="1" t="str">
        <f t="shared" si="1"/>
        <v>https://assets.pokemon.com/assets/cms2/img/pokedex/full/061.png</v>
      </c>
    </row>
    <row r="63" spans="1:14" x14ac:dyDescent="0.25">
      <c r="A63">
        <v>62</v>
      </c>
      <c r="B63" t="s">
        <v>87</v>
      </c>
      <c r="C63" t="s">
        <v>26</v>
      </c>
      <c r="D63" t="s">
        <v>81</v>
      </c>
      <c r="E63">
        <v>510</v>
      </c>
      <c r="F63">
        <v>90</v>
      </c>
      <c r="G63">
        <v>95</v>
      </c>
      <c r="H63">
        <v>95</v>
      </c>
      <c r="I63">
        <v>70</v>
      </c>
      <c r="J63">
        <v>90</v>
      </c>
      <c r="K63">
        <v>70</v>
      </c>
      <c r="L63">
        <v>1</v>
      </c>
      <c r="M63" t="s">
        <v>16</v>
      </c>
      <c r="N63" s="1" t="str">
        <f t="shared" si="1"/>
        <v>https://assets.pokemon.com/assets/cms2/img/pokedex/full/062.png</v>
      </c>
    </row>
    <row r="64" spans="1:14" x14ac:dyDescent="0.25">
      <c r="A64">
        <v>63</v>
      </c>
      <c r="B64" t="s">
        <v>88</v>
      </c>
      <c r="C64" t="s">
        <v>89</v>
      </c>
      <c r="E64">
        <v>310</v>
      </c>
      <c r="F64">
        <v>25</v>
      </c>
      <c r="G64">
        <v>20</v>
      </c>
      <c r="H64">
        <v>15</v>
      </c>
      <c r="I64">
        <v>105</v>
      </c>
      <c r="J64">
        <v>55</v>
      </c>
      <c r="K64">
        <v>90</v>
      </c>
      <c r="L64">
        <v>1</v>
      </c>
      <c r="M64" t="s">
        <v>16</v>
      </c>
      <c r="N64" s="1" t="str">
        <f t="shared" si="1"/>
        <v>https://assets.pokemon.com/assets/cms2/img/pokedex/full/063.png</v>
      </c>
    </row>
    <row r="65" spans="1:14" x14ac:dyDescent="0.25">
      <c r="A65">
        <v>64</v>
      </c>
      <c r="B65" t="s">
        <v>90</v>
      </c>
      <c r="C65" t="s">
        <v>89</v>
      </c>
      <c r="E65">
        <v>400</v>
      </c>
      <c r="F65">
        <v>40</v>
      </c>
      <c r="G65">
        <v>35</v>
      </c>
      <c r="H65">
        <v>30</v>
      </c>
      <c r="I65">
        <v>120</v>
      </c>
      <c r="J65">
        <v>70</v>
      </c>
      <c r="K65">
        <v>105</v>
      </c>
      <c r="L65">
        <v>1</v>
      </c>
      <c r="M65" t="s">
        <v>16</v>
      </c>
      <c r="N65" s="1" t="str">
        <f t="shared" si="1"/>
        <v>https://assets.pokemon.com/assets/cms2/img/pokedex/full/064.png</v>
      </c>
    </row>
    <row r="66" spans="1:14" x14ac:dyDescent="0.25">
      <c r="A66">
        <v>65</v>
      </c>
      <c r="B66" t="s">
        <v>91</v>
      </c>
      <c r="C66" t="s">
        <v>89</v>
      </c>
      <c r="E66">
        <v>500</v>
      </c>
      <c r="F66">
        <v>55</v>
      </c>
      <c r="G66">
        <v>50</v>
      </c>
      <c r="H66">
        <v>45</v>
      </c>
      <c r="I66">
        <v>135</v>
      </c>
      <c r="J66">
        <v>95</v>
      </c>
      <c r="K66">
        <v>120</v>
      </c>
      <c r="L66">
        <v>1</v>
      </c>
      <c r="M66" t="s">
        <v>16</v>
      </c>
      <c r="N66" s="1" t="str">
        <f t="shared" si="1"/>
        <v>https://assets.pokemon.com/assets/cms2/img/pokedex/full/065.png</v>
      </c>
    </row>
    <row r="67" spans="1:14" x14ac:dyDescent="0.25">
      <c r="A67">
        <v>66</v>
      </c>
      <c r="B67" t="s">
        <v>92</v>
      </c>
      <c r="C67" t="s">
        <v>81</v>
      </c>
      <c r="E67">
        <v>305</v>
      </c>
      <c r="F67">
        <v>70</v>
      </c>
      <c r="G67">
        <v>80</v>
      </c>
      <c r="H67">
        <v>50</v>
      </c>
      <c r="I67">
        <v>35</v>
      </c>
      <c r="J67">
        <v>35</v>
      </c>
      <c r="K67">
        <v>35</v>
      </c>
      <c r="L67">
        <v>1</v>
      </c>
      <c r="M67" t="s">
        <v>16</v>
      </c>
      <c r="N67" s="1" t="str">
        <f t="shared" si="1"/>
        <v>https://assets.pokemon.com/assets/cms2/img/pokedex/full/066.png</v>
      </c>
    </row>
    <row r="68" spans="1:14" x14ac:dyDescent="0.25">
      <c r="A68">
        <v>67</v>
      </c>
      <c r="B68" t="s">
        <v>93</v>
      </c>
      <c r="C68" t="s">
        <v>81</v>
      </c>
      <c r="E68">
        <v>405</v>
      </c>
      <c r="F68">
        <v>80</v>
      </c>
      <c r="G68">
        <v>100</v>
      </c>
      <c r="H68">
        <v>70</v>
      </c>
      <c r="I68">
        <v>50</v>
      </c>
      <c r="J68">
        <v>60</v>
      </c>
      <c r="K68">
        <v>45</v>
      </c>
      <c r="L68">
        <v>1</v>
      </c>
      <c r="M68" t="s">
        <v>16</v>
      </c>
      <c r="N68" s="1" t="str">
        <f t="shared" si="1"/>
        <v>https://assets.pokemon.com/assets/cms2/img/pokedex/full/067.png</v>
      </c>
    </row>
    <row r="69" spans="1:14" x14ac:dyDescent="0.25">
      <c r="A69">
        <v>68</v>
      </c>
      <c r="B69" t="s">
        <v>94</v>
      </c>
      <c r="C69" t="s">
        <v>81</v>
      </c>
      <c r="E69">
        <v>505</v>
      </c>
      <c r="F69">
        <v>90</v>
      </c>
      <c r="G69">
        <v>130</v>
      </c>
      <c r="H69">
        <v>80</v>
      </c>
      <c r="I69">
        <v>65</v>
      </c>
      <c r="J69">
        <v>85</v>
      </c>
      <c r="K69">
        <v>55</v>
      </c>
      <c r="L69">
        <v>1</v>
      </c>
      <c r="M69" t="s">
        <v>16</v>
      </c>
      <c r="N69" s="1" t="str">
        <f t="shared" si="1"/>
        <v>https://assets.pokemon.com/assets/cms2/img/pokedex/full/068.png</v>
      </c>
    </row>
    <row r="70" spans="1:14" x14ac:dyDescent="0.25">
      <c r="A70">
        <v>69</v>
      </c>
      <c r="B70" t="s">
        <v>95</v>
      </c>
      <c r="C70" t="s">
        <v>14</v>
      </c>
      <c r="D70" t="s">
        <v>15</v>
      </c>
      <c r="E70">
        <v>300</v>
      </c>
      <c r="F70">
        <v>50</v>
      </c>
      <c r="G70">
        <v>75</v>
      </c>
      <c r="H70">
        <v>35</v>
      </c>
      <c r="I70">
        <v>70</v>
      </c>
      <c r="J70">
        <v>30</v>
      </c>
      <c r="K70">
        <v>40</v>
      </c>
      <c r="L70">
        <v>1</v>
      </c>
      <c r="M70" t="s">
        <v>16</v>
      </c>
      <c r="N70" s="1" t="str">
        <f t="shared" si="1"/>
        <v>https://assets.pokemon.com/assets/cms2/img/pokedex/full/069.png</v>
      </c>
    </row>
    <row r="71" spans="1:14" x14ac:dyDescent="0.25">
      <c r="A71">
        <v>70</v>
      </c>
      <c r="B71" t="s">
        <v>96</v>
      </c>
      <c r="C71" t="s">
        <v>14</v>
      </c>
      <c r="D71" t="s">
        <v>15</v>
      </c>
      <c r="E71">
        <v>390</v>
      </c>
      <c r="F71">
        <v>65</v>
      </c>
      <c r="G71">
        <v>90</v>
      </c>
      <c r="H71">
        <v>50</v>
      </c>
      <c r="I71">
        <v>85</v>
      </c>
      <c r="J71">
        <v>45</v>
      </c>
      <c r="K71">
        <v>55</v>
      </c>
      <c r="L71">
        <v>1</v>
      </c>
      <c r="M71" t="s">
        <v>16</v>
      </c>
      <c r="N71" s="1" t="str">
        <f t="shared" si="1"/>
        <v>https://assets.pokemon.com/assets/cms2/img/pokedex/full/070.png</v>
      </c>
    </row>
    <row r="72" spans="1:14" x14ac:dyDescent="0.25">
      <c r="A72">
        <v>71</v>
      </c>
      <c r="B72" t="s">
        <v>97</v>
      </c>
      <c r="C72" t="s">
        <v>14</v>
      </c>
      <c r="D72" t="s">
        <v>15</v>
      </c>
      <c r="E72">
        <v>490</v>
      </c>
      <c r="F72">
        <v>80</v>
      </c>
      <c r="G72">
        <v>105</v>
      </c>
      <c r="H72">
        <v>65</v>
      </c>
      <c r="I72">
        <v>100</v>
      </c>
      <c r="J72">
        <v>70</v>
      </c>
      <c r="K72">
        <v>70</v>
      </c>
      <c r="L72">
        <v>1</v>
      </c>
      <c r="M72" t="s">
        <v>16</v>
      </c>
      <c r="N72" s="1" t="str">
        <f t="shared" si="1"/>
        <v>https://assets.pokemon.com/assets/cms2/img/pokedex/full/071.png</v>
      </c>
    </row>
    <row r="73" spans="1:14" x14ac:dyDescent="0.25">
      <c r="A73">
        <v>72</v>
      </c>
      <c r="B73" t="s">
        <v>98</v>
      </c>
      <c r="C73" t="s">
        <v>26</v>
      </c>
      <c r="D73" t="s">
        <v>15</v>
      </c>
      <c r="E73">
        <v>335</v>
      </c>
      <c r="F73">
        <v>40</v>
      </c>
      <c r="G73">
        <v>40</v>
      </c>
      <c r="H73">
        <v>35</v>
      </c>
      <c r="I73">
        <v>50</v>
      </c>
      <c r="J73">
        <v>100</v>
      </c>
      <c r="K73">
        <v>70</v>
      </c>
      <c r="L73">
        <v>1</v>
      </c>
      <c r="M73" t="s">
        <v>16</v>
      </c>
      <c r="N73" s="1" t="str">
        <f t="shared" si="1"/>
        <v>https://assets.pokemon.com/assets/cms2/img/pokedex/full/072.png</v>
      </c>
    </row>
    <row r="74" spans="1:14" x14ac:dyDescent="0.25">
      <c r="A74">
        <v>73</v>
      </c>
      <c r="B74" t="s">
        <v>99</v>
      </c>
      <c r="C74" t="s">
        <v>26</v>
      </c>
      <c r="D74" t="s">
        <v>15</v>
      </c>
      <c r="E74">
        <v>515</v>
      </c>
      <c r="F74">
        <v>80</v>
      </c>
      <c r="G74">
        <v>70</v>
      </c>
      <c r="H74">
        <v>65</v>
      </c>
      <c r="I74">
        <v>80</v>
      </c>
      <c r="J74">
        <v>120</v>
      </c>
      <c r="K74">
        <v>100</v>
      </c>
      <c r="L74">
        <v>1</v>
      </c>
      <c r="M74" t="s">
        <v>16</v>
      </c>
      <c r="N74" s="1" t="str">
        <f t="shared" si="1"/>
        <v>https://assets.pokemon.com/assets/cms2/img/pokedex/full/073.png</v>
      </c>
    </row>
    <row r="75" spans="1:14" x14ac:dyDescent="0.25">
      <c r="A75">
        <v>74</v>
      </c>
      <c r="B75" t="s">
        <v>100</v>
      </c>
      <c r="C75" t="s">
        <v>101</v>
      </c>
      <c r="D75" t="s">
        <v>50</v>
      </c>
      <c r="E75">
        <v>300</v>
      </c>
      <c r="F75">
        <v>40</v>
      </c>
      <c r="G75">
        <v>80</v>
      </c>
      <c r="H75">
        <v>100</v>
      </c>
      <c r="I75">
        <v>30</v>
      </c>
      <c r="J75">
        <v>30</v>
      </c>
      <c r="K75">
        <v>20</v>
      </c>
      <c r="L75">
        <v>1</v>
      </c>
      <c r="M75" t="s">
        <v>16</v>
      </c>
      <c r="N75" s="1" t="str">
        <f t="shared" si="1"/>
        <v>https://assets.pokemon.com/assets/cms2/img/pokedex/full/074.png</v>
      </c>
    </row>
    <row r="76" spans="1:14" x14ac:dyDescent="0.25">
      <c r="A76">
        <v>75</v>
      </c>
      <c r="B76" t="s">
        <v>102</v>
      </c>
      <c r="C76" t="s">
        <v>101</v>
      </c>
      <c r="D76" t="s">
        <v>50</v>
      </c>
      <c r="E76">
        <v>390</v>
      </c>
      <c r="F76">
        <v>55</v>
      </c>
      <c r="G76">
        <v>95</v>
      </c>
      <c r="H76">
        <v>115</v>
      </c>
      <c r="I76">
        <v>45</v>
      </c>
      <c r="J76">
        <v>45</v>
      </c>
      <c r="K76">
        <v>35</v>
      </c>
      <c r="L76">
        <v>1</v>
      </c>
      <c r="M76" t="s">
        <v>16</v>
      </c>
      <c r="N76" s="1" t="str">
        <f t="shared" ref="N76:N101" si="2">"https://assets.pokemon.com/assets/cms2/img/pokedex/full/0"&amp;A76&amp;".png"</f>
        <v>https://assets.pokemon.com/assets/cms2/img/pokedex/full/075.png</v>
      </c>
    </row>
    <row r="77" spans="1:14" x14ac:dyDescent="0.25">
      <c r="A77">
        <v>76</v>
      </c>
      <c r="B77" t="s">
        <v>103</v>
      </c>
      <c r="C77" t="s">
        <v>101</v>
      </c>
      <c r="D77" t="s">
        <v>50</v>
      </c>
      <c r="E77">
        <v>495</v>
      </c>
      <c r="F77">
        <v>80</v>
      </c>
      <c r="G77">
        <v>120</v>
      </c>
      <c r="H77">
        <v>130</v>
      </c>
      <c r="I77">
        <v>55</v>
      </c>
      <c r="J77">
        <v>65</v>
      </c>
      <c r="K77">
        <v>45</v>
      </c>
      <c r="L77">
        <v>1</v>
      </c>
      <c r="M77" t="s">
        <v>16</v>
      </c>
      <c r="N77" s="1" t="str">
        <f t="shared" si="2"/>
        <v>https://assets.pokemon.com/assets/cms2/img/pokedex/full/076.png</v>
      </c>
    </row>
    <row r="78" spans="1:14" x14ac:dyDescent="0.25">
      <c r="A78">
        <v>77</v>
      </c>
      <c r="B78" t="s">
        <v>104</v>
      </c>
      <c r="C78" t="s">
        <v>20</v>
      </c>
      <c r="E78">
        <v>410</v>
      </c>
      <c r="F78">
        <v>50</v>
      </c>
      <c r="G78">
        <v>85</v>
      </c>
      <c r="H78">
        <v>55</v>
      </c>
      <c r="I78">
        <v>65</v>
      </c>
      <c r="J78">
        <v>65</v>
      </c>
      <c r="K78">
        <v>90</v>
      </c>
      <c r="L78">
        <v>1</v>
      </c>
      <c r="M78" t="s">
        <v>16</v>
      </c>
      <c r="N78" s="1" t="str">
        <f t="shared" si="2"/>
        <v>https://assets.pokemon.com/assets/cms2/img/pokedex/full/077.png</v>
      </c>
    </row>
    <row r="79" spans="1:14" x14ac:dyDescent="0.25">
      <c r="A79">
        <v>78</v>
      </c>
      <c r="B79" t="s">
        <v>105</v>
      </c>
      <c r="C79" t="s">
        <v>20</v>
      </c>
      <c r="E79">
        <v>500</v>
      </c>
      <c r="F79">
        <v>65</v>
      </c>
      <c r="G79">
        <v>100</v>
      </c>
      <c r="H79">
        <v>70</v>
      </c>
      <c r="I79">
        <v>80</v>
      </c>
      <c r="J79">
        <v>80</v>
      </c>
      <c r="K79">
        <v>105</v>
      </c>
      <c r="L79">
        <v>1</v>
      </c>
      <c r="M79" t="s">
        <v>16</v>
      </c>
      <c r="N79" s="1" t="str">
        <f t="shared" si="2"/>
        <v>https://assets.pokemon.com/assets/cms2/img/pokedex/full/078.png</v>
      </c>
    </row>
    <row r="80" spans="1:14" x14ac:dyDescent="0.25">
      <c r="A80">
        <v>79</v>
      </c>
      <c r="B80" t="s">
        <v>106</v>
      </c>
      <c r="C80" t="s">
        <v>26</v>
      </c>
      <c r="D80" t="s">
        <v>89</v>
      </c>
      <c r="E80">
        <v>315</v>
      </c>
      <c r="F80">
        <v>90</v>
      </c>
      <c r="G80">
        <v>65</v>
      </c>
      <c r="H80">
        <v>65</v>
      </c>
      <c r="I80">
        <v>40</v>
      </c>
      <c r="J80">
        <v>40</v>
      </c>
      <c r="K80">
        <v>15</v>
      </c>
      <c r="L80">
        <v>1</v>
      </c>
      <c r="M80" t="s">
        <v>16</v>
      </c>
      <c r="N80" s="1" t="str">
        <f t="shared" si="2"/>
        <v>https://assets.pokemon.com/assets/cms2/img/pokedex/full/079.png</v>
      </c>
    </row>
    <row r="81" spans="1:14" x14ac:dyDescent="0.25">
      <c r="A81">
        <v>80</v>
      </c>
      <c r="B81" t="s">
        <v>107</v>
      </c>
      <c r="C81" t="s">
        <v>26</v>
      </c>
      <c r="D81" t="s">
        <v>89</v>
      </c>
      <c r="E81">
        <v>490</v>
      </c>
      <c r="F81">
        <v>95</v>
      </c>
      <c r="G81">
        <v>75</v>
      </c>
      <c r="H81">
        <v>110</v>
      </c>
      <c r="I81">
        <v>100</v>
      </c>
      <c r="J81">
        <v>80</v>
      </c>
      <c r="K81">
        <v>30</v>
      </c>
      <c r="L81">
        <v>1</v>
      </c>
      <c r="M81" t="s">
        <v>16</v>
      </c>
      <c r="N81" s="1" t="str">
        <f t="shared" si="2"/>
        <v>https://assets.pokemon.com/assets/cms2/img/pokedex/full/080.png</v>
      </c>
    </row>
    <row r="82" spans="1:14" x14ac:dyDescent="0.25">
      <c r="A82">
        <v>81</v>
      </c>
      <c r="B82" t="s">
        <v>108</v>
      </c>
      <c r="C82" t="s">
        <v>47</v>
      </c>
      <c r="D82" t="s">
        <v>109</v>
      </c>
      <c r="E82">
        <v>325</v>
      </c>
      <c r="F82">
        <v>25</v>
      </c>
      <c r="G82">
        <v>35</v>
      </c>
      <c r="H82">
        <v>70</v>
      </c>
      <c r="I82">
        <v>95</v>
      </c>
      <c r="J82">
        <v>55</v>
      </c>
      <c r="K82">
        <v>45</v>
      </c>
      <c r="L82">
        <v>1</v>
      </c>
      <c r="M82" t="s">
        <v>16</v>
      </c>
      <c r="N82" s="1" t="str">
        <f t="shared" si="2"/>
        <v>https://assets.pokemon.com/assets/cms2/img/pokedex/full/081.png</v>
      </c>
    </row>
    <row r="83" spans="1:14" x14ac:dyDescent="0.25">
      <c r="A83">
        <v>82</v>
      </c>
      <c r="B83" t="s">
        <v>110</v>
      </c>
      <c r="C83" t="s">
        <v>47</v>
      </c>
      <c r="D83" t="s">
        <v>109</v>
      </c>
      <c r="E83">
        <v>465</v>
      </c>
      <c r="F83">
        <v>50</v>
      </c>
      <c r="G83">
        <v>60</v>
      </c>
      <c r="H83">
        <v>95</v>
      </c>
      <c r="I83">
        <v>120</v>
      </c>
      <c r="J83">
        <v>70</v>
      </c>
      <c r="K83">
        <v>70</v>
      </c>
      <c r="L83">
        <v>1</v>
      </c>
      <c r="M83" t="s">
        <v>16</v>
      </c>
      <c r="N83" s="1" t="str">
        <f t="shared" si="2"/>
        <v>https://assets.pokemon.com/assets/cms2/img/pokedex/full/082.png</v>
      </c>
    </row>
    <row r="84" spans="1:14" x14ac:dyDescent="0.25">
      <c r="A84">
        <v>83</v>
      </c>
      <c r="B84" t="s">
        <v>111</v>
      </c>
      <c r="C84" t="s">
        <v>37</v>
      </c>
      <c r="D84" t="s">
        <v>23</v>
      </c>
      <c r="E84">
        <v>352</v>
      </c>
      <c r="F84">
        <v>52</v>
      </c>
      <c r="G84">
        <v>65</v>
      </c>
      <c r="H84">
        <v>55</v>
      </c>
      <c r="I84">
        <v>58</v>
      </c>
      <c r="J84">
        <v>62</v>
      </c>
      <c r="K84">
        <v>60</v>
      </c>
      <c r="L84">
        <v>1</v>
      </c>
      <c r="M84" t="s">
        <v>16</v>
      </c>
      <c r="N84" s="1" t="str">
        <f t="shared" si="2"/>
        <v>https://assets.pokemon.com/assets/cms2/img/pokedex/full/083.png</v>
      </c>
    </row>
    <row r="85" spans="1:14" x14ac:dyDescent="0.25">
      <c r="A85">
        <v>84</v>
      </c>
      <c r="B85" t="s">
        <v>112</v>
      </c>
      <c r="C85" t="s">
        <v>37</v>
      </c>
      <c r="D85" t="s">
        <v>23</v>
      </c>
      <c r="E85">
        <v>310</v>
      </c>
      <c r="F85">
        <v>35</v>
      </c>
      <c r="G85">
        <v>85</v>
      </c>
      <c r="H85">
        <v>45</v>
      </c>
      <c r="I85">
        <v>35</v>
      </c>
      <c r="J85">
        <v>35</v>
      </c>
      <c r="K85">
        <v>75</v>
      </c>
      <c r="L85">
        <v>1</v>
      </c>
      <c r="M85" t="s">
        <v>16</v>
      </c>
      <c r="N85" s="1" t="str">
        <f t="shared" si="2"/>
        <v>https://assets.pokemon.com/assets/cms2/img/pokedex/full/084.png</v>
      </c>
    </row>
    <row r="86" spans="1:14" x14ac:dyDescent="0.25">
      <c r="A86">
        <v>85</v>
      </c>
      <c r="B86" t="s">
        <v>113</v>
      </c>
      <c r="C86" t="s">
        <v>37</v>
      </c>
      <c r="D86" t="s">
        <v>23</v>
      </c>
      <c r="E86">
        <v>460</v>
      </c>
      <c r="F86">
        <v>60</v>
      </c>
      <c r="G86">
        <v>110</v>
      </c>
      <c r="H86">
        <v>70</v>
      </c>
      <c r="I86">
        <v>60</v>
      </c>
      <c r="J86">
        <v>60</v>
      </c>
      <c r="K86">
        <v>100</v>
      </c>
      <c r="L86">
        <v>1</v>
      </c>
      <c r="M86" t="s">
        <v>16</v>
      </c>
      <c r="N86" s="1" t="str">
        <f t="shared" si="2"/>
        <v>https://assets.pokemon.com/assets/cms2/img/pokedex/full/085.png</v>
      </c>
    </row>
    <row r="87" spans="1:14" x14ac:dyDescent="0.25">
      <c r="A87">
        <v>86</v>
      </c>
      <c r="B87" t="s">
        <v>114</v>
      </c>
      <c r="C87" t="s">
        <v>26</v>
      </c>
      <c r="E87">
        <v>325</v>
      </c>
      <c r="F87">
        <v>65</v>
      </c>
      <c r="G87">
        <v>45</v>
      </c>
      <c r="H87">
        <v>55</v>
      </c>
      <c r="I87">
        <v>45</v>
      </c>
      <c r="J87">
        <v>70</v>
      </c>
      <c r="K87">
        <v>45</v>
      </c>
      <c r="L87">
        <v>1</v>
      </c>
      <c r="M87" t="s">
        <v>16</v>
      </c>
      <c r="N87" s="1" t="str">
        <f t="shared" si="2"/>
        <v>https://assets.pokemon.com/assets/cms2/img/pokedex/full/086.png</v>
      </c>
    </row>
    <row r="88" spans="1:14" x14ac:dyDescent="0.25">
      <c r="A88">
        <v>87</v>
      </c>
      <c r="B88" t="s">
        <v>115</v>
      </c>
      <c r="C88" t="s">
        <v>26</v>
      </c>
      <c r="D88" t="s">
        <v>116</v>
      </c>
      <c r="E88">
        <v>475</v>
      </c>
      <c r="F88">
        <v>90</v>
      </c>
      <c r="G88">
        <v>70</v>
      </c>
      <c r="H88">
        <v>80</v>
      </c>
      <c r="I88">
        <v>70</v>
      </c>
      <c r="J88">
        <v>95</v>
      </c>
      <c r="K88">
        <v>70</v>
      </c>
      <c r="L88">
        <v>1</v>
      </c>
      <c r="M88" t="s">
        <v>16</v>
      </c>
      <c r="N88" s="1" t="str">
        <f t="shared" si="2"/>
        <v>https://assets.pokemon.com/assets/cms2/img/pokedex/full/087.png</v>
      </c>
    </row>
    <row r="89" spans="1:14" x14ac:dyDescent="0.25">
      <c r="A89">
        <v>88</v>
      </c>
      <c r="B89" t="s">
        <v>117</v>
      </c>
      <c r="C89" t="s">
        <v>15</v>
      </c>
      <c r="E89">
        <v>325</v>
      </c>
      <c r="F89">
        <v>80</v>
      </c>
      <c r="G89">
        <v>80</v>
      </c>
      <c r="H89">
        <v>50</v>
      </c>
      <c r="I89">
        <v>40</v>
      </c>
      <c r="J89">
        <v>50</v>
      </c>
      <c r="K89">
        <v>25</v>
      </c>
      <c r="L89">
        <v>1</v>
      </c>
      <c r="M89" t="s">
        <v>16</v>
      </c>
      <c r="N89" s="1" t="str">
        <f t="shared" si="2"/>
        <v>https://assets.pokemon.com/assets/cms2/img/pokedex/full/088.png</v>
      </c>
    </row>
    <row r="90" spans="1:14" x14ac:dyDescent="0.25">
      <c r="A90">
        <v>89</v>
      </c>
      <c r="B90" t="s">
        <v>118</v>
      </c>
      <c r="C90" t="s">
        <v>15</v>
      </c>
      <c r="E90">
        <v>500</v>
      </c>
      <c r="F90">
        <v>105</v>
      </c>
      <c r="G90">
        <v>105</v>
      </c>
      <c r="H90">
        <v>75</v>
      </c>
      <c r="I90">
        <v>65</v>
      </c>
      <c r="J90">
        <v>100</v>
      </c>
      <c r="K90">
        <v>50</v>
      </c>
      <c r="L90">
        <v>1</v>
      </c>
      <c r="M90" t="s">
        <v>16</v>
      </c>
      <c r="N90" s="1" t="str">
        <f t="shared" si="2"/>
        <v>https://assets.pokemon.com/assets/cms2/img/pokedex/full/089.png</v>
      </c>
    </row>
    <row r="91" spans="1:14" x14ac:dyDescent="0.25">
      <c r="A91">
        <v>90</v>
      </c>
      <c r="B91" t="s">
        <v>119</v>
      </c>
      <c r="C91" t="s">
        <v>26</v>
      </c>
      <c r="E91">
        <v>305</v>
      </c>
      <c r="F91">
        <v>30</v>
      </c>
      <c r="G91">
        <v>65</v>
      </c>
      <c r="H91">
        <v>100</v>
      </c>
      <c r="I91">
        <v>45</v>
      </c>
      <c r="J91">
        <v>25</v>
      </c>
      <c r="K91">
        <v>40</v>
      </c>
      <c r="L91">
        <v>1</v>
      </c>
      <c r="M91" t="s">
        <v>16</v>
      </c>
      <c r="N91" s="1" t="str">
        <f t="shared" si="2"/>
        <v>https://assets.pokemon.com/assets/cms2/img/pokedex/full/090.png</v>
      </c>
    </row>
    <row r="92" spans="1:14" x14ac:dyDescent="0.25">
      <c r="A92">
        <v>91</v>
      </c>
      <c r="B92" t="s">
        <v>120</v>
      </c>
      <c r="C92" t="s">
        <v>26</v>
      </c>
      <c r="D92" t="s">
        <v>116</v>
      </c>
      <c r="E92">
        <v>525</v>
      </c>
      <c r="F92">
        <v>50</v>
      </c>
      <c r="G92">
        <v>95</v>
      </c>
      <c r="H92">
        <v>180</v>
      </c>
      <c r="I92">
        <v>85</v>
      </c>
      <c r="J92">
        <v>45</v>
      </c>
      <c r="K92">
        <v>70</v>
      </c>
      <c r="L92">
        <v>1</v>
      </c>
      <c r="M92" t="s">
        <v>16</v>
      </c>
      <c r="N92" s="1" t="str">
        <f t="shared" si="2"/>
        <v>https://assets.pokemon.com/assets/cms2/img/pokedex/full/091.png</v>
      </c>
    </row>
    <row r="93" spans="1:14" x14ac:dyDescent="0.25">
      <c r="A93">
        <v>92</v>
      </c>
      <c r="B93" t="s">
        <v>121</v>
      </c>
      <c r="C93" t="s">
        <v>122</v>
      </c>
      <c r="D93" t="s">
        <v>15</v>
      </c>
      <c r="E93">
        <v>310</v>
      </c>
      <c r="F93">
        <v>30</v>
      </c>
      <c r="G93">
        <v>35</v>
      </c>
      <c r="H93">
        <v>30</v>
      </c>
      <c r="I93">
        <v>100</v>
      </c>
      <c r="J93">
        <v>35</v>
      </c>
      <c r="K93">
        <v>80</v>
      </c>
      <c r="L93">
        <v>1</v>
      </c>
      <c r="M93" t="s">
        <v>16</v>
      </c>
      <c r="N93" s="1" t="str">
        <f t="shared" si="2"/>
        <v>https://assets.pokemon.com/assets/cms2/img/pokedex/full/092.png</v>
      </c>
    </row>
    <row r="94" spans="1:14" x14ac:dyDescent="0.25">
      <c r="A94">
        <v>93</v>
      </c>
      <c r="B94" t="s">
        <v>123</v>
      </c>
      <c r="C94" t="s">
        <v>122</v>
      </c>
      <c r="D94" t="s">
        <v>15</v>
      </c>
      <c r="E94">
        <v>405</v>
      </c>
      <c r="F94">
        <v>45</v>
      </c>
      <c r="G94">
        <v>50</v>
      </c>
      <c r="H94">
        <v>45</v>
      </c>
      <c r="I94">
        <v>115</v>
      </c>
      <c r="J94">
        <v>55</v>
      </c>
      <c r="K94">
        <v>95</v>
      </c>
      <c r="L94">
        <v>1</v>
      </c>
      <c r="M94" t="s">
        <v>16</v>
      </c>
      <c r="N94" s="1" t="str">
        <f t="shared" si="2"/>
        <v>https://assets.pokemon.com/assets/cms2/img/pokedex/full/093.png</v>
      </c>
    </row>
    <row r="95" spans="1:14" x14ac:dyDescent="0.25">
      <c r="A95">
        <v>94</v>
      </c>
      <c r="B95" t="s">
        <v>124</v>
      </c>
      <c r="C95" t="s">
        <v>122</v>
      </c>
      <c r="D95" t="s">
        <v>15</v>
      </c>
      <c r="E95">
        <v>500</v>
      </c>
      <c r="F95">
        <v>60</v>
      </c>
      <c r="G95">
        <v>65</v>
      </c>
      <c r="H95">
        <v>60</v>
      </c>
      <c r="I95">
        <v>130</v>
      </c>
      <c r="J95">
        <v>75</v>
      </c>
      <c r="K95">
        <v>110</v>
      </c>
      <c r="L95">
        <v>1</v>
      </c>
      <c r="M95" t="s">
        <v>16</v>
      </c>
      <c r="N95" s="1" t="str">
        <f t="shared" si="2"/>
        <v>https://assets.pokemon.com/assets/cms2/img/pokedex/full/094.png</v>
      </c>
    </row>
    <row r="96" spans="1:14" x14ac:dyDescent="0.25">
      <c r="A96">
        <v>95</v>
      </c>
      <c r="B96" t="s">
        <v>125</v>
      </c>
      <c r="C96" t="s">
        <v>101</v>
      </c>
      <c r="D96" t="s">
        <v>50</v>
      </c>
      <c r="E96">
        <v>385</v>
      </c>
      <c r="F96">
        <v>35</v>
      </c>
      <c r="G96">
        <v>45</v>
      </c>
      <c r="H96">
        <v>160</v>
      </c>
      <c r="I96">
        <v>30</v>
      </c>
      <c r="J96">
        <v>45</v>
      </c>
      <c r="K96">
        <v>70</v>
      </c>
      <c r="L96">
        <v>1</v>
      </c>
      <c r="M96" t="s">
        <v>16</v>
      </c>
      <c r="N96" s="1" t="str">
        <f t="shared" si="2"/>
        <v>https://assets.pokemon.com/assets/cms2/img/pokedex/full/095.png</v>
      </c>
    </row>
    <row r="97" spans="1:14" x14ac:dyDescent="0.25">
      <c r="A97">
        <v>96</v>
      </c>
      <c r="B97" t="s">
        <v>126</v>
      </c>
      <c r="C97" t="s">
        <v>89</v>
      </c>
      <c r="E97">
        <v>328</v>
      </c>
      <c r="F97">
        <v>60</v>
      </c>
      <c r="G97">
        <v>48</v>
      </c>
      <c r="H97">
        <v>45</v>
      </c>
      <c r="I97">
        <v>43</v>
      </c>
      <c r="J97">
        <v>90</v>
      </c>
      <c r="K97">
        <v>42</v>
      </c>
      <c r="L97">
        <v>1</v>
      </c>
      <c r="M97" t="s">
        <v>16</v>
      </c>
      <c r="N97" s="1" t="str">
        <f t="shared" si="2"/>
        <v>https://assets.pokemon.com/assets/cms2/img/pokedex/full/096.png</v>
      </c>
    </row>
    <row r="98" spans="1:14" x14ac:dyDescent="0.25">
      <c r="A98">
        <v>97</v>
      </c>
      <c r="B98" t="s">
        <v>127</v>
      </c>
      <c r="C98" t="s">
        <v>89</v>
      </c>
      <c r="E98">
        <v>483</v>
      </c>
      <c r="F98">
        <v>85</v>
      </c>
      <c r="G98">
        <v>73</v>
      </c>
      <c r="H98">
        <v>70</v>
      </c>
      <c r="I98">
        <v>73</v>
      </c>
      <c r="J98">
        <v>115</v>
      </c>
      <c r="K98">
        <v>67</v>
      </c>
      <c r="L98">
        <v>1</v>
      </c>
      <c r="M98" t="s">
        <v>16</v>
      </c>
      <c r="N98" s="1" t="str">
        <f t="shared" si="2"/>
        <v>https://assets.pokemon.com/assets/cms2/img/pokedex/full/097.png</v>
      </c>
    </row>
    <row r="99" spans="1:14" x14ac:dyDescent="0.25">
      <c r="A99">
        <v>98</v>
      </c>
      <c r="B99" t="s">
        <v>128</v>
      </c>
      <c r="C99" t="s">
        <v>26</v>
      </c>
      <c r="E99">
        <v>325</v>
      </c>
      <c r="F99">
        <v>30</v>
      </c>
      <c r="G99">
        <v>105</v>
      </c>
      <c r="H99">
        <v>90</v>
      </c>
      <c r="I99">
        <v>25</v>
      </c>
      <c r="J99">
        <v>25</v>
      </c>
      <c r="K99">
        <v>50</v>
      </c>
      <c r="L99">
        <v>1</v>
      </c>
      <c r="M99" t="s">
        <v>16</v>
      </c>
      <c r="N99" s="1" t="str">
        <f t="shared" si="2"/>
        <v>https://assets.pokemon.com/assets/cms2/img/pokedex/full/098.png</v>
      </c>
    </row>
    <row r="100" spans="1:14" x14ac:dyDescent="0.25">
      <c r="A100">
        <v>99</v>
      </c>
      <c r="B100" t="s">
        <v>129</v>
      </c>
      <c r="C100" t="s">
        <v>26</v>
      </c>
      <c r="E100">
        <v>475</v>
      </c>
      <c r="F100">
        <v>55</v>
      </c>
      <c r="G100">
        <v>130</v>
      </c>
      <c r="H100">
        <v>115</v>
      </c>
      <c r="I100">
        <v>50</v>
      </c>
      <c r="J100">
        <v>50</v>
      </c>
      <c r="K100">
        <v>75</v>
      </c>
      <c r="L100">
        <v>1</v>
      </c>
      <c r="M100" t="s">
        <v>16</v>
      </c>
      <c r="N100" s="1" t="str">
        <f t="shared" si="2"/>
        <v>https://assets.pokemon.com/assets/cms2/img/pokedex/full/099.png</v>
      </c>
    </row>
    <row r="101" spans="1:14" x14ac:dyDescent="0.25">
      <c r="A101">
        <v>100</v>
      </c>
      <c r="B101" t="s">
        <v>130</v>
      </c>
      <c r="C101" t="s">
        <v>47</v>
      </c>
      <c r="E101">
        <v>330</v>
      </c>
      <c r="F101">
        <v>40</v>
      </c>
      <c r="G101">
        <v>30</v>
      </c>
      <c r="H101">
        <v>50</v>
      </c>
      <c r="I101">
        <v>55</v>
      </c>
      <c r="J101">
        <v>55</v>
      </c>
      <c r="K101">
        <v>100</v>
      </c>
      <c r="L101">
        <v>1</v>
      </c>
      <c r="M101" t="s">
        <v>16</v>
      </c>
      <c r="N101" s="1" t="str">
        <f>"https://assets.pokemon.com/assets/cms2/img/pokedex/full/"&amp;A101&amp;".png"</f>
        <v>https://assets.pokemon.com/assets/cms2/img/pokedex/full/100.png</v>
      </c>
    </row>
    <row r="102" spans="1:14" x14ac:dyDescent="0.25">
      <c r="A102">
        <v>101</v>
      </c>
      <c r="B102" t="s">
        <v>131</v>
      </c>
      <c r="C102" t="s">
        <v>47</v>
      </c>
      <c r="E102">
        <v>480</v>
      </c>
      <c r="F102">
        <v>60</v>
      </c>
      <c r="G102">
        <v>50</v>
      </c>
      <c r="H102">
        <v>70</v>
      </c>
      <c r="I102">
        <v>80</v>
      </c>
      <c r="J102">
        <v>80</v>
      </c>
      <c r="K102">
        <v>140</v>
      </c>
      <c r="L102">
        <v>1</v>
      </c>
      <c r="M102" t="s">
        <v>16</v>
      </c>
      <c r="N102" s="1" t="str">
        <f t="shared" ref="N102:N151" si="3">"https://assets.pokemon.com/assets/cms2/img/pokedex/full/"&amp;A102&amp;".png"</f>
        <v>https://assets.pokemon.com/assets/cms2/img/pokedex/full/101.png</v>
      </c>
    </row>
    <row r="103" spans="1:14" x14ac:dyDescent="0.25">
      <c r="A103">
        <v>102</v>
      </c>
      <c r="B103" t="s">
        <v>132</v>
      </c>
      <c r="C103" t="s">
        <v>14</v>
      </c>
      <c r="D103" t="s">
        <v>89</v>
      </c>
      <c r="E103">
        <v>325</v>
      </c>
      <c r="F103">
        <v>60</v>
      </c>
      <c r="G103">
        <v>40</v>
      </c>
      <c r="H103">
        <v>80</v>
      </c>
      <c r="I103">
        <v>60</v>
      </c>
      <c r="J103">
        <v>45</v>
      </c>
      <c r="K103">
        <v>40</v>
      </c>
      <c r="L103">
        <v>1</v>
      </c>
      <c r="M103" t="s">
        <v>16</v>
      </c>
      <c r="N103" s="1" t="str">
        <f t="shared" si="3"/>
        <v>https://assets.pokemon.com/assets/cms2/img/pokedex/full/102.png</v>
      </c>
    </row>
    <row r="104" spans="1:14" x14ac:dyDescent="0.25">
      <c r="A104">
        <v>103</v>
      </c>
      <c r="B104" t="s">
        <v>133</v>
      </c>
      <c r="C104" t="s">
        <v>14</v>
      </c>
      <c r="D104" t="s">
        <v>89</v>
      </c>
      <c r="E104">
        <v>520</v>
      </c>
      <c r="F104">
        <v>95</v>
      </c>
      <c r="G104">
        <v>95</v>
      </c>
      <c r="H104">
        <v>85</v>
      </c>
      <c r="I104">
        <v>125</v>
      </c>
      <c r="J104">
        <v>65</v>
      </c>
      <c r="K104">
        <v>55</v>
      </c>
      <c r="L104">
        <v>1</v>
      </c>
      <c r="M104" t="s">
        <v>16</v>
      </c>
      <c r="N104" s="1" t="str">
        <f t="shared" si="3"/>
        <v>https://assets.pokemon.com/assets/cms2/img/pokedex/full/103.png</v>
      </c>
    </row>
    <row r="105" spans="1:14" x14ac:dyDescent="0.25">
      <c r="A105">
        <v>104</v>
      </c>
      <c r="B105" t="s">
        <v>134</v>
      </c>
      <c r="C105" t="s">
        <v>50</v>
      </c>
      <c r="E105">
        <v>320</v>
      </c>
      <c r="F105">
        <v>50</v>
      </c>
      <c r="G105">
        <v>50</v>
      </c>
      <c r="H105">
        <v>95</v>
      </c>
      <c r="I105">
        <v>40</v>
      </c>
      <c r="J105">
        <v>50</v>
      </c>
      <c r="K105">
        <v>35</v>
      </c>
      <c r="L105">
        <v>1</v>
      </c>
      <c r="M105" t="s">
        <v>16</v>
      </c>
      <c r="N105" s="1" t="str">
        <f t="shared" si="3"/>
        <v>https://assets.pokemon.com/assets/cms2/img/pokedex/full/104.png</v>
      </c>
    </row>
    <row r="106" spans="1:14" x14ac:dyDescent="0.25">
      <c r="A106">
        <v>105</v>
      </c>
      <c r="B106" t="s">
        <v>135</v>
      </c>
      <c r="C106" t="s">
        <v>50</v>
      </c>
      <c r="E106">
        <v>425</v>
      </c>
      <c r="F106">
        <v>60</v>
      </c>
      <c r="G106">
        <v>80</v>
      </c>
      <c r="H106">
        <v>110</v>
      </c>
      <c r="I106">
        <v>50</v>
      </c>
      <c r="J106">
        <v>80</v>
      </c>
      <c r="K106">
        <v>45</v>
      </c>
      <c r="L106">
        <v>1</v>
      </c>
      <c r="M106" t="s">
        <v>16</v>
      </c>
      <c r="N106" s="1" t="str">
        <f t="shared" si="3"/>
        <v>https://assets.pokemon.com/assets/cms2/img/pokedex/full/105.png</v>
      </c>
    </row>
    <row r="107" spans="1:14" x14ac:dyDescent="0.25">
      <c r="A107">
        <v>106</v>
      </c>
      <c r="B107" t="s">
        <v>136</v>
      </c>
      <c r="C107" t="s">
        <v>81</v>
      </c>
      <c r="E107">
        <v>455</v>
      </c>
      <c r="F107">
        <v>50</v>
      </c>
      <c r="G107">
        <v>120</v>
      </c>
      <c r="H107">
        <v>53</v>
      </c>
      <c r="I107">
        <v>35</v>
      </c>
      <c r="J107">
        <v>110</v>
      </c>
      <c r="K107">
        <v>87</v>
      </c>
      <c r="L107">
        <v>1</v>
      </c>
      <c r="M107" t="s">
        <v>16</v>
      </c>
      <c r="N107" s="1" t="str">
        <f t="shared" si="3"/>
        <v>https://assets.pokemon.com/assets/cms2/img/pokedex/full/106.png</v>
      </c>
    </row>
    <row r="108" spans="1:14" x14ac:dyDescent="0.25">
      <c r="A108">
        <v>107</v>
      </c>
      <c r="B108" t="s">
        <v>137</v>
      </c>
      <c r="C108" t="s">
        <v>81</v>
      </c>
      <c r="E108">
        <v>455</v>
      </c>
      <c r="F108">
        <v>50</v>
      </c>
      <c r="G108">
        <v>105</v>
      </c>
      <c r="H108">
        <v>79</v>
      </c>
      <c r="I108">
        <v>35</v>
      </c>
      <c r="J108">
        <v>110</v>
      </c>
      <c r="K108">
        <v>76</v>
      </c>
      <c r="L108">
        <v>1</v>
      </c>
      <c r="M108" t="s">
        <v>16</v>
      </c>
      <c r="N108" s="1" t="str">
        <f t="shared" si="3"/>
        <v>https://assets.pokemon.com/assets/cms2/img/pokedex/full/107.png</v>
      </c>
    </row>
    <row r="109" spans="1:14" x14ac:dyDescent="0.25">
      <c r="A109">
        <v>108</v>
      </c>
      <c r="B109" t="s">
        <v>138</v>
      </c>
      <c r="C109" t="s">
        <v>37</v>
      </c>
      <c r="E109">
        <v>385</v>
      </c>
      <c r="F109">
        <v>90</v>
      </c>
      <c r="G109">
        <v>55</v>
      </c>
      <c r="H109">
        <v>75</v>
      </c>
      <c r="I109">
        <v>60</v>
      </c>
      <c r="J109">
        <v>75</v>
      </c>
      <c r="K109">
        <v>30</v>
      </c>
      <c r="L109">
        <v>1</v>
      </c>
      <c r="M109" t="s">
        <v>16</v>
      </c>
      <c r="N109" s="1" t="str">
        <f t="shared" si="3"/>
        <v>https://assets.pokemon.com/assets/cms2/img/pokedex/full/108.png</v>
      </c>
    </row>
    <row r="110" spans="1:14" x14ac:dyDescent="0.25">
      <c r="A110">
        <v>109</v>
      </c>
      <c r="B110" t="s">
        <v>139</v>
      </c>
      <c r="C110" t="s">
        <v>15</v>
      </c>
      <c r="E110">
        <v>340</v>
      </c>
      <c r="F110">
        <v>40</v>
      </c>
      <c r="G110">
        <v>65</v>
      </c>
      <c r="H110">
        <v>95</v>
      </c>
      <c r="I110">
        <v>60</v>
      </c>
      <c r="J110">
        <v>45</v>
      </c>
      <c r="K110">
        <v>35</v>
      </c>
      <c r="L110">
        <v>1</v>
      </c>
      <c r="M110" t="s">
        <v>16</v>
      </c>
      <c r="N110" s="1" t="str">
        <f t="shared" si="3"/>
        <v>https://assets.pokemon.com/assets/cms2/img/pokedex/full/109.png</v>
      </c>
    </row>
    <row r="111" spans="1:14" x14ac:dyDescent="0.25">
      <c r="A111">
        <v>110</v>
      </c>
      <c r="B111" t="s">
        <v>140</v>
      </c>
      <c r="C111" t="s">
        <v>15</v>
      </c>
      <c r="E111">
        <v>490</v>
      </c>
      <c r="F111">
        <v>65</v>
      </c>
      <c r="G111">
        <v>90</v>
      </c>
      <c r="H111">
        <v>120</v>
      </c>
      <c r="I111">
        <v>85</v>
      </c>
      <c r="J111">
        <v>70</v>
      </c>
      <c r="K111">
        <v>60</v>
      </c>
      <c r="L111">
        <v>1</v>
      </c>
      <c r="M111" t="s">
        <v>16</v>
      </c>
      <c r="N111" s="1" t="str">
        <f t="shared" si="3"/>
        <v>https://assets.pokemon.com/assets/cms2/img/pokedex/full/110.png</v>
      </c>
    </row>
    <row r="112" spans="1:14" x14ac:dyDescent="0.25">
      <c r="A112">
        <v>111</v>
      </c>
      <c r="B112" t="s">
        <v>141</v>
      </c>
      <c r="C112" t="s">
        <v>50</v>
      </c>
      <c r="D112" t="s">
        <v>101</v>
      </c>
      <c r="E112">
        <v>345</v>
      </c>
      <c r="F112">
        <v>80</v>
      </c>
      <c r="G112">
        <v>85</v>
      </c>
      <c r="H112">
        <v>95</v>
      </c>
      <c r="I112">
        <v>30</v>
      </c>
      <c r="J112">
        <v>30</v>
      </c>
      <c r="K112">
        <v>25</v>
      </c>
      <c r="L112">
        <v>1</v>
      </c>
      <c r="M112" t="s">
        <v>16</v>
      </c>
      <c r="N112" s="1" t="str">
        <f t="shared" si="3"/>
        <v>https://assets.pokemon.com/assets/cms2/img/pokedex/full/111.png</v>
      </c>
    </row>
    <row r="113" spans="1:14" x14ac:dyDescent="0.25">
      <c r="A113">
        <v>112</v>
      </c>
      <c r="B113" t="s">
        <v>142</v>
      </c>
      <c r="C113" t="s">
        <v>50</v>
      </c>
      <c r="D113" t="s">
        <v>101</v>
      </c>
      <c r="E113">
        <v>485</v>
      </c>
      <c r="F113">
        <v>105</v>
      </c>
      <c r="G113">
        <v>130</v>
      </c>
      <c r="H113">
        <v>120</v>
      </c>
      <c r="I113">
        <v>45</v>
      </c>
      <c r="J113">
        <v>45</v>
      </c>
      <c r="K113">
        <v>40</v>
      </c>
      <c r="L113">
        <v>1</v>
      </c>
      <c r="M113" t="s">
        <v>16</v>
      </c>
      <c r="N113" s="1" t="str">
        <f t="shared" si="3"/>
        <v>https://assets.pokemon.com/assets/cms2/img/pokedex/full/112.png</v>
      </c>
    </row>
    <row r="114" spans="1:14" x14ac:dyDescent="0.25">
      <c r="A114">
        <v>113</v>
      </c>
      <c r="B114" t="s">
        <v>143</v>
      </c>
      <c r="C114" t="s">
        <v>37</v>
      </c>
      <c r="E114">
        <v>450</v>
      </c>
      <c r="F114">
        <v>250</v>
      </c>
      <c r="G114">
        <v>5</v>
      </c>
      <c r="H114">
        <v>5</v>
      </c>
      <c r="I114">
        <v>35</v>
      </c>
      <c r="J114">
        <v>105</v>
      </c>
      <c r="K114">
        <v>50</v>
      </c>
      <c r="L114">
        <v>1</v>
      </c>
      <c r="M114" t="s">
        <v>16</v>
      </c>
      <c r="N114" s="1" t="str">
        <f t="shared" si="3"/>
        <v>https://assets.pokemon.com/assets/cms2/img/pokedex/full/113.png</v>
      </c>
    </row>
    <row r="115" spans="1:14" x14ac:dyDescent="0.25">
      <c r="A115">
        <v>114</v>
      </c>
      <c r="B115" t="s">
        <v>144</v>
      </c>
      <c r="C115" t="s">
        <v>14</v>
      </c>
      <c r="E115">
        <v>435</v>
      </c>
      <c r="F115">
        <v>65</v>
      </c>
      <c r="G115">
        <v>55</v>
      </c>
      <c r="H115">
        <v>115</v>
      </c>
      <c r="I115">
        <v>100</v>
      </c>
      <c r="J115">
        <v>40</v>
      </c>
      <c r="K115">
        <v>60</v>
      </c>
      <c r="L115">
        <v>1</v>
      </c>
      <c r="M115" t="s">
        <v>16</v>
      </c>
      <c r="N115" s="1" t="str">
        <f t="shared" si="3"/>
        <v>https://assets.pokemon.com/assets/cms2/img/pokedex/full/114.png</v>
      </c>
    </row>
    <row r="116" spans="1:14" x14ac:dyDescent="0.25">
      <c r="A116">
        <v>115</v>
      </c>
      <c r="B116" t="s">
        <v>145</v>
      </c>
      <c r="C116" t="s">
        <v>37</v>
      </c>
      <c r="E116">
        <v>490</v>
      </c>
      <c r="F116">
        <v>105</v>
      </c>
      <c r="G116">
        <v>95</v>
      </c>
      <c r="H116">
        <v>80</v>
      </c>
      <c r="I116">
        <v>40</v>
      </c>
      <c r="J116">
        <v>80</v>
      </c>
      <c r="K116">
        <v>90</v>
      </c>
      <c r="L116">
        <v>1</v>
      </c>
      <c r="M116" t="s">
        <v>16</v>
      </c>
      <c r="N116" s="1" t="str">
        <f t="shared" si="3"/>
        <v>https://assets.pokemon.com/assets/cms2/img/pokedex/full/115.png</v>
      </c>
    </row>
    <row r="117" spans="1:14" x14ac:dyDescent="0.25">
      <c r="A117">
        <v>116</v>
      </c>
      <c r="B117" t="s">
        <v>146</v>
      </c>
      <c r="C117" t="s">
        <v>26</v>
      </c>
      <c r="E117">
        <v>295</v>
      </c>
      <c r="F117">
        <v>30</v>
      </c>
      <c r="G117">
        <v>40</v>
      </c>
      <c r="H117">
        <v>70</v>
      </c>
      <c r="I117">
        <v>70</v>
      </c>
      <c r="J117">
        <v>25</v>
      </c>
      <c r="K117">
        <v>60</v>
      </c>
      <c r="L117">
        <v>1</v>
      </c>
      <c r="M117" t="s">
        <v>16</v>
      </c>
      <c r="N117" s="1" t="str">
        <f t="shared" si="3"/>
        <v>https://assets.pokemon.com/assets/cms2/img/pokedex/full/116.png</v>
      </c>
    </row>
    <row r="118" spans="1:14" x14ac:dyDescent="0.25">
      <c r="A118">
        <v>117</v>
      </c>
      <c r="B118" t="s">
        <v>147</v>
      </c>
      <c r="C118" t="s">
        <v>26</v>
      </c>
      <c r="E118">
        <v>440</v>
      </c>
      <c r="F118">
        <v>55</v>
      </c>
      <c r="G118">
        <v>65</v>
      </c>
      <c r="H118">
        <v>95</v>
      </c>
      <c r="I118">
        <v>95</v>
      </c>
      <c r="J118">
        <v>45</v>
      </c>
      <c r="K118">
        <v>85</v>
      </c>
      <c r="L118">
        <v>1</v>
      </c>
      <c r="M118" t="s">
        <v>16</v>
      </c>
      <c r="N118" s="1" t="str">
        <f t="shared" si="3"/>
        <v>https://assets.pokemon.com/assets/cms2/img/pokedex/full/117.png</v>
      </c>
    </row>
    <row r="119" spans="1:14" x14ac:dyDescent="0.25">
      <c r="A119">
        <v>118</v>
      </c>
      <c r="B119" t="s">
        <v>148</v>
      </c>
      <c r="C119" t="s">
        <v>26</v>
      </c>
      <c r="E119">
        <v>320</v>
      </c>
      <c r="F119">
        <v>45</v>
      </c>
      <c r="G119">
        <v>67</v>
      </c>
      <c r="H119">
        <v>60</v>
      </c>
      <c r="I119">
        <v>35</v>
      </c>
      <c r="J119">
        <v>50</v>
      </c>
      <c r="K119">
        <v>63</v>
      </c>
      <c r="L119">
        <v>1</v>
      </c>
      <c r="M119" t="s">
        <v>16</v>
      </c>
      <c r="N119" s="1" t="str">
        <f t="shared" si="3"/>
        <v>https://assets.pokemon.com/assets/cms2/img/pokedex/full/118.png</v>
      </c>
    </row>
    <row r="120" spans="1:14" x14ac:dyDescent="0.25">
      <c r="A120">
        <v>119</v>
      </c>
      <c r="B120" t="s">
        <v>149</v>
      </c>
      <c r="C120" t="s">
        <v>26</v>
      </c>
      <c r="E120">
        <v>450</v>
      </c>
      <c r="F120">
        <v>80</v>
      </c>
      <c r="G120">
        <v>92</v>
      </c>
      <c r="H120">
        <v>65</v>
      </c>
      <c r="I120">
        <v>65</v>
      </c>
      <c r="J120">
        <v>80</v>
      </c>
      <c r="K120">
        <v>68</v>
      </c>
      <c r="L120">
        <v>1</v>
      </c>
      <c r="M120" t="s">
        <v>16</v>
      </c>
      <c r="N120" s="1" t="str">
        <f t="shared" si="3"/>
        <v>https://assets.pokemon.com/assets/cms2/img/pokedex/full/119.png</v>
      </c>
    </row>
    <row r="121" spans="1:14" x14ac:dyDescent="0.25">
      <c r="A121">
        <v>120</v>
      </c>
      <c r="B121" t="s">
        <v>150</v>
      </c>
      <c r="C121" t="s">
        <v>26</v>
      </c>
      <c r="E121">
        <v>340</v>
      </c>
      <c r="F121">
        <v>30</v>
      </c>
      <c r="G121">
        <v>45</v>
      </c>
      <c r="H121">
        <v>55</v>
      </c>
      <c r="I121">
        <v>70</v>
      </c>
      <c r="J121">
        <v>55</v>
      </c>
      <c r="K121">
        <v>85</v>
      </c>
      <c r="L121">
        <v>1</v>
      </c>
      <c r="M121" t="s">
        <v>16</v>
      </c>
      <c r="N121" s="1" t="str">
        <f t="shared" si="3"/>
        <v>https://assets.pokemon.com/assets/cms2/img/pokedex/full/120.png</v>
      </c>
    </row>
    <row r="122" spans="1:14" x14ac:dyDescent="0.25">
      <c r="A122">
        <v>121</v>
      </c>
      <c r="B122" t="s">
        <v>151</v>
      </c>
      <c r="C122" t="s">
        <v>26</v>
      </c>
      <c r="D122" t="s">
        <v>89</v>
      </c>
      <c r="E122">
        <v>520</v>
      </c>
      <c r="F122">
        <v>60</v>
      </c>
      <c r="G122">
        <v>75</v>
      </c>
      <c r="H122">
        <v>85</v>
      </c>
      <c r="I122">
        <v>100</v>
      </c>
      <c r="J122">
        <v>85</v>
      </c>
      <c r="K122">
        <v>115</v>
      </c>
      <c r="L122">
        <v>1</v>
      </c>
      <c r="M122" t="s">
        <v>16</v>
      </c>
      <c r="N122" s="1" t="str">
        <f t="shared" si="3"/>
        <v>https://assets.pokemon.com/assets/cms2/img/pokedex/full/121.png</v>
      </c>
    </row>
    <row r="123" spans="1:14" x14ac:dyDescent="0.25">
      <c r="A123">
        <v>122</v>
      </c>
      <c r="B123" t="s">
        <v>152</v>
      </c>
      <c r="C123" t="s">
        <v>89</v>
      </c>
      <c r="D123" t="s">
        <v>59</v>
      </c>
      <c r="E123">
        <v>460</v>
      </c>
      <c r="F123">
        <v>40</v>
      </c>
      <c r="G123">
        <v>45</v>
      </c>
      <c r="H123">
        <v>65</v>
      </c>
      <c r="I123">
        <v>100</v>
      </c>
      <c r="J123">
        <v>120</v>
      </c>
      <c r="K123">
        <v>90</v>
      </c>
      <c r="L123">
        <v>1</v>
      </c>
      <c r="M123" t="s">
        <v>16</v>
      </c>
      <c r="N123" s="1" t="str">
        <f t="shared" si="3"/>
        <v>https://assets.pokemon.com/assets/cms2/img/pokedex/full/122.png</v>
      </c>
    </row>
    <row r="124" spans="1:14" x14ac:dyDescent="0.25">
      <c r="A124">
        <v>123</v>
      </c>
      <c r="B124" t="s">
        <v>153</v>
      </c>
      <c r="C124" t="s">
        <v>30</v>
      </c>
      <c r="D124" t="s">
        <v>23</v>
      </c>
      <c r="E124">
        <v>500</v>
      </c>
      <c r="F124">
        <v>70</v>
      </c>
      <c r="G124">
        <v>110</v>
      </c>
      <c r="H124">
        <v>80</v>
      </c>
      <c r="I124">
        <v>55</v>
      </c>
      <c r="J124">
        <v>80</v>
      </c>
      <c r="K124">
        <v>105</v>
      </c>
      <c r="L124">
        <v>1</v>
      </c>
      <c r="M124" t="s">
        <v>16</v>
      </c>
      <c r="N124" s="1" t="str">
        <f t="shared" si="3"/>
        <v>https://assets.pokemon.com/assets/cms2/img/pokedex/full/123.png</v>
      </c>
    </row>
    <row r="125" spans="1:14" x14ac:dyDescent="0.25">
      <c r="A125">
        <v>124</v>
      </c>
      <c r="B125" t="s">
        <v>154</v>
      </c>
      <c r="C125" t="s">
        <v>116</v>
      </c>
      <c r="D125" t="s">
        <v>89</v>
      </c>
      <c r="E125">
        <v>455</v>
      </c>
      <c r="F125">
        <v>65</v>
      </c>
      <c r="G125">
        <v>50</v>
      </c>
      <c r="H125">
        <v>35</v>
      </c>
      <c r="I125">
        <v>115</v>
      </c>
      <c r="J125">
        <v>95</v>
      </c>
      <c r="K125">
        <v>95</v>
      </c>
      <c r="L125">
        <v>1</v>
      </c>
      <c r="M125" t="s">
        <v>16</v>
      </c>
      <c r="N125" s="1" t="str">
        <f t="shared" si="3"/>
        <v>https://assets.pokemon.com/assets/cms2/img/pokedex/full/124.png</v>
      </c>
    </row>
    <row r="126" spans="1:14" x14ac:dyDescent="0.25">
      <c r="A126">
        <v>125</v>
      </c>
      <c r="B126" t="s">
        <v>155</v>
      </c>
      <c r="C126" t="s">
        <v>47</v>
      </c>
      <c r="E126">
        <v>490</v>
      </c>
      <c r="F126">
        <v>65</v>
      </c>
      <c r="G126">
        <v>83</v>
      </c>
      <c r="H126">
        <v>57</v>
      </c>
      <c r="I126">
        <v>95</v>
      </c>
      <c r="J126">
        <v>85</v>
      </c>
      <c r="K126">
        <v>105</v>
      </c>
      <c r="L126">
        <v>1</v>
      </c>
      <c r="M126" t="s">
        <v>16</v>
      </c>
      <c r="N126" s="1" t="str">
        <f t="shared" si="3"/>
        <v>https://assets.pokemon.com/assets/cms2/img/pokedex/full/125.png</v>
      </c>
    </row>
    <row r="127" spans="1:14" x14ac:dyDescent="0.25">
      <c r="A127">
        <v>126</v>
      </c>
      <c r="B127" t="s">
        <v>156</v>
      </c>
      <c r="C127" t="s">
        <v>20</v>
      </c>
      <c r="E127">
        <v>495</v>
      </c>
      <c r="F127">
        <v>65</v>
      </c>
      <c r="G127">
        <v>95</v>
      </c>
      <c r="H127">
        <v>57</v>
      </c>
      <c r="I127">
        <v>100</v>
      </c>
      <c r="J127">
        <v>85</v>
      </c>
      <c r="K127">
        <v>93</v>
      </c>
      <c r="L127">
        <v>1</v>
      </c>
      <c r="M127" t="s">
        <v>16</v>
      </c>
      <c r="N127" s="1" t="str">
        <f t="shared" si="3"/>
        <v>https://assets.pokemon.com/assets/cms2/img/pokedex/full/126.png</v>
      </c>
    </row>
    <row r="128" spans="1:14" x14ac:dyDescent="0.25">
      <c r="A128">
        <v>127</v>
      </c>
      <c r="B128" t="s">
        <v>157</v>
      </c>
      <c r="C128" t="s">
        <v>30</v>
      </c>
      <c r="E128">
        <v>500</v>
      </c>
      <c r="F128">
        <v>65</v>
      </c>
      <c r="G128">
        <v>125</v>
      </c>
      <c r="H128">
        <v>100</v>
      </c>
      <c r="I128">
        <v>55</v>
      </c>
      <c r="J128">
        <v>70</v>
      </c>
      <c r="K128">
        <v>85</v>
      </c>
      <c r="L128">
        <v>1</v>
      </c>
      <c r="M128" t="s">
        <v>16</v>
      </c>
      <c r="N128" s="1" t="str">
        <f t="shared" si="3"/>
        <v>https://assets.pokemon.com/assets/cms2/img/pokedex/full/127.png</v>
      </c>
    </row>
    <row r="129" spans="1:14" x14ac:dyDescent="0.25">
      <c r="A129">
        <v>128</v>
      </c>
      <c r="B129" t="s">
        <v>158</v>
      </c>
      <c r="C129" t="s">
        <v>37</v>
      </c>
      <c r="E129">
        <v>490</v>
      </c>
      <c r="F129">
        <v>75</v>
      </c>
      <c r="G129">
        <v>100</v>
      </c>
      <c r="H129">
        <v>95</v>
      </c>
      <c r="I129">
        <v>40</v>
      </c>
      <c r="J129">
        <v>70</v>
      </c>
      <c r="K129">
        <v>110</v>
      </c>
      <c r="L129">
        <v>1</v>
      </c>
      <c r="M129" t="s">
        <v>16</v>
      </c>
      <c r="N129" s="1" t="str">
        <f t="shared" si="3"/>
        <v>https://assets.pokemon.com/assets/cms2/img/pokedex/full/128.png</v>
      </c>
    </row>
    <row r="130" spans="1:14" x14ac:dyDescent="0.25">
      <c r="A130">
        <v>129</v>
      </c>
      <c r="B130" t="s">
        <v>159</v>
      </c>
      <c r="C130" t="s">
        <v>26</v>
      </c>
      <c r="E130">
        <v>200</v>
      </c>
      <c r="F130">
        <v>20</v>
      </c>
      <c r="G130">
        <v>10</v>
      </c>
      <c r="H130">
        <v>55</v>
      </c>
      <c r="I130">
        <v>15</v>
      </c>
      <c r="J130">
        <v>20</v>
      </c>
      <c r="K130">
        <v>80</v>
      </c>
      <c r="L130">
        <v>1</v>
      </c>
      <c r="M130" t="s">
        <v>16</v>
      </c>
      <c r="N130" s="1" t="str">
        <f t="shared" si="3"/>
        <v>https://assets.pokemon.com/assets/cms2/img/pokedex/full/129.png</v>
      </c>
    </row>
    <row r="131" spans="1:14" x14ac:dyDescent="0.25">
      <c r="A131">
        <v>130</v>
      </c>
      <c r="B131" t="s">
        <v>160</v>
      </c>
      <c r="C131" t="s">
        <v>26</v>
      </c>
      <c r="D131" t="s">
        <v>23</v>
      </c>
      <c r="E131">
        <v>540</v>
      </c>
      <c r="F131">
        <v>95</v>
      </c>
      <c r="G131">
        <v>125</v>
      </c>
      <c r="H131">
        <v>79</v>
      </c>
      <c r="I131">
        <v>60</v>
      </c>
      <c r="J131">
        <v>100</v>
      </c>
      <c r="K131">
        <v>81</v>
      </c>
      <c r="L131">
        <v>1</v>
      </c>
      <c r="M131" t="s">
        <v>16</v>
      </c>
      <c r="N131" s="1" t="str">
        <f t="shared" si="3"/>
        <v>https://assets.pokemon.com/assets/cms2/img/pokedex/full/130.png</v>
      </c>
    </row>
    <row r="132" spans="1:14" x14ac:dyDescent="0.25">
      <c r="A132">
        <v>131</v>
      </c>
      <c r="B132" t="s">
        <v>161</v>
      </c>
      <c r="C132" t="s">
        <v>26</v>
      </c>
      <c r="D132" t="s">
        <v>116</v>
      </c>
      <c r="E132">
        <v>535</v>
      </c>
      <c r="F132">
        <v>130</v>
      </c>
      <c r="G132">
        <v>85</v>
      </c>
      <c r="H132">
        <v>80</v>
      </c>
      <c r="I132">
        <v>85</v>
      </c>
      <c r="J132">
        <v>95</v>
      </c>
      <c r="K132">
        <v>60</v>
      </c>
      <c r="L132">
        <v>1</v>
      </c>
      <c r="M132" t="s">
        <v>16</v>
      </c>
      <c r="N132" s="1" t="str">
        <f t="shared" si="3"/>
        <v>https://assets.pokemon.com/assets/cms2/img/pokedex/full/131.png</v>
      </c>
    </row>
    <row r="133" spans="1:14" x14ac:dyDescent="0.25">
      <c r="A133">
        <v>132</v>
      </c>
      <c r="B133" t="s">
        <v>162</v>
      </c>
      <c r="C133" t="s">
        <v>37</v>
      </c>
      <c r="E133">
        <v>288</v>
      </c>
      <c r="F133">
        <v>48</v>
      </c>
      <c r="G133">
        <v>48</v>
      </c>
      <c r="H133">
        <v>48</v>
      </c>
      <c r="I133">
        <v>48</v>
      </c>
      <c r="J133">
        <v>48</v>
      </c>
      <c r="K133">
        <v>48</v>
      </c>
      <c r="L133">
        <v>1</v>
      </c>
      <c r="M133" t="s">
        <v>16</v>
      </c>
      <c r="N133" s="1" t="str">
        <f t="shared" si="3"/>
        <v>https://assets.pokemon.com/assets/cms2/img/pokedex/full/132.png</v>
      </c>
    </row>
    <row r="134" spans="1:14" x14ac:dyDescent="0.25">
      <c r="A134">
        <v>133</v>
      </c>
      <c r="B134" t="s">
        <v>163</v>
      </c>
      <c r="C134" t="s">
        <v>37</v>
      </c>
      <c r="E134">
        <v>325</v>
      </c>
      <c r="F134">
        <v>55</v>
      </c>
      <c r="G134">
        <v>55</v>
      </c>
      <c r="H134">
        <v>50</v>
      </c>
      <c r="I134">
        <v>45</v>
      </c>
      <c r="J134">
        <v>65</v>
      </c>
      <c r="K134">
        <v>55</v>
      </c>
      <c r="L134">
        <v>1</v>
      </c>
      <c r="M134" t="s">
        <v>16</v>
      </c>
      <c r="N134" s="1" t="str">
        <f t="shared" si="3"/>
        <v>https://assets.pokemon.com/assets/cms2/img/pokedex/full/133.png</v>
      </c>
    </row>
    <row r="135" spans="1:14" x14ac:dyDescent="0.25">
      <c r="A135">
        <v>134</v>
      </c>
      <c r="B135" t="s">
        <v>164</v>
      </c>
      <c r="C135" t="s">
        <v>26</v>
      </c>
      <c r="E135">
        <v>525</v>
      </c>
      <c r="F135">
        <v>130</v>
      </c>
      <c r="G135">
        <v>65</v>
      </c>
      <c r="H135">
        <v>60</v>
      </c>
      <c r="I135">
        <v>110</v>
      </c>
      <c r="J135">
        <v>95</v>
      </c>
      <c r="K135">
        <v>65</v>
      </c>
      <c r="L135">
        <v>1</v>
      </c>
      <c r="M135" t="s">
        <v>16</v>
      </c>
      <c r="N135" s="1" t="str">
        <f t="shared" si="3"/>
        <v>https://assets.pokemon.com/assets/cms2/img/pokedex/full/134.png</v>
      </c>
    </row>
    <row r="136" spans="1:14" x14ac:dyDescent="0.25">
      <c r="A136">
        <v>135</v>
      </c>
      <c r="B136" t="s">
        <v>165</v>
      </c>
      <c r="C136" t="s">
        <v>47</v>
      </c>
      <c r="E136">
        <v>525</v>
      </c>
      <c r="F136">
        <v>65</v>
      </c>
      <c r="G136">
        <v>65</v>
      </c>
      <c r="H136">
        <v>60</v>
      </c>
      <c r="I136">
        <v>110</v>
      </c>
      <c r="J136">
        <v>95</v>
      </c>
      <c r="K136">
        <v>130</v>
      </c>
      <c r="L136">
        <v>1</v>
      </c>
      <c r="M136" t="s">
        <v>16</v>
      </c>
      <c r="N136" s="1" t="str">
        <f t="shared" si="3"/>
        <v>https://assets.pokemon.com/assets/cms2/img/pokedex/full/135.png</v>
      </c>
    </row>
    <row r="137" spans="1:14" x14ac:dyDescent="0.25">
      <c r="A137">
        <v>136</v>
      </c>
      <c r="B137" t="s">
        <v>166</v>
      </c>
      <c r="C137" t="s">
        <v>20</v>
      </c>
      <c r="E137">
        <v>525</v>
      </c>
      <c r="F137">
        <v>65</v>
      </c>
      <c r="G137">
        <v>130</v>
      </c>
      <c r="H137">
        <v>60</v>
      </c>
      <c r="I137">
        <v>95</v>
      </c>
      <c r="J137">
        <v>110</v>
      </c>
      <c r="K137">
        <v>65</v>
      </c>
      <c r="L137">
        <v>1</v>
      </c>
      <c r="M137" t="s">
        <v>16</v>
      </c>
      <c r="N137" s="1" t="str">
        <f t="shared" si="3"/>
        <v>https://assets.pokemon.com/assets/cms2/img/pokedex/full/136.png</v>
      </c>
    </row>
    <row r="138" spans="1:14" x14ac:dyDescent="0.25">
      <c r="A138">
        <v>137</v>
      </c>
      <c r="B138" t="s">
        <v>167</v>
      </c>
      <c r="C138" t="s">
        <v>37</v>
      </c>
      <c r="E138">
        <v>395</v>
      </c>
      <c r="F138">
        <v>65</v>
      </c>
      <c r="G138">
        <v>60</v>
      </c>
      <c r="H138">
        <v>70</v>
      </c>
      <c r="I138">
        <v>85</v>
      </c>
      <c r="J138">
        <v>75</v>
      </c>
      <c r="K138">
        <v>40</v>
      </c>
      <c r="L138">
        <v>1</v>
      </c>
      <c r="M138" t="s">
        <v>16</v>
      </c>
      <c r="N138" s="1" t="str">
        <f t="shared" si="3"/>
        <v>https://assets.pokemon.com/assets/cms2/img/pokedex/full/137.png</v>
      </c>
    </row>
    <row r="139" spans="1:14" x14ac:dyDescent="0.25">
      <c r="A139">
        <v>138</v>
      </c>
      <c r="B139" t="s">
        <v>168</v>
      </c>
      <c r="C139" t="s">
        <v>101</v>
      </c>
      <c r="D139" t="s">
        <v>26</v>
      </c>
      <c r="E139">
        <v>355</v>
      </c>
      <c r="F139">
        <v>35</v>
      </c>
      <c r="G139">
        <v>40</v>
      </c>
      <c r="H139">
        <v>100</v>
      </c>
      <c r="I139">
        <v>90</v>
      </c>
      <c r="J139">
        <v>55</v>
      </c>
      <c r="K139">
        <v>35</v>
      </c>
      <c r="L139">
        <v>1</v>
      </c>
      <c r="M139" t="s">
        <v>16</v>
      </c>
      <c r="N139" s="1" t="str">
        <f t="shared" si="3"/>
        <v>https://assets.pokemon.com/assets/cms2/img/pokedex/full/138.png</v>
      </c>
    </row>
    <row r="140" spans="1:14" x14ac:dyDescent="0.25">
      <c r="A140">
        <v>139</v>
      </c>
      <c r="B140" t="s">
        <v>169</v>
      </c>
      <c r="C140" t="s">
        <v>101</v>
      </c>
      <c r="D140" t="s">
        <v>26</v>
      </c>
      <c r="E140">
        <v>495</v>
      </c>
      <c r="F140">
        <v>70</v>
      </c>
      <c r="G140">
        <v>60</v>
      </c>
      <c r="H140">
        <v>125</v>
      </c>
      <c r="I140">
        <v>115</v>
      </c>
      <c r="J140">
        <v>70</v>
      </c>
      <c r="K140">
        <v>55</v>
      </c>
      <c r="L140">
        <v>1</v>
      </c>
      <c r="M140" t="s">
        <v>16</v>
      </c>
      <c r="N140" s="1" t="str">
        <f t="shared" si="3"/>
        <v>https://assets.pokemon.com/assets/cms2/img/pokedex/full/139.png</v>
      </c>
    </row>
    <row r="141" spans="1:14" x14ac:dyDescent="0.25">
      <c r="A141">
        <v>140</v>
      </c>
      <c r="B141" t="s">
        <v>170</v>
      </c>
      <c r="C141" t="s">
        <v>101</v>
      </c>
      <c r="D141" t="s">
        <v>26</v>
      </c>
      <c r="E141">
        <v>355</v>
      </c>
      <c r="F141">
        <v>30</v>
      </c>
      <c r="G141">
        <v>80</v>
      </c>
      <c r="H141">
        <v>90</v>
      </c>
      <c r="I141">
        <v>55</v>
      </c>
      <c r="J141">
        <v>45</v>
      </c>
      <c r="K141">
        <v>55</v>
      </c>
      <c r="L141">
        <v>1</v>
      </c>
      <c r="M141" t="s">
        <v>16</v>
      </c>
      <c r="N141" s="1" t="str">
        <f t="shared" si="3"/>
        <v>https://assets.pokemon.com/assets/cms2/img/pokedex/full/140.png</v>
      </c>
    </row>
    <row r="142" spans="1:14" x14ac:dyDescent="0.25">
      <c r="A142">
        <v>141</v>
      </c>
      <c r="B142" t="s">
        <v>171</v>
      </c>
      <c r="C142" t="s">
        <v>101</v>
      </c>
      <c r="D142" t="s">
        <v>26</v>
      </c>
      <c r="E142">
        <v>495</v>
      </c>
      <c r="F142">
        <v>60</v>
      </c>
      <c r="G142">
        <v>115</v>
      </c>
      <c r="H142">
        <v>105</v>
      </c>
      <c r="I142">
        <v>65</v>
      </c>
      <c r="J142">
        <v>70</v>
      </c>
      <c r="K142">
        <v>80</v>
      </c>
      <c r="L142">
        <v>1</v>
      </c>
      <c r="M142" t="s">
        <v>16</v>
      </c>
      <c r="N142" s="1" t="str">
        <f t="shared" si="3"/>
        <v>https://assets.pokemon.com/assets/cms2/img/pokedex/full/141.png</v>
      </c>
    </row>
    <row r="143" spans="1:14" x14ac:dyDescent="0.25">
      <c r="A143">
        <v>142</v>
      </c>
      <c r="B143" t="s">
        <v>172</v>
      </c>
      <c r="C143" t="s">
        <v>101</v>
      </c>
      <c r="D143" t="s">
        <v>23</v>
      </c>
      <c r="E143">
        <v>515</v>
      </c>
      <c r="F143">
        <v>80</v>
      </c>
      <c r="G143">
        <v>105</v>
      </c>
      <c r="H143">
        <v>65</v>
      </c>
      <c r="I143">
        <v>60</v>
      </c>
      <c r="J143">
        <v>75</v>
      </c>
      <c r="K143">
        <v>130</v>
      </c>
      <c r="L143">
        <v>1</v>
      </c>
      <c r="M143" t="s">
        <v>16</v>
      </c>
      <c r="N143" s="1" t="str">
        <f t="shared" si="3"/>
        <v>https://assets.pokemon.com/assets/cms2/img/pokedex/full/142.png</v>
      </c>
    </row>
    <row r="144" spans="1:14" x14ac:dyDescent="0.25">
      <c r="A144">
        <v>143</v>
      </c>
      <c r="B144" t="s">
        <v>173</v>
      </c>
      <c r="C144" t="s">
        <v>37</v>
      </c>
      <c r="E144">
        <v>540</v>
      </c>
      <c r="F144">
        <v>160</v>
      </c>
      <c r="G144">
        <v>110</v>
      </c>
      <c r="H144">
        <v>65</v>
      </c>
      <c r="I144">
        <v>65</v>
      </c>
      <c r="J144">
        <v>110</v>
      </c>
      <c r="K144">
        <v>30</v>
      </c>
      <c r="L144">
        <v>1</v>
      </c>
      <c r="M144" t="s">
        <v>16</v>
      </c>
      <c r="N144" s="1" t="str">
        <f t="shared" si="3"/>
        <v>https://assets.pokemon.com/assets/cms2/img/pokedex/full/143.png</v>
      </c>
    </row>
    <row r="145" spans="1:14" x14ac:dyDescent="0.25">
      <c r="A145">
        <v>144</v>
      </c>
      <c r="B145" t="s">
        <v>174</v>
      </c>
      <c r="C145" t="s">
        <v>116</v>
      </c>
      <c r="D145" t="s">
        <v>23</v>
      </c>
      <c r="E145">
        <v>580</v>
      </c>
      <c r="F145">
        <v>90</v>
      </c>
      <c r="G145">
        <v>85</v>
      </c>
      <c r="H145">
        <v>100</v>
      </c>
      <c r="I145">
        <v>95</v>
      </c>
      <c r="J145">
        <v>125</v>
      </c>
      <c r="K145">
        <v>85</v>
      </c>
      <c r="L145">
        <v>1</v>
      </c>
      <c r="M145" t="s">
        <v>175</v>
      </c>
      <c r="N145" s="1" t="str">
        <f t="shared" si="3"/>
        <v>https://assets.pokemon.com/assets/cms2/img/pokedex/full/144.png</v>
      </c>
    </row>
    <row r="146" spans="1:14" x14ac:dyDescent="0.25">
      <c r="A146">
        <v>145</v>
      </c>
      <c r="B146" t="s">
        <v>176</v>
      </c>
      <c r="C146" t="s">
        <v>47</v>
      </c>
      <c r="D146" t="s">
        <v>23</v>
      </c>
      <c r="E146">
        <v>580</v>
      </c>
      <c r="F146">
        <v>90</v>
      </c>
      <c r="G146">
        <v>90</v>
      </c>
      <c r="H146">
        <v>85</v>
      </c>
      <c r="I146">
        <v>125</v>
      </c>
      <c r="J146">
        <v>90</v>
      </c>
      <c r="K146">
        <v>100</v>
      </c>
      <c r="L146">
        <v>1</v>
      </c>
      <c r="M146" t="s">
        <v>175</v>
      </c>
      <c r="N146" s="1" t="str">
        <f t="shared" si="3"/>
        <v>https://assets.pokemon.com/assets/cms2/img/pokedex/full/145.png</v>
      </c>
    </row>
    <row r="147" spans="1:14" x14ac:dyDescent="0.25">
      <c r="A147">
        <v>146</v>
      </c>
      <c r="B147" t="s">
        <v>177</v>
      </c>
      <c r="C147" t="s">
        <v>20</v>
      </c>
      <c r="D147" t="s">
        <v>23</v>
      </c>
      <c r="E147">
        <v>580</v>
      </c>
      <c r="F147">
        <v>90</v>
      </c>
      <c r="G147">
        <v>100</v>
      </c>
      <c r="H147">
        <v>90</v>
      </c>
      <c r="I147">
        <v>125</v>
      </c>
      <c r="J147">
        <v>85</v>
      </c>
      <c r="K147">
        <v>90</v>
      </c>
      <c r="L147">
        <v>1</v>
      </c>
      <c r="M147" t="s">
        <v>175</v>
      </c>
      <c r="N147" s="1" t="str">
        <f t="shared" si="3"/>
        <v>https://assets.pokemon.com/assets/cms2/img/pokedex/full/146.png</v>
      </c>
    </row>
    <row r="148" spans="1:14" x14ac:dyDescent="0.25">
      <c r="A148">
        <v>147</v>
      </c>
      <c r="B148" t="s">
        <v>178</v>
      </c>
      <c r="C148" t="s">
        <v>24</v>
      </c>
      <c r="E148">
        <v>300</v>
      </c>
      <c r="F148">
        <v>41</v>
      </c>
      <c r="G148">
        <v>64</v>
      </c>
      <c r="H148">
        <v>45</v>
      </c>
      <c r="I148">
        <v>50</v>
      </c>
      <c r="J148">
        <v>50</v>
      </c>
      <c r="K148">
        <v>50</v>
      </c>
      <c r="L148">
        <v>1</v>
      </c>
      <c r="M148" t="s">
        <v>16</v>
      </c>
      <c r="N148" s="1" t="str">
        <f t="shared" si="3"/>
        <v>https://assets.pokemon.com/assets/cms2/img/pokedex/full/147.png</v>
      </c>
    </row>
    <row r="149" spans="1:14" x14ac:dyDescent="0.25">
      <c r="A149">
        <v>148</v>
      </c>
      <c r="B149" t="s">
        <v>179</v>
      </c>
      <c r="C149" t="s">
        <v>24</v>
      </c>
      <c r="E149">
        <v>420</v>
      </c>
      <c r="F149">
        <v>61</v>
      </c>
      <c r="G149">
        <v>84</v>
      </c>
      <c r="H149">
        <v>65</v>
      </c>
      <c r="I149">
        <v>70</v>
      </c>
      <c r="J149">
        <v>70</v>
      </c>
      <c r="K149">
        <v>70</v>
      </c>
      <c r="L149">
        <v>1</v>
      </c>
      <c r="M149" t="s">
        <v>16</v>
      </c>
      <c r="N149" s="1" t="str">
        <f t="shared" si="3"/>
        <v>https://assets.pokemon.com/assets/cms2/img/pokedex/full/148.png</v>
      </c>
    </row>
    <row r="150" spans="1:14" x14ac:dyDescent="0.25">
      <c r="A150">
        <v>149</v>
      </c>
      <c r="B150" t="s">
        <v>180</v>
      </c>
      <c r="C150" t="s">
        <v>24</v>
      </c>
      <c r="D150" t="s">
        <v>23</v>
      </c>
      <c r="E150">
        <v>600</v>
      </c>
      <c r="F150">
        <v>91</v>
      </c>
      <c r="G150">
        <v>134</v>
      </c>
      <c r="H150">
        <v>95</v>
      </c>
      <c r="I150">
        <v>100</v>
      </c>
      <c r="J150">
        <v>100</v>
      </c>
      <c r="K150">
        <v>80</v>
      </c>
      <c r="L150">
        <v>1</v>
      </c>
      <c r="M150" t="s">
        <v>16</v>
      </c>
      <c r="N150" s="1" t="str">
        <f t="shared" si="3"/>
        <v>https://assets.pokemon.com/assets/cms2/img/pokedex/full/149.png</v>
      </c>
    </row>
    <row r="151" spans="1:14" x14ac:dyDescent="0.25">
      <c r="A151">
        <v>150</v>
      </c>
      <c r="B151" t="s">
        <v>181</v>
      </c>
      <c r="C151" t="s">
        <v>89</v>
      </c>
      <c r="E151">
        <v>680</v>
      </c>
      <c r="F151">
        <v>106</v>
      </c>
      <c r="G151">
        <v>110</v>
      </c>
      <c r="H151">
        <v>90</v>
      </c>
      <c r="I151">
        <v>154</v>
      </c>
      <c r="J151">
        <v>90</v>
      </c>
      <c r="K151">
        <v>130</v>
      </c>
      <c r="L151">
        <v>1</v>
      </c>
      <c r="M151" t="s">
        <v>175</v>
      </c>
      <c r="N151" s="1" t="str">
        <f t="shared" si="3"/>
        <v>https://assets.pokemon.com/assets/cms2/img/pokedex/full/150.png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Kaua Ryos</dc:creator>
  <cp:lastModifiedBy>Kaua Ryos</cp:lastModifiedBy>
  <dcterms:created xsi:type="dcterms:W3CDTF">2022-08-27T18:59:59Z</dcterms:created>
  <dcterms:modified xsi:type="dcterms:W3CDTF">2022-08-27T19:43:51Z</dcterms:modified>
</cp:coreProperties>
</file>