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Ex4.xml" ContentType="application/vnd.ms-office.chartex+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C:\Users\Jaspreet Singh\OneDrive\Documents\"/>
    </mc:Choice>
  </mc:AlternateContent>
  <xr:revisionPtr revIDLastSave="0" documentId="13_ncr:1_{3C184A38-E0B8-42E6-8198-65EA2E6AD6A8}" xr6:coauthVersionLast="47" xr6:coauthVersionMax="47" xr10:uidLastSave="{00000000-0000-0000-0000-000000000000}"/>
  <bookViews>
    <workbookView xWindow="-110" yWindow="-110" windowWidth="19420" windowHeight="10300" activeTab="5" xr2:uid="{00000000-000D-0000-FFFF-FFFF00000000}"/>
  </bookViews>
  <sheets>
    <sheet name="KPI" sheetId="2" r:id="rId1"/>
    <sheet name="Gender And Qualification" sheetId="3" r:id="rId2"/>
    <sheet name="Department" sheetId="5" r:id="rId3"/>
    <sheet name="Job Role" sheetId="6" r:id="rId4"/>
    <sheet name="Sheet6" sheetId="7" r:id="rId5"/>
    <sheet name="Dashboard" sheetId="9" r:id="rId6"/>
    <sheet name="Raw" sheetId="1" r:id="rId7"/>
  </sheets>
  <definedNames>
    <definedName name="_xlchart.v1.0" hidden="1">'Job Role'!$E$4:$E$12</definedName>
    <definedName name="_xlchart.v1.1" hidden="1">'Job Role'!$F$4:$F$12</definedName>
    <definedName name="_xlchart.v1.11" hidden="1">'Job Role'!$E$4:$E$12</definedName>
    <definedName name="_xlchart.v1.12" hidden="1">'Job Role'!$F$4:$F$12</definedName>
    <definedName name="_xlchart.v2.10" hidden="1">Sheet6!$G$18:$G$20</definedName>
    <definedName name="_xlchart.v2.2" hidden="1">Sheet6!$F$18:$F$20</definedName>
    <definedName name="_xlchart.v2.3" hidden="1">Sheet6!$G$17</definedName>
    <definedName name="_xlchart.v2.4" hidden="1">Sheet6!$G$18:$G$20</definedName>
    <definedName name="_xlchart.v2.5" hidden="1">Sheet6!$F$18:$F$20</definedName>
    <definedName name="_xlchart.v2.6" hidden="1">Sheet6!$G$17</definedName>
    <definedName name="_xlchart.v2.7" hidden="1">Sheet6!$G$18:$G$20</definedName>
    <definedName name="_xlchart.v2.8" hidden="1">Sheet6!$F$18:$F$20</definedName>
    <definedName name="_xlchart.v2.9" hidden="1">Sheet6!$G$17</definedName>
    <definedName name="Slicer_Department">#N/A</definedName>
    <definedName name="Slicer_Education_Field">#N/A</definedName>
    <definedName name="Slicer_Gender">#N/A</definedName>
  </definedNames>
  <calcPr calcId="191029"/>
  <pivotCaches>
    <pivotCache cacheId="1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9" l="1"/>
  <c r="H5" i="9"/>
  <c r="E8" i="2"/>
  <c r="D8" i="2"/>
  <c r="G18" i="7"/>
  <c r="F5" i="6"/>
  <c r="F9" i="6"/>
  <c r="F6" i="6"/>
  <c r="F10" i="6"/>
  <c r="F7" i="6"/>
  <c r="F11" i="6"/>
  <c r="F8" i="6"/>
  <c r="F12" i="6"/>
  <c r="F4" i="6"/>
</calcChain>
</file>

<file path=xl/sharedStrings.xml><?xml version="1.0" encoding="utf-8"?>
<sst xmlns="http://schemas.openxmlformats.org/spreadsheetml/2006/main" count="19229" uniqueCount="1567">
  <si>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</si>
  <si>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</si>
  <si>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</si>
  <si>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</si>
  <si>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</si>
  <si>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</si>
  <si>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</si>
  <si>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</si>
  <si>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</si>
  <si>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</si>
  <si>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</si>
  <si>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</si>
  <si>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</si>
  <si>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</si>
  <si>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</si>
  <si>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</si>
  <si>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</si>
  <si>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</si>
  <si>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</si>
  <si>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</si>
  <si>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</si>
  <si>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</si>
  <si>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</si>
  <si>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</si>
  <si>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</si>
  <si>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</si>
  <si>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</si>
  <si>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</si>
  <si>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</si>
  <si>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</si>
  <si>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</si>
  <si>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</si>
  <si>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</si>
  <si>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</si>
  <si>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</si>
  <si>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</si>
  <si>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</si>
  <si>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</si>
  <si>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</si>
  <si>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</si>
  <si>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</si>
  <si>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</si>
  <si>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</si>
  <si>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</si>
  <si>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</si>
  <si>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</si>
  <si>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</si>
  <si>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</si>
  <si>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</si>
  <si>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</si>
  <si>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</si>
  <si>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</si>
  <si>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</si>
  <si>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</si>
  <si>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</si>
  <si>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</si>
  <si>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</si>
  <si>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</si>
  <si>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</si>
  <si>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</si>
  <si>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</si>
  <si>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</si>
  <si>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</si>
  <si>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</si>
  <si>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</si>
  <si>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</si>
  <si>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</si>
  <si>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</si>
  <si>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</si>
  <si>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</si>
  <si>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</si>
  <si>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</si>
  <si>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</si>
  <si>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</si>
  <si>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</si>
  <si>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</si>
  <si>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</si>
  <si>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</si>
  <si>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</si>
  <si>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</si>
  <si>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</si>
  <si>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</si>
  <si>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</si>
  <si>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</si>
  <si>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</si>
  <si>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</si>
  <si>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</si>
  <si>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</si>
  <si>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</si>
  <si>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</si>
  <si>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</si>
  <si>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</si>
  <si>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</si>
  <si>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</si>
  <si>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</si>
  <si>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</si>
  <si>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</si>
  <si>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</si>
  <si>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</si>
  <si>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</si>
  <si>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</si>
  <si>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</si>
  <si>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</si>
  <si>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</si>
  <si>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</si>
  <si>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</si>
  <si>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</si>
  <si>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</si>
  <si>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</si>
  <si>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</si>
  <si>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</si>
  <si>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</si>
  <si>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</si>
  <si>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</si>
  <si>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</si>
  <si>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</si>
  <si>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</si>
  <si>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</si>
  <si>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</si>
  <si>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</si>
  <si>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</si>
  <si>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</si>
  <si>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</si>
  <si>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</si>
  <si>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</si>
  <si>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</si>
  <si>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</si>
  <si>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</si>
  <si>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</si>
  <si>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</si>
  <si>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</si>
  <si>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</si>
  <si>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</si>
  <si>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</si>
  <si>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</si>
  <si>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</si>
  <si>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</si>
  <si>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</si>
  <si>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</si>
  <si>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</si>
  <si>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</si>
  <si>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</si>
  <si>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</si>
  <si>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</si>
  <si>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</si>
  <si>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</si>
  <si>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</si>
  <si>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</si>
  <si>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</si>
  <si>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</si>
  <si>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</si>
  <si>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</si>
  <si>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</si>
  <si>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</si>
  <si>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</si>
  <si>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</si>
  <si>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</si>
  <si>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</si>
  <si>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</si>
  <si>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</si>
  <si>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</si>
  <si>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</si>
  <si>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</si>
  <si>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</si>
  <si>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</si>
  <si>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</si>
  <si>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</si>
  <si>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</si>
  <si>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</si>
  <si>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</si>
  <si>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</si>
  <si>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</si>
  <si>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</si>
  <si>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</si>
  <si>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</si>
  <si>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</si>
  <si>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</si>
  <si>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</si>
  <si>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</si>
  <si>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</si>
  <si>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</si>
  <si>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</si>
  <si>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</si>
  <si>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</si>
  <si>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</si>
  <si>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</si>
  <si>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</si>
  <si>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</si>
  <si>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</si>
  <si>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</si>
  <si>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</si>
  <si>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</si>
  <si>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</si>
  <si>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</si>
  <si>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</si>
  <si>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</si>
  <si>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</si>
  <si>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</si>
  <si>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</si>
  <si>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</si>
  <si>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</si>
  <si>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</si>
  <si>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</si>
  <si>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</si>
  <si>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</si>
  <si>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</si>
  <si>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</si>
  <si>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</si>
  <si>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</si>
  <si>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</si>
  <si>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</si>
  <si>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</si>
  <si>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</si>
  <si>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</si>
  <si>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</si>
  <si>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</si>
  <si>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</si>
  <si>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</si>
  <si>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</si>
  <si>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</si>
  <si>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</si>
  <si>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</si>
  <si>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</si>
  <si>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</si>
  <si>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</si>
  <si>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</si>
  <si>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</si>
  <si>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</si>
  <si>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</si>
  <si>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</si>
  <si>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</si>
  <si>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</si>
  <si>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</si>
  <si>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</si>
  <si>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</si>
  <si>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</si>
  <si>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</si>
  <si>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</si>
  <si>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</si>
  <si>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</si>
  <si>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</si>
  <si>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</si>
  <si>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</si>
  <si>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</si>
  <si>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</si>
  <si>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</si>
  <si>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</si>
  <si>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</si>
  <si>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</si>
  <si>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</si>
  <si>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</si>
  <si>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</si>
  <si>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</si>
  <si>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</si>
  <si>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</si>
  <si>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</si>
  <si>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</si>
  <si>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</si>
  <si>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</si>
  <si>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</si>
  <si>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</si>
  <si>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</si>
  <si>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</si>
  <si>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</si>
  <si>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</si>
  <si>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</si>
  <si>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</si>
  <si>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</si>
  <si>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</si>
  <si>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</si>
  <si>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</si>
  <si>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</si>
  <si>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</si>
  <si>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</si>
  <si>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</si>
  <si>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</si>
  <si>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</si>
  <si>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</si>
  <si>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</si>
  <si>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</si>
  <si>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</si>
  <si>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</si>
  <si>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</si>
  <si>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</si>
  <si>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</si>
  <si>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</si>
  <si>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</si>
  <si>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</si>
  <si>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</si>
  <si>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</si>
  <si>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</si>
  <si>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</si>
  <si>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</si>
  <si>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</si>
  <si>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</si>
  <si>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</si>
  <si>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</si>
  <si>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</si>
  <si>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</si>
  <si>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</si>
  <si>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</si>
  <si>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</si>
  <si>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</si>
  <si>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</si>
  <si>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</si>
  <si>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</si>
  <si>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</si>
  <si>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</si>
  <si>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</si>
  <si>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</si>
  <si>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</si>
  <si>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</si>
  <si>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</si>
  <si>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</si>
  <si>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</si>
  <si>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</si>
  <si>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</si>
  <si>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</si>
  <si>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</si>
  <si>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</si>
  <si>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</si>
  <si>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</si>
  <si>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</si>
  <si>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</si>
  <si>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</si>
  <si>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</si>
  <si>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</si>
  <si>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</si>
  <si>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</si>
  <si>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</si>
  <si>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</si>
  <si>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</si>
  <si>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</si>
  <si>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</si>
  <si>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</si>
  <si>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</si>
  <si>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</si>
  <si>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</si>
  <si>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</si>
  <si>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</si>
  <si>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</si>
  <si>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</si>
  <si>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</si>
  <si>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</si>
  <si>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</si>
  <si>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</si>
  <si>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</si>
  <si>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</si>
  <si>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</si>
  <si>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</si>
  <si>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</si>
  <si>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</si>
  <si>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</si>
  <si>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</si>
  <si>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</si>
  <si>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</si>
  <si>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</si>
  <si>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</si>
  <si>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</si>
  <si>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</si>
  <si>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</si>
  <si>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</si>
  <si>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</si>
  <si>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</si>
  <si>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</si>
  <si>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</si>
  <si>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</si>
  <si>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</si>
  <si>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</si>
  <si>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</si>
  <si>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</si>
  <si>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</si>
  <si>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</si>
  <si>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</si>
  <si>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</si>
  <si>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</si>
  <si>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</si>
  <si>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</si>
  <si>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</si>
  <si>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</si>
  <si>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</si>
  <si>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</si>
  <si>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</si>
  <si>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</si>
  <si>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</si>
  <si>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</si>
  <si>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</si>
  <si>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</si>
  <si>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</si>
  <si>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</si>
  <si>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</si>
  <si>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</si>
  <si>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</si>
  <si>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</si>
  <si>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</si>
  <si>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</si>
  <si>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</si>
  <si>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</si>
  <si>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</si>
  <si>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</si>
  <si>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</si>
  <si>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</si>
  <si>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</si>
  <si>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</si>
  <si>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</si>
  <si>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</si>
  <si>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</si>
  <si>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</si>
  <si>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</si>
  <si>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</si>
  <si>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</si>
  <si>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</si>
  <si>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</si>
  <si>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</si>
  <si>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</si>
  <si>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</si>
  <si>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</si>
  <si>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</si>
  <si>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</si>
  <si>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</si>
  <si>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</si>
  <si>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</si>
  <si>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</si>
  <si>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</si>
  <si>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</si>
  <si>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</si>
  <si>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</si>
  <si>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</si>
  <si>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</si>
  <si>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</si>
  <si>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</si>
  <si>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</si>
  <si>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</si>
  <si>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</si>
  <si>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</si>
  <si>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</si>
  <si>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</si>
  <si>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</si>
  <si>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</si>
  <si>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</si>
  <si>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</si>
  <si>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</si>
  <si>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</si>
  <si>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</si>
  <si>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</si>
  <si>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</si>
  <si>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</si>
  <si>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</si>
  <si>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</si>
  <si>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</si>
  <si>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</si>
  <si>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</si>
  <si>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</si>
  <si>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</si>
  <si>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</si>
  <si>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</si>
  <si>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</si>
  <si>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</si>
  <si>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</si>
  <si>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</si>
  <si>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</si>
  <si>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</si>
  <si>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</si>
  <si>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</si>
  <si>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</si>
  <si>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</si>
  <si>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</si>
  <si>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</si>
  <si>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</si>
  <si>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</si>
  <si>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</si>
  <si>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</si>
  <si>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</si>
  <si>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</si>
  <si>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</si>
  <si>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</si>
  <si>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</si>
  <si>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</si>
  <si>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</si>
  <si>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</si>
  <si>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</si>
  <si>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</si>
  <si>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</si>
  <si>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</si>
  <si>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</si>
  <si>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</si>
  <si>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</si>
  <si>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</si>
  <si>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</si>
  <si>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</si>
  <si>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</si>
  <si>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</si>
  <si>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</si>
  <si>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</si>
  <si>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</si>
  <si>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</si>
  <si>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</si>
  <si>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</si>
  <si>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</si>
  <si>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</si>
  <si>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</si>
  <si>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</si>
  <si>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</si>
  <si>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</si>
  <si>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</si>
  <si>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</si>
  <si>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</si>
  <si>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</si>
  <si>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</si>
  <si>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</si>
  <si>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</si>
  <si>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</si>
  <si>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</si>
  <si>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</si>
  <si>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</si>
  <si>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</si>
  <si>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</si>
  <si>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</si>
  <si>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</si>
  <si>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</si>
  <si>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</si>
  <si>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</si>
  <si>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</si>
  <si>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</si>
  <si>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</si>
  <si>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</si>
  <si>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</si>
  <si>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</si>
  <si>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</si>
  <si>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</si>
  <si>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</si>
  <si>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</si>
  <si>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</si>
  <si>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</si>
  <si>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</si>
  <si>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</si>
  <si>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</si>
  <si>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</si>
  <si>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</si>
  <si>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</si>
  <si>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</si>
  <si>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</si>
  <si>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</si>
  <si>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</si>
  <si>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</si>
  <si>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</si>
  <si>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</si>
  <si>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</si>
  <si>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</si>
  <si>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</si>
  <si>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</si>
  <si>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</si>
  <si>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</si>
  <si>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</si>
  <si>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</si>
  <si>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</si>
  <si>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</si>
  <si>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</si>
  <si>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</si>
  <si>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</si>
  <si>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</si>
  <si>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</si>
  <si>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</si>
  <si>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</si>
  <si>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</si>
  <si>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</si>
  <si>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</si>
  <si>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</si>
  <si>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</si>
  <si>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</si>
  <si>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</si>
  <si>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</si>
  <si>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</si>
  <si>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</si>
  <si>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</si>
  <si>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</si>
  <si>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</si>
  <si>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</si>
  <si>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</si>
  <si>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</si>
  <si>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</si>
  <si>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</si>
  <si>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</si>
  <si>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</si>
  <si>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</si>
  <si>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</si>
  <si>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</si>
  <si>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</si>
  <si>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</si>
  <si>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</si>
  <si>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</si>
  <si>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</si>
  <si>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</si>
  <si>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</si>
  <si>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</si>
  <si>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</si>
  <si>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</si>
  <si>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</si>
  <si>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</si>
  <si>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</si>
  <si>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</si>
  <si>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</si>
  <si>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</si>
  <si>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</si>
  <si>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</si>
  <si>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</si>
  <si>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</si>
  <si>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</si>
  <si>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</si>
  <si>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</si>
  <si>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</si>
  <si>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</si>
  <si>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</si>
  <si>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</si>
  <si>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</si>
  <si>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</si>
  <si>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</si>
  <si>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</si>
  <si>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</si>
  <si>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</si>
  <si>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</si>
  <si>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</si>
  <si>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</si>
  <si>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</si>
  <si>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</si>
  <si>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</si>
  <si>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</si>
  <si>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</si>
  <si>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</si>
  <si>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</si>
  <si>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</si>
  <si>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</si>
  <si>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</si>
  <si>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</si>
  <si>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</si>
  <si>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</si>
  <si>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</si>
  <si>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</si>
  <si>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</si>
  <si>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</si>
  <si>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</si>
  <si>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</si>
  <si>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</si>
  <si>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</si>
  <si>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</si>
  <si>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</si>
  <si>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</si>
  <si>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</si>
  <si>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</si>
  <si>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</si>
  <si>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</si>
  <si>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</si>
  <si>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</si>
  <si>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</si>
  <si>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</si>
  <si>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</si>
  <si>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</si>
  <si>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</si>
  <si>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</si>
  <si>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</si>
  <si>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</si>
  <si>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</si>
  <si>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</si>
  <si>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</si>
  <si>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</si>
  <si>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</si>
  <si>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</si>
  <si>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</si>
  <si>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</si>
  <si>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</si>
  <si>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</si>
  <si>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</si>
  <si>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</si>
  <si>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</si>
  <si>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</si>
  <si>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</si>
  <si>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</si>
  <si>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</si>
  <si>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</si>
  <si>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</si>
  <si>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</si>
  <si>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</si>
  <si>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</si>
  <si>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</si>
  <si>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</si>
  <si>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</si>
  <si>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</si>
  <si>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</si>
  <si>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</si>
  <si>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</si>
  <si>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</si>
  <si>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</si>
  <si>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</si>
  <si>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</si>
  <si>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</si>
  <si>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</si>
  <si>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</si>
  <si>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</si>
  <si>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</si>
  <si>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</si>
  <si>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</si>
  <si>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</si>
  <si>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</si>
  <si>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</si>
  <si>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</si>
  <si>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</si>
  <si>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</si>
  <si>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</si>
  <si>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</si>
  <si>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</si>
  <si>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</si>
  <si>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</si>
  <si>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</si>
  <si>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</si>
  <si>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</si>
  <si>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</si>
  <si>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</si>
  <si>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</si>
  <si>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</si>
  <si>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</si>
  <si>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</si>
  <si>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</si>
  <si>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</si>
  <si>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</si>
  <si>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</si>
  <si>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</si>
  <si>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</si>
  <si>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</si>
  <si>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</si>
  <si>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</si>
  <si>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</si>
  <si>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</si>
  <si>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</si>
  <si>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</si>
  <si>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</si>
  <si>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</si>
  <si>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</si>
  <si>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</si>
  <si>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</si>
  <si>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</si>
  <si>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</si>
  <si>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</si>
  <si>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</si>
  <si>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</si>
  <si>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</si>
  <si>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</si>
  <si>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</si>
  <si>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</si>
  <si>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</si>
  <si>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</si>
  <si>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</si>
  <si>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</si>
  <si>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</si>
  <si>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</si>
  <si>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</si>
  <si>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</si>
  <si>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</si>
  <si>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</si>
  <si>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</si>
  <si>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</si>
  <si>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</si>
  <si>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</si>
  <si>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</si>
  <si>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</si>
  <si>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</si>
  <si>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</si>
  <si>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</si>
  <si>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</si>
  <si>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</si>
  <si>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</si>
  <si>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</si>
  <si>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</si>
  <si>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</si>
  <si>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</si>
  <si>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</si>
  <si>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</si>
  <si>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</si>
  <si>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</si>
  <si>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</si>
  <si>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</si>
  <si>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</si>
  <si>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</si>
  <si>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</si>
  <si>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</si>
  <si>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</si>
  <si>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</si>
  <si>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</si>
  <si>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</si>
  <si>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</si>
  <si>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</si>
  <si>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</si>
  <si>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</si>
  <si>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</si>
  <si>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</si>
  <si>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</si>
  <si>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</si>
  <si>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</si>
  <si>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</si>
  <si>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</si>
  <si>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</si>
  <si>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</si>
  <si>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</si>
  <si>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</si>
  <si>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</si>
  <si>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</si>
  <si>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</si>
  <si>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</si>
  <si>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</si>
  <si>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</si>
  <si>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</si>
  <si>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</si>
  <si>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</si>
  <si>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</si>
  <si>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</si>
  <si>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</si>
  <si>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</si>
  <si>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</si>
  <si>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</si>
  <si>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</si>
  <si>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</si>
  <si>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</si>
  <si>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</si>
  <si>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</si>
  <si>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</si>
  <si>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</si>
  <si>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</si>
  <si>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</si>
  <si>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</si>
  <si>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</si>
  <si>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</si>
  <si>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</si>
  <si>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</si>
  <si>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</si>
  <si>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</si>
  <si>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</si>
  <si>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</si>
  <si>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</si>
  <si>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</si>
  <si>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</si>
  <si>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</si>
  <si>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</si>
  <si>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</si>
  <si>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</si>
  <si>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</si>
  <si>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</si>
  <si>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</si>
  <si>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</si>
  <si>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</si>
  <si>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</si>
  <si>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</si>
  <si>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</si>
  <si>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</si>
  <si>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</si>
  <si>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</si>
  <si>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</si>
  <si>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</si>
  <si>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</si>
  <si>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</si>
  <si>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</si>
  <si>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</si>
  <si>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</si>
  <si>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</si>
  <si>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</si>
  <si>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</si>
  <si>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</si>
  <si>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</si>
  <si>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</si>
  <si>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</si>
  <si>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</si>
  <si>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</si>
  <si>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</si>
  <si>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</si>
  <si>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</si>
  <si>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</si>
  <si>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</si>
  <si>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</si>
  <si>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</si>
  <si>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</si>
  <si>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</si>
  <si>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</si>
  <si>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</si>
  <si>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</si>
  <si>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</si>
  <si>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</si>
  <si>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</si>
  <si>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</si>
  <si>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</si>
  <si>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</si>
  <si>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</si>
  <si>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</si>
  <si>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</si>
  <si>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</si>
  <si>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</si>
  <si>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</si>
  <si>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</si>
  <si>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</si>
  <si>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</si>
  <si>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</si>
  <si>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</si>
  <si>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</si>
  <si>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</si>
  <si>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</si>
  <si>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</si>
  <si>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</si>
  <si>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</si>
  <si>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</si>
  <si>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</si>
  <si>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</si>
  <si>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</si>
  <si>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</si>
  <si>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</si>
  <si>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</si>
  <si>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</si>
  <si>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</si>
  <si>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</si>
  <si>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</si>
  <si>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</si>
  <si>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</si>
  <si>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</si>
  <si>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</si>
  <si>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</si>
  <si>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</si>
  <si>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</si>
  <si>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</si>
  <si>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</si>
  <si>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</si>
  <si>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</si>
  <si>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</si>
  <si>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</si>
  <si>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</si>
  <si>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</si>
  <si>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</si>
  <si>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</si>
  <si>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</si>
  <si>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</si>
  <si>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</si>
  <si>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</si>
  <si>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</si>
  <si>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</si>
  <si>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</si>
  <si>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</si>
  <si>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</si>
  <si>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</si>
  <si>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</si>
  <si>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</si>
  <si>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</si>
  <si>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</si>
  <si>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</si>
  <si>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</si>
  <si>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</si>
  <si>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</si>
  <si>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</si>
  <si>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</si>
  <si>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</si>
  <si>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</si>
  <si>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</si>
  <si>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</si>
  <si>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</si>
  <si>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</si>
  <si>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</si>
  <si>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</si>
  <si>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</si>
  <si>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</si>
  <si>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</si>
  <si>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</si>
  <si>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</si>
  <si>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</si>
  <si>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</si>
  <si>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</si>
  <si>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</si>
  <si>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</si>
  <si>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</si>
  <si>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</si>
  <si>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</si>
  <si>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</si>
  <si>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</si>
  <si>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</si>
  <si>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</si>
  <si>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</si>
  <si>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</si>
  <si>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</si>
  <si>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</si>
  <si>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</si>
  <si>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</si>
  <si>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</si>
  <si>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</si>
  <si>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</si>
  <si>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</si>
  <si>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</si>
  <si>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</si>
  <si>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</si>
  <si>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</si>
  <si>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</si>
  <si>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</si>
  <si>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</si>
  <si>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</si>
  <si>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</si>
  <si>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</si>
  <si>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</si>
  <si>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</si>
  <si>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</si>
  <si>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</si>
  <si>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</si>
  <si>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</si>
  <si>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</si>
  <si>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</si>
  <si>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</si>
  <si>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</si>
  <si>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</si>
  <si>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</si>
  <si>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</si>
  <si>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</si>
  <si>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</si>
  <si>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</si>
  <si>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</si>
  <si>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</si>
  <si>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</si>
  <si>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</si>
  <si>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</si>
  <si>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</si>
  <si>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</si>
  <si>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</si>
  <si>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</si>
  <si>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</si>
  <si>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</si>
  <si>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</si>
  <si>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</si>
  <si>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</si>
  <si>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</si>
  <si>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</si>
  <si>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</si>
  <si>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</si>
  <si>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</si>
  <si>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</si>
  <si>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</si>
  <si>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</si>
  <si>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</si>
  <si>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</si>
  <si>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</si>
  <si>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</si>
  <si>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</si>
  <si>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</si>
  <si>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</si>
  <si>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</si>
  <si>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</si>
  <si>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</si>
  <si>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</si>
  <si>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</si>
  <si>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</si>
  <si>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</si>
  <si>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</si>
  <si>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</si>
  <si>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</si>
  <si>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</si>
  <si>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</si>
  <si>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</si>
  <si>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</si>
  <si>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</si>
  <si>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</si>
  <si>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</si>
  <si>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</si>
  <si>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</si>
  <si>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</si>
  <si>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</si>
  <si>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</si>
  <si>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</si>
  <si>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</si>
  <si>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</si>
  <si>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</si>
  <si>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</si>
  <si>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</si>
  <si>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</si>
  <si>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</si>
  <si>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</si>
  <si>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</si>
  <si>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</si>
  <si>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</si>
  <si>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</si>
  <si>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</si>
  <si>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</si>
  <si>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</si>
  <si>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</si>
  <si>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</si>
  <si>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</si>
  <si>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</si>
  <si>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</si>
  <si>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</si>
  <si>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</si>
  <si>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</si>
  <si>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</si>
  <si>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</si>
  <si>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</si>
  <si>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</si>
  <si>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</si>
  <si>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</si>
  <si>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</si>
  <si>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</si>
  <si>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</si>
  <si>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</si>
  <si>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</si>
  <si>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</si>
  <si>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</si>
  <si>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</si>
  <si>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</si>
  <si>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</si>
  <si>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</si>
  <si>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</si>
  <si>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</si>
  <si>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</si>
  <si>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</si>
  <si>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</si>
  <si>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</si>
  <si>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</si>
  <si>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</si>
  <si>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</si>
  <si>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</si>
  <si>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</si>
  <si>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</si>
  <si>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</si>
  <si>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</si>
  <si>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</si>
  <si>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</si>
  <si>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</si>
  <si>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</si>
  <si>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</si>
  <si>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</si>
  <si>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</si>
  <si>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</si>
  <si>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</si>
  <si>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</si>
  <si>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</si>
  <si>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</si>
  <si>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</si>
  <si>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</si>
  <si>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</si>
  <si>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</si>
  <si>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</si>
  <si>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</si>
  <si>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</si>
  <si>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</si>
  <si>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</si>
  <si>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</si>
  <si>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</si>
  <si>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</si>
  <si>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</si>
  <si>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</si>
  <si>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</si>
  <si>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</si>
  <si>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</si>
  <si>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</si>
  <si>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</si>
  <si>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</si>
  <si>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</si>
  <si>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</si>
  <si>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</si>
  <si>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</si>
  <si>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</si>
  <si>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</si>
  <si>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</si>
  <si>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</si>
  <si>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</si>
  <si>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</si>
  <si>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</si>
  <si>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</si>
  <si>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</si>
  <si>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</si>
  <si>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</si>
  <si>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</si>
  <si>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</si>
  <si>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</si>
  <si>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</si>
  <si>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</si>
  <si>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</si>
  <si>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</si>
  <si>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</si>
  <si>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</si>
  <si>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</si>
  <si>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</si>
  <si>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</si>
  <si>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</si>
  <si>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</si>
  <si>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</si>
  <si>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</si>
  <si>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</si>
  <si>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</si>
  <si>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</si>
  <si>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</si>
  <si>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</si>
  <si>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</si>
  <si>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</si>
  <si>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</si>
  <si>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</si>
  <si>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</si>
  <si>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</si>
  <si>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</si>
  <si>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</si>
  <si>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</si>
  <si>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</si>
  <si>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</si>
  <si>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</si>
  <si>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</si>
  <si>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</si>
  <si>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</si>
  <si>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</si>
  <si>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</si>
  <si>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</si>
  <si>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</si>
  <si>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</si>
  <si>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</si>
  <si>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</si>
  <si>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</si>
  <si>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</si>
  <si>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</si>
  <si>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</si>
  <si>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</si>
  <si>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</si>
  <si>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</si>
  <si>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</si>
  <si>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</si>
  <si>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</si>
  <si>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</si>
  <si>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</si>
  <si>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</si>
  <si>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</si>
  <si>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</si>
  <si>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</si>
  <si>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</si>
  <si>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</si>
  <si>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</si>
  <si>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</si>
  <si>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</si>
  <si>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</si>
  <si>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</si>
  <si>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</si>
  <si>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</si>
  <si>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</si>
  <si>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</si>
  <si>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</si>
  <si>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</si>
  <si>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</si>
  <si>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</si>
  <si>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</si>
  <si>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</si>
  <si>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</si>
  <si>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</si>
  <si>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</si>
  <si>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</si>
  <si>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</si>
  <si>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</si>
  <si>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</si>
  <si>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</si>
  <si>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</si>
  <si>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</si>
  <si>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</si>
  <si>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</si>
  <si>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</si>
  <si>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</si>
  <si>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</si>
  <si>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</si>
  <si>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</si>
  <si>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</si>
  <si>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</si>
  <si>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</si>
  <si>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</si>
  <si>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</si>
  <si>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</si>
  <si>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</si>
  <si>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</si>
  <si>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</si>
  <si>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</si>
  <si>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</si>
  <si>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</si>
  <si>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</si>
  <si>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</si>
  <si>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</si>
  <si>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</si>
  <si>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</si>
  <si>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</si>
  <si>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</si>
  <si>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</si>
  <si>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</si>
  <si>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</si>
  <si>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</si>
  <si>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</si>
  <si>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</si>
  <si>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</si>
  <si>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</si>
  <si>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</si>
  <si>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</si>
  <si>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</si>
  <si>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</si>
  <si>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</si>
  <si>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</si>
  <si>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</si>
  <si>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</si>
  <si>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</si>
  <si>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</si>
  <si>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</si>
  <si>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</si>
  <si>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</si>
  <si>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</si>
  <si>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</si>
  <si>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</si>
  <si>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</si>
  <si>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</si>
  <si>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</si>
  <si>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</si>
  <si>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</si>
  <si>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</si>
  <si>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</si>
  <si>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</si>
  <si>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</si>
  <si>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</si>
  <si>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</si>
  <si>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</si>
  <si>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</si>
  <si>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</si>
  <si>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</si>
  <si>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</si>
  <si>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</si>
  <si>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</si>
  <si>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</si>
  <si>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</si>
  <si>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</si>
  <si>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</si>
  <si>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</si>
  <si>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</si>
  <si>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</si>
  <si>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</si>
  <si>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</si>
  <si>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</si>
  <si>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</si>
  <si>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</si>
  <si>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</si>
  <si>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</si>
  <si>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</si>
  <si>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</si>
  <si>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</si>
  <si>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</si>
  <si>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</si>
  <si>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</si>
  <si>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</si>
  <si>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</si>
  <si>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</si>
  <si>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</si>
  <si>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</si>
  <si>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</si>
  <si>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</si>
  <si>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</si>
  <si>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</si>
  <si>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</si>
  <si>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</si>
  <si>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</si>
  <si>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</si>
  <si>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</si>
  <si>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</si>
  <si>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</si>
  <si>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</si>
  <si>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</si>
  <si>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</si>
  <si>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</si>
  <si>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</si>
  <si>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</si>
  <si>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</si>
  <si>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</si>
  <si>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</si>
  <si>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</si>
  <si>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</si>
  <si>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</si>
  <si>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</si>
  <si>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</si>
  <si>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</si>
  <si>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</si>
  <si>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</si>
  <si>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</si>
  <si>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</si>
  <si>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</si>
  <si>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</si>
  <si>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</si>
  <si>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</si>
  <si>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</si>
  <si>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</si>
  <si>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</si>
  <si>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</si>
  <si>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</si>
  <si>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</si>
  <si>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</si>
  <si>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</si>
  <si>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</si>
  <si>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</si>
  <si>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</si>
  <si>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</si>
  <si>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</si>
  <si>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</si>
  <si>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</si>
  <si>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</si>
  <si>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</si>
  <si>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</si>
  <si>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</si>
  <si>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</si>
  <si>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</si>
  <si>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</si>
  <si>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</si>
  <si>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</si>
  <si>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</si>
  <si>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</si>
  <si>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</si>
  <si>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</si>
  <si>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</si>
  <si>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</si>
  <si>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</si>
  <si>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</si>
  <si>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</si>
  <si>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</si>
  <si>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</si>
  <si>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</si>
  <si>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</si>
  <si>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</si>
  <si>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</si>
  <si>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</si>
  <si>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</si>
  <si>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</si>
  <si>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</si>
  <si>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</si>
  <si>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</si>
  <si>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</si>
  <si>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</si>
  <si>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</si>
  <si>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</si>
  <si>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</si>
  <si>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</si>
  <si>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</si>
  <si>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</si>
  <si>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</si>
  <si>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</si>
  <si>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</si>
  <si>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</si>
  <si>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</si>
  <si>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</si>
  <si>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</si>
  <si>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</si>
  <si>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</si>
  <si>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</si>
  <si>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</si>
  <si>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</si>
  <si>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</si>
  <si>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</si>
  <si>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</si>
  <si>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</si>
  <si>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</si>
  <si>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</si>
  <si>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</si>
  <si>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</si>
  <si>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</si>
  <si>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</si>
  <si>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</si>
  <si>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</si>
  <si>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</si>
  <si>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</si>
  <si>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</si>
  <si>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</si>
  <si>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</si>
  <si>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</si>
  <si>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</si>
  <si>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</si>
  <si>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</si>
  <si>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</si>
  <si>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</si>
  <si>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</si>
  <si>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</si>
  <si>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</si>
  <si>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</si>
  <si>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</si>
  <si>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</si>
  <si>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</si>
  <si>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</si>
  <si>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</si>
  <si>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</si>
  <si>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</si>
  <si>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</si>
  <si>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</si>
  <si>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</si>
  <si>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</si>
  <si>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</si>
  <si>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</si>
  <si>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</si>
  <si>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</si>
  <si>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</si>
  <si>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</si>
  <si>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</si>
  <si>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</si>
  <si>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</si>
  <si>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</si>
  <si>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</si>
  <si>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</si>
  <si>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</si>
  <si>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</si>
  <si>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</si>
  <si>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</si>
  <si>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</si>
  <si>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</si>
  <si>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</si>
  <si>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</si>
  <si>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</si>
  <si>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</si>
  <si>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</si>
  <si>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</si>
  <si>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</si>
  <si>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</si>
  <si>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</si>
  <si>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</si>
  <si>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</si>
  <si>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</si>
  <si>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</si>
  <si>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</si>
  <si>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</si>
  <si>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</si>
  <si>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</si>
  <si>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</si>
  <si>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</si>
  <si>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</si>
  <si>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</si>
  <si>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</si>
  <si>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</si>
  <si>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</si>
  <si>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</si>
  <si>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</si>
  <si>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</si>
  <si>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</si>
  <si>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</si>
  <si>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</si>
  <si>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</si>
  <si>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</si>
  <si>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</si>
  <si>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</si>
  <si>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</si>
  <si>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</si>
  <si>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</si>
  <si>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</si>
  <si>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</si>
  <si>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</si>
  <si>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</si>
  <si>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</si>
  <si>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</si>
  <si>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</si>
  <si>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</si>
  <si>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</si>
  <si>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</si>
  <si>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</si>
  <si>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</si>
  <si>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</si>
  <si>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</si>
  <si>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</si>
  <si>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</si>
  <si>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</si>
  <si>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</si>
  <si>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</si>
  <si>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</si>
  <si>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</si>
  <si>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Active Employees</t>
  </si>
  <si>
    <t>Attrition Rate</t>
  </si>
  <si>
    <t>Average age</t>
  </si>
  <si>
    <t>Row Labels</t>
  </si>
  <si>
    <t>Grand Total</t>
  </si>
  <si>
    <t>Count of Gender</t>
  </si>
  <si>
    <t>Marriage Status</t>
  </si>
  <si>
    <t>HR ANALYTICS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</si>
</sst>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Calibri"/>
      <scheme val="minor"/>
    </font>
    <font>
      <sz val="11"/>
      <name val="Calibri"/>
    </font>
    <font>
      <sz val="11"/>
      <name val="Calibri"/>
      <scheme val="minor"/>
    </font>
    <font>
      <sz val="16"/>
      <name val="Calibri"/>
      <family val="2"/>
      <scheme val="minor"/>
    </font>
    <font>
      <b/>
      <sz val="48"/>
      <color theme="0" tint="-4.9989318521683403E-2"/>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s>
  <borders count="12">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25">
    <xf numFmtId="0" fontId="0" fillId="0" borderId="0" xfId="0" applyFont="1" applyAlignment="1"/>
    <xf numFmtId="0" fontId="1" fillId="0" borderId="0" xfId="0" applyFont="1"/>
    <xf numFmtId="0" fontId="0" fillId="0" borderId="1" xfId="0" applyFont="1" applyBorder="1" applyAlignment="1"/>
    <xf numFmtId="0" fontId="0" fillId="0" borderId="3" xfId="0"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0" fontId="0" fillId="0" borderId="7" xfId="0" applyNumberFormat="1" applyFont="1" applyBorder="1" applyAlignment="1"/>
    <xf numFmtId="0" fontId="0" fillId="0" borderId="8" xfId="0" applyFont="1" applyBorder="1" applyAlignment="1"/>
    <xf numFmtId="0" fontId="0" fillId="0" borderId="9" xfId="0" applyNumberFormat="1" applyFont="1" applyBorder="1" applyAlignment="1"/>
    <xf numFmtId="1" fontId="0" fillId="0" borderId="0" xfId="0" applyNumberFormat="1" applyFont="1" applyAlignment="1"/>
    <xf numFmtId="9" fontId="0" fillId="0" borderId="0" xfId="1" applyFont="1" applyAlignment="1"/>
    <xf numFmtId="10" fontId="0" fillId="0" borderId="0" xfId="1" applyNumberFormat="1" applyFont="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10" xfId="0" applyNumberFormat="1" applyFont="1" applyBorder="1" applyAlignment="1"/>
    <xf numFmtId="0" fontId="0" fillId="0" borderId="6" xfId="0" applyFont="1" applyBorder="1" applyAlignment="1">
      <alignment horizontal="left"/>
    </xf>
    <xf numFmtId="0" fontId="0" fillId="2" borderId="0" xfId="0" applyFont="1" applyFill="1" applyAlignment="1"/>
    <xf numFmtId="0" fontId="4" fillId="2" borderId="0" xfId="0" applyFont="1" applyFill="1" applyAlignment="1"/>
    <xf numFmtId="0" fontId="3" fillId="3" borderId="11" xfId="0" applyFont="1" applyFill="1" applyBorder="1" applyAlignment="1">
      <alignment horizontal="center"/>
    </xf>
    <xf numFmtId="1" fontId="3" fillId="3" borderId="11" xfId="0" applyNumberFormat="1" applyFont="1" applyFill="1" applyBorder="1" applyAlignment="1">
      <alignment horizontal="center"/>
    </xf>
    <xf numFmtId="10" fontId="3" fillId="3" borderId="11" xfId="1" applyNumberFormat="1" applyFont="1" applyFill="1" applyBorder="1" applyAlignment="1">
      <alignment horizontal="center"/>
    </xf>
    <xf numFmtId="0" fontId="0" fillId="3" borderId="0" xfId="0" applyFont="1" applyFill="1" applyAlignment="1"/>
  </cellXfs>
  <cellStyles count="2">
    <cellStyle name="Normal" xfId="0" builtinId="0"/>
    <cellStyle name="Percent" xfId="1" builtinId="5"/>
  </cellStyles>
  <dxfs count="3">
    <dxf>
      <fill>
        <patternFill patternType="solid">
          <fgColor rgb="FFB4C6E7"/>
          <bgColor rgb="FFB4C6E7"/>
        </patternFill>
      </fill>
    </dxf>
    <dxf>
      <fill>
        <patternFill patternType="solid">
          <fgColor rgb="FFD9E2F3"/>
          <bgColor rgb="FFD9E2F3"/>
        </patternFill>
      </fill>
    </dxf>
    <dxf>
      <fill>
        <patternFill patternType="none"/>
      </fill>
    </dxf>
  </dxfs>
  <tableStyles count="1">
    <tableStyle name="Raw-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[HR_RawData.xlsx]Gender And Qualification!PivotTable2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Split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5873003374578179"/>
              <c:y val="5.5845602942754834E-2"/>
            </c:manualLayout>
          </c:layout>
          <c:tx>
            <c:rich>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fld id="{0F8B31CA-6F0B-4091-9ADF-046518F259B0}" type="CATEGORYNAME">
                  <a:rPr lang="en-US" b="1">
                    <a:solidFill>
                      <a:schemeClr val="bg1"/>
                    </a:solidFill>
                  </a:rPr>
                  <a:pPr>
                    <a:defRPr b="1"/>
                  </a:pPr>
                  <a:t>[CATEGORY NAME]</a:t>
                </a:fld>
                <a:r>
                  <a:rPr lang="en-US" b="1" baseline="0"/>
                  <a:t>
</a:t>
                </a:r>
                <a:fld id="{ABF45682-0FE1-499E-9881-69D52DEABB8F}" type="PERCENTAGE">
                  <a:rPr lang="en-US" b="1" baseline="0">
                    <a:solidFill>
                      <a:schemeClr val="bg1"/>
                    </a:solidFill>
                  </a:rPr>
                  <a:pPr>
                    <a:defRPr b="1"/>
                  </a:pPr>
                  <a:t>[PERCENTAGE]</a:t>
                </a:fld>
                <a:endParaRPr lang="en-US" b="1"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2"/>
          </a:solidFill>
          <a:ln w="19050">
            <a:solidFill>
              <a:schemeClr val="lt1"/>
            </a:solidFill>
          </a:ln>
          <a:effectLst/>
        </c:spPr>
        <c:dLbl>
          <c:idx val="0"/>
          <c:layout>
            <c:manualLayout>
              <c:x val="0.14305555555555555"/>
              <c:y val="-5.9858185322869503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accent3"/>
                    </a:solidFill>
                    <a:latin typeface="+mn-lt"/>
                    <a:ea typeface="+mn-ea"/>
                    <a:cs typeface="+mn-cs"/>
                  </a:defRPr>
                </a:pPr>
                <a:fld id="{2240EB01-D88B-4BF8-A313-9476FB660981}" type="CATEGORYNAME">
                  <a:rPr lang="en-US">
                    <a:solidFill>
                      <a:schemeClr val="bg1"/>
                    </a:solidFill>
                  </a:rPr>
                  <a:pPr>
                    <a:defRPr>
                      <a:solidFill>
                        <a:schemeClr val="accent3"/>
                      </a:solidFill>
                      <a:latin typeface="+mn-lt"/>
                      <a:ea typeface="+mn-ea"/>
                      <a:cs typeface="+mn-cs"/>
                    </a:defRPr>
                  </a:pPr>
                  <a:t>[CATEGORY NAME]</a:t>
                </a:fld>
                <a:r>
                  <a:rPr lang="en-US" baseline="0">
                    <a:solidFill>
                      <a:schemeClr val="bg1"/>
                    </a:solidFill>
                  </a:rPr>
                  <a:t>
</a:t>
                </a:r>
                <a:fld id="{43E64851-B8D1-40C1-9092-BCEBCECBF90C}" type="PERCENTAGE">
                  <a:rPr lang="en-US" baseline="0">
                    <a:solidFill>
                      <a:schemeClr val="bg1"/>
                    </a:solidFill>
                  </a:rPr>
                  <a:pPr>
                    <a:defRPr>
                      <a:solidFill>
                        <a:schemeClr val="accent3"/>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3"/>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081846019247595"/>
                  <c:h val="0.13488901247938803"/>
                </c:manualLayout>
              </c15:layout>
              <c15:dlblFieldTable/>
              <c15:showDataLabelsRange val="0"/>
            </c:ext>
          </c:extLst>
        </c:dLbl>
      </c:pivotFmt>
    </c:pivotFmts>
    <c:plotArea>
      <c:layout/>
      <c:pieChart>
        <c:varyColors val="1"/>
        <c:ser>
          <c:idx val="0"/>
          <c:order val="0"/>
          <c:tx>
            <c:strRef>
              <c:f>'Gender And Qualification'!$B$3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0F1E-4DC3-9695-529EA7EF29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1E-4DC3-9695-529EA7EF29FE}"/>
              </c:ext>
            </c:extLst>
          </c:dPt>
          <c:dLbls>
            <c:dLbl>
              <c:idx val="0"/>
              <c:layout>
                <c:manualLayout>
                  <c:x val="-0.15873003374578179"/>
                  <c:y val="5.5845602942754834E-2"/>
                </c:manualLayout>
              </c:layout>
              <c:tx>
                <c:rich>
                  <a:bodyPr/>
                  <a:lstStyle/>
                  <a:p>
                    <a:fld id="{0F8B31CA-6F0B-4091-9ADF-046518F259B0}" type="CATEGORYNAME">
                      <a:rPr lang="en-US" b="1">
                        <a:solidFill>
                          <a:schemeClr val="bg1"/>
                        </a:solidFill>
                      </a:rPr>
                      <a:pPr/>
                      <a:t>[CATEGORY NAME]</a:t>
                    </a:fld>
                    <a:r>
                      <a:rPr lang="en-US" b="1" baseline="0"/>
                      <a:t>
</a:t>
                    </a:r>
                    <a:fld id="{ABF45682-0FE1-499E-9881-69D52DEABB8F}" type="PERCENTAGE">
                      <a:rPr lang="en-US" b="1" baseline="0">
                        <a:solidFill>
                          <a:schemeClr val="bg1"/>
                        </a:solidFill>
                      </a:rPr>
                      <a:pPr/>
                      <a:t>[PERCENTAGE]</a:t>
                    </a:fld>
                    <a:endParaRPr lang="en-US" b="1"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0F1E-4DC3-9695-529EA7EF29FE}"/>
                </c:ext>
              </c:extLst>
            </c:dLbl>
            <c:dLbl>
              <c:idx val="1"/>
              <c:layout>
                <c:manualLayout>
                  <c:x val="0.14305555555555555"/>
                  <c:y val="-5.9858185322869503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accent3"/>
                        </a:solidFill>
                        <a:latin typeface="+mn-lt"/>
                        <a:ea typeface="+mn-ea"/>
                        <a:cs typeface="+mn-cs"/>
                      </a:defRPr>
                    </a:pPr>
                    <a:fld id="{2240EB01-D88B-4BF8-A313-9476FB660981}" type="CATEGORYNAME">
                      <a:rPr lang="en-US">
                        <a:solidFill>
                          <a:schemeClr val="bg1"/>
                        </a:solidFill>
                      </a:rPr>
                      <a:pPr>
                        <a:defRPr>
                          <a:solidFill>
                            <a:schemeClr val="accent3"/>
                          </a:solidFill>
                          <a:latin typeface="+mn-lt"/>
                          <a:ea typeface="+mn-ea"/>
                          <a:cs typeface="+mn-cs"/>
                        </a:defRPr>
                      </a:pPr>
                      <a:t>[CATEGORY NAME]</a:t>
                    </a:fld>
                    <a:r>
                      <a:rPr lang="en-US" baseline="0">
                        <a:solidFill>
                          <a:schemeClr val="bg1"/>
                        </a:solidFill>
                      </a:rPr>
                      <a:t>
</a:t>
                    </a:r>
                    <a:fld id="{43E64851-B8D1-40C1-9092-BCEBCECBF90C}" type="PERCENTAGE">
                      <a:rPr lang="en-US" baseline="0">
                        <a:solidFill>
                          <a:schemeClr val="bg1"/>
                        </a:solidFill>
                      </a:rPr>
                      <a:pPr>
                        <a:defRPr>
                          <a:solidFill>
                            <a:schemeClr val="accent3"/>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3"/>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081846019247595"/>
                      <c:h val="0.13488901247938803"/>
                    </c:manualLayout>
                  </c15:layout>
                  <c15:dlblFieldTable/>
                  <c15:showDataLabelsRange val="0"/>
                </c:ext>
                <c:ext xmlns:c16="http://schemas.microsoft.com/office/drawing/2014/chart" uri="{C3380CC4-5D6E-409C-BE32-E72D297353CC}">
                  <c16:uniqueId val="{00000003-0F1E-4DC3-9695-529EA7EF29FE}"/>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And Qualification'!$A$4:$A$6</c:f>
              <c:strCache>
                <c:ptCount val="2"/>
                <c:pt idx="0">
                  <c:v>Female</c:v>
                </c:pt>
                <c:pt idx="1">
                  <c:v>Male</c:v>
                </c:pt>
              </c:strCache>
            </c:strRef>
          </c:cat>
          <c:val>
            <c:numRef>
              <c:f>'Gender And Qualification'!$B$4:$B$6</c:f>
              <c:numCache>
                <c:formatCode>General</c:formatCode>
                <c:ptCount val="2"/>
                <c:pt idx="0">
                  <c:v>166</c:v>
                </c:pt>
                <c:pt idx="1">
                  <c:v>274</c:v>
                </c:pt>
              </c:numCache>
            </c:numRef>
          </c:val>
          <c:extLst>
            <c:ext xmlns:c16="http://schemas.microsoft.com/office/drawing/2014/chart" uri="{C3380CC4-5D6E-409C-BE32-E72D297353CC}">
              <c16:uniqueId val="{00000000-0F1E-4DC3-9695-529EA7EF29F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[HR_RawData.xlsx]Gender And Qualification!PivotTable4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Qualification</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And Qualification'!$K$16</c:f>
              <c:strCache>
                <c:ptCount val="1"/>
                <c:pt idx="0">
                  <c:v>Total</c:v>
                </c:pt>
              </c:strCache>
            </c:strRef>
          </c:tx>
          <c:spPr>
            <a:solidFill>
              <a:schemeClr val="accent1"/>
            </a:solidFill>
            <a:ln>
              <a:noFill/>
            </a:ln>
            <a:effectLst/>
          </c:spPr>
          <c:invertIfNegative val="0"/>
          <c:cat>
            <c:strRef>
              <c:f>'Gender And Qualification'!$J$17:$J$22</c:f>
              <c:strCache>
                <c:ptCount val="5"/>
                <c:pt idx="0">
                  <c:v>Doctoral Degree</c:v>
                </c:pt>
                <c:pt idx="1">
                  <c:v>High School</c:v>
                </c:pt>
                <c:pt idx="2">
                  <c:v>Associates Degree</c:v>
                </c:pt>
                <c:pt idx="3">
                  <c:v>Master's Degree</c:v>
                </c:pt>
                <c:pt idx="4">
                  <c:v>Bachelor's Degree</c:v>
                </c:pt>
              </c:strCache>
            </c:strRef>
          </c:cat>
          <c:val>
            <c:numRef>
              <c:f>'Gender And Qualification'!$K$17:$K$22</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D39-4032-A0DE-EC1B56C91EF7}"/>
            </c:ext>
          </c:extLst>
        </c:ser>
        <c:dLbls>
          <c:showLegendKey val="0"/>
          <c:showVal val="0"/>
          <c:showCatName val="0"/>
          <c:showSerName val="0"/>
          <c:showPercent val="0"/>
          <c:showBubbleSize val="0"/>
        </c:dLbls>
        <c:gapWidth val="182"/>
        <c:axId val="1296376640"/>
        <c:axId val="1296377600"/>
      </c:barChart>
      <c:catAx>
        <c:axId val="1296376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377600"/>
        <c:crosses val="autoZero"/>
        <c:auto val="1"/>
        <c:lblAlgn val="ctr"/>
        <c:lblOffset val="100"/>
        <c:noMultiLvlLbl val="0"/>
      </c:catAx>
      <c:valAx>
        <c:axId val="1296377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376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[HR_RawData.xlsx]Department!PivotTable5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25"/>
              <c:y val="-1.851851851851851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49F77A4C-E38E-4B9A-B521-46903A9E0799}" type="CATEGORYNAME">
                  <a:rPr lang="en-US">
                    <a:solidFill>
                      <a:schemeClr val="bg1">
                        <a:lumMod val="95000"/>
                      </a:schemeClr>
                    </a:solidFill>
                  </a:rPr>
                  <a:pPr>
                    <a:defRPr/>
                  </a:pPr>
                  <a:t>[CATEGORY NAME]</a:t>
                </a:fld>
                <a:r>
                  <a:rPr lang="en-US" baseline="0">
                    <a:solidFill>
                      <a:schemeClr val="bg1">
                        <a:lumMod val="95000"/>
                      </a:schemeClr>
                    </a:solidFill>
                  </a:rPr>
                  <a:t>
</a:t>
                </a:r>
                <a:fld id="{82E08BF2-46A5-4B42-8446-4AB48F075A90}" type="PERCENTAGE">
                  <a:rPr lang="en-US" baseline="0">
                    <a:solidFill>
                      <a:schemeClr val="bg1">
                        <a:lumMod val="95000"/>
                      </a:schemeClr>
                    </a:solidFill>
                  </a:rPr>
                  <a:pPr>
                    <a:defRPr/>
                  </a:pPr>
                  <a:t>[PERCENTAGE]</a:t>
                </a:fld>
                <a:endParaRPr lang="en-US" baseline="0">
                  <a:solidFill>
                    <a:schemeClr val="bg1">
                      <a:lumMod val="95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3"/>
          </a:solidFill>
          <a:ln w="19050">
            <a:solidFill>
              <a:schemeClr val="lt1"/>
            </a:solidFill>
          </a:ln>
          <a:effectLst/>
        </c:spPr>
        <c:dLbl>
          <c:idx val="0"/>
          <c:layout>
            <c:manualLayout>
              <c:x val="0.10833333333333334"/>
              <c:y val="-2.7777777777777863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036B60B4-C67F-44EE-A362-82389505591B}" type="CATEGORYNAME">
                  <a:rPr lang="en-US">
                    <a:solidFill>
                      <a:schemeClr val="bg1">
                        <a:lumMod val="95000"/>
                      </a:schemeClr>
                    </a:solidFill>
                  </a:rPr>
                  <a:pPr>
                    <a:defRPr/>
                  </a:pPr>
                  <a:t>[CATEGORY NAME]</a:t>
                </a:fld>
                <a:r>
                  <a:rPr lang="en-US" b="1" baseline="0">
                    <a:solidFill>
                      <a:schemeClr val="bg1">
                        <a:lumMod val="95000"/>
                      </a:schemeClr>
                    </a:solidFill>
                  </a:rPr>
                  <a:t>
</a:t>
                </a:r>
                <a:fld id="{BB892FB0-18EB-4FA5-81F8-A7D0112EE184}" type="PERCENTAGE">
                  <a:rPr lang="en-US" baseline="0">
                    <a:solidFill>
                      <a:schemeClr val="bg1">
                        <a:lumMod val="95000"/>
                      </a:schemeClr>
                    </a:solidFill>
                  </a:rPr>
                  <a:pPr>
                    <a:defRPr/>
                  </a:pPr>
                  <a:t>[PERCENTAGE]</a:t>
                </a:fld>
                <a:endParaRPr lang="en-US" b="1" baseline="0">
                  <a:solidFill>
                    <a:schemeClr val="bg1">
                      <a:lumMod val="95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1"/>
          </a:solidFill>
          <a:ln w="19050">
            <a:solidFill>
              <a:schemeClr val="lt1"/>
            </a:solidFill>
          </a:ln>
          <a:effectLst/>
        </c:spPr>
        <c:dLbl>
          <c:idx val="0"/>
          <c:layout>
            <c:manualLayout>
              <c:x val="-2.2222222222222223E-2"/>
              <c:y val="0.1296296296296296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22E1CDEE-9A93-480C-A90B-70CF824389A8}" type="CATEGORYNAME">
                  <a:rPr lang="en-US">
                    <a:solidFill>
                      <a:schemeClr val="bg1">
                        <a:lumMod val="95000"/>
                      </a:schemeClr>
                    </a:solidFill>
                  </a:rPr>
                  <a:pPr>
                    <a:defRPr/>
                  </a:pPr>
                  <a:t>[CATEGORY NAME]</a:t>
                </a:fld>
                <a:r>
                  <a:rPr lang="en-US" baseline="0">
                    <a:solidFill>
                      <a:schemeClr val="bg1">
                        <a:lumMod val="95000"/>
                      </a:schemeClr>
                    </a:solidFill>
                  </a:rPr>
                  <a:t>
</a:t>
                </a:r>
                <a:fld id="{B054B501-6214-45AC-82DD-5B3CBBB89539}" type="PERCENTAGE">
                  <a:rPr lang="en-US" baseline="0">
                    <a:solidFill>
                      <a:schemeClr val="bg1">
                        <a:lumMod val="95000"/>
                      </a:schemeClr>
                    </a:solidFill>
                  </a:rPr>
                  <a:pPr>
                    <a:defRPr/>
                  </a:pPr>
                  <a:t>[PERCENTAGE]</a:t>
                </a:fld>
                <a:endParaRPr lang="en-US" baseline="0">
                  <a:solidFill>
                    <a:schemeClr val="bg1">
                      <a:lumMod val="95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91F8-4C04-A691-D90BCEBD82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91F8-4C04-A691-D90BCEBD822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91F8-4C04-A691-D90BCEBD822F}"/>
              </c:ext>
            </c:extLst>
          </c:dPt>
          <c:dLbls>
            <c:dLbl>
              <c:idx val="0"/>
              <c:layout>
                <c:manualLayout>
                  <c:x val="-2.2222222222222223E-2"/>
                  <c:y val="0.12962962962962962"/>
                </c:manualLayout>
              </c:layout>
              <c:tx>
                <c:rich>
                  <a:bodyPr/>
                  <a:lstStyle/>
                  <a:p>
                    <a:fld id="{22E1CDEE-9A93-480C-A90B-70CF824389A8}" type="CATEGORYNAME">
                      <a:rPr lang="en-US">
                        <a:solidFill>
                          <a:schemeClr val="bg1">
                            <a:lumMod val="95000"/>
                          </a:schemeClr>
                        </a:solidFill>
                      </a:rPr>
                      <a:pPr/>
                      <a:t>[CATEGORY NAME]</a:t>
                    </a:fld>
                    <a:r>
                      <a:rPr lang="en-US" baseline="0">
                        <a:solidFill>
                          <a:schemeClr val="bg1">
                            <a:lumMod val="95000"/>
                          </a:schemeClr>
                        </a:solidFill>
                      </a:rPr>
                      <a:t>
</a:t>
                    </a:r>
                    <a:fld id="{B054B501-6214-45AC-82DD-5B3CBBB89539}" type="PERCENTAGE">
                      <a:rPr lang="en-US" baseline="0">
                        <a:solidFill>
                          <a:schemeClr val="bg1">
                            <a:lumMod val="95000"/>
                          </a:schemeClr>
                        </a:solidFill>
                      </a:rPr>
                      <a:pPr/>
                      <a:t>[PERCENTAGE]</a:t>
                    </a:fld>
                    <a:endParaRPr lang="en-US" baseline="0">
                      <a:solidFill>
                        <a:schemeClr val="bg1">
                          <a:lumMod val="95000"/>
                        </a:schemeClr>
                      </a:solidFill>
                    </a:endParaRPr>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91F8-4C04-A691-D90BCEBD822F}"/>
                </c:ext>
              </c:extLst>
            </c:dLbl>
            <c:dLbl>
              <c:idx val="1"/>
              <c:layout>
                <c:manualLayout>
                  <c:x val="-0.125"/>
                  <c:y val="-1.8518518518518517E-2"/>
                </c:manualLayout>
              </c:layout>
              <c:tx>
                <c:rich>
                  <a:bodyPr/>
                  <a:lstStyle/>
                  <a:p>
                    <a:fld id="{49F77A4C-E38E-4B9A-B521-46903A9E0799}" type="CATEGORYNAME">
                      <a:rPr lang="en-US">
                        <a:solidFill>
                          <a:schemeClr val="bg1">
                            <a:lumMod val="95000"/>
                          </a:schemeClr>
                        </a:solidFill>
                      </a:rPr>
                      <a:pPr/>
                      <a:t>[CATEGORY NAME]</a:t>
                    </a:fld>
                    <a:r>
                      <a:rPr lang="en-US" baseline="0">
                        <a:solidFill>
                          <a:schemeClr val="bg1">
                            <a:lumMod val="95000"/>
                          </a:schemeClr>
                        </a:solidFill>
                      </a:rPr>
                      <a:t>
</a:t>
                    </a:r>
                    <a:fld id="{82E08BF2-46A5-4B42-8446-4AB48F075A90}" type="PERCENTAGE">
                      <a:rPr lang="en-US" baseline="0">
                        <a:solidFill>
                          <a:schemeClr val="bg1">
                            <a:lumMod val="95000"/>
                          </a:schemeClr>
                        </a:solidFill>
                      </a:rPr>
                      <a:pPr/>
                      <a:t>[PERCENTAGE]</a:t>
                    </a:fld>
                    <a:endParaRPr lang="en-US" baseline="0">
                      <a:solidFill>
                        <a:schemeClr val="bg1">
                          <a:lumMod val="95000"/>
                        </a:schemeClr>
                      </a:solidFill>
                    </a:endParaRPr>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91F8-4C04-A691-D90BCEBD822F}"/>
                </c:ext>
              </c:extLst>
            </c:dLbl>
            <c:dLbl>
              <c:idx val="2"/>
              <c:layout>
                <c:manualLayout>
                  <c:x val="0.10833333333333334"/>
                  <c:y val="-2.7777777777777863E-2"/>
                </c:manualLayout>
              </c:layout>
              <c:tx>
                <c:rich>
                  <a:bodyPr/>
                  <a:lstStyle/>
                  <a:p>
                    <a:fld id="{036B60B4-C67F-44EE-A362-82389505591B}" type="CATEGORYNAME">
                      <a:rPr lang="en-US">
                        <a:solidFill>
                          <a:schemeClr val="bg1">
                            <a:lumMod val="95000"/>
                          </a:schemeClr>
                        </a:solidFill>
                      </a:rPr>
                      <a:pPr/>
                      <a:t>[CATEGORY NAME]</a:t>
                    </a:fld>
                    <a:r>
                      <a:rPr lang="en-US" b="1" baseline="0">
                        <a:solidFill>
                          <a:schemeClr val="bg1">
                            <a:lumMod val="95000"/>
                          </a:schemeClr>
                        </a:solidFill>
                      </a:rPr>
                      <a:t>
</a:t>
                    </a:r>
                    <a:fld id="{BB892FB0-18EB-4FA5-81F8-A7D0112EE184}" type="PERCENTAGE">
                      <a:rPr lang="en-US" baseline="0">
                        <a:solidFill>
                          <a:schemeClr val="bg1">
                            <a:lumMod val="95000"/>
                          </a:schemeClr>
                        </a:solidFill>
                      </a:rPr>
                      <a:pPr/>
                      <a:t>[PERCENTAGE]</a:t>
                    </a:fld>
                    <a:endParaRPr lang="en-US" b="1" baseline="0">
                      <a:solidFill>
                        <a:schemeClr val="bg1">
                          <a:lumMod val="95000"/>
                        </a:schemeClr>
                      </a:solidFill>
                    </a:endParaRPr>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91F8-4C04-A691-D90BCEBD822F}"/>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Department!$A$4:$A$7</c:f>
              <c:strCache>
                <c:ptCount val="3"/>
                <c:pt idx="0">
                  <c:v>HR</c:v>
                </c:pt>
                <c:pt idx="1">
                  <c:v>Sales</c:v>
                </c:pt>
                <c:pt idx="2">
                  <c:v>R&amp;D</c:v>
                </c:pt>
              </c:strCache>
            </c:strRef>
          </c:cat>
          <c:val>
            <c:numRef>
              <c:f>Department!$B$4:$B$7</c:f>
              <c:numCache>
                <c:formatCode>General</c:formatCode>
                <c:ptCount val="3"/>
                <c:pt idx="0">
                  <c:v>12</c:v>
                </c:pt>
                <c:pt idx="1">
                  <c:v>92</c:v>
                </c:pt>
                <c:pt idx="2">
                  <c:v>133</c:v>
                </c:pt>
              </c:numCache>
            </c:numRef>
          </c:val>
          <c:extLst>
            <c:ext xmlns:c16="http://schemas.microsoft.com/office/drawing/2014/chart" uri="{C3380CC4-5D6E-409C-BE32-E72D297353CC}">
              <c16:uniqueId val="{00000000-91F8-4C04-A691-D90BCEBD822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[HR_RawData.xlsx]Sheet6!PivotTable8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a:t>
            </a:r>
            <a:endParaRPr lang="en-US"/>
          </a:p>
        </c:rich>
      </c:tx>
      <c:layout>
        <c:manualLayout>
          <c:xMode val="edge"/>
          <c:yMode val="edge"/>
          <c:x val="0.45083333333333336"/>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Sheet6!$A$4:$A$9</c:f>
              <c:strCache>
                <c:ptCount val="5"/>
                <c:pt idx="0">
                  <c:v>Under 25</c:v>
                </c:pt>
                <c:pt idx="1">
                  <c:v>25 - 34</c:v>
                </c:pt>
                <c:pt idx="2">
                  <c:v>35 - 44</c:v>
                </c:pt>
                <c:pt idx="3">
                  <c:v>45 - 54</c:v>
                </c:pt>
                <c:pt idx="4">
                  <c:v>Over 55</c:v>
                </c:pt>
              </c:strCache>
            </c:strRef>
          </c:cat>
          <c:val>
            <c:numRef>
              <c:f>Sheet6!$B$4:$B$9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C8EB-4F6C-82E3-86852759444C}"/>
            </c:ext>
          </c:extLst>
        </c:ser>
        <c:dLbls>
          <c:showLegendKey val="0"/>
          <c:showVal val="0"/>
          <c:showCatName val="0"/>
          <c:showSerName val="0"/>
          <c:showPercent val="0"/>
          <c:showBubbleSize val="0"/>
        </c:dLbls>
        <c:gapWidth val="219"/>
        <c:overlap val="-27"/>
        <c:axId val="1348801104"/>
        <c:axId val="1348793904"/>
      </c:barChart>
      <c:catAx>
        <c:axId val="1348801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793904"/>
        <c:crosses val="autoZero"/>
        <c:auto val="1"/>
        <c:lblAlgn val="ctr"/>
        <c:lblOffset val="100"/>
        <c:noMultiLvlLbl val="0"/>
      </c:catAx>
      <c:valAx>
        <c:axId val="1348793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80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[HR_RawData.xlsx]Gender And Qualification!PivotTable2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Split</a:t>
            </a:r>
            <a:endParaRPr lang="en-US"/>
          </a:p>
        </c:rich>
      </c:tx>
      <c:layout>
        <c:manualLayout>
          <c:xMode val="edge"/>
          <c:yMode val="edge"/>
          <c:x val="0.33229776847307368"/>
          <c:y val="3.72916293505677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5873003374578179"/>
              <c:y val="5.5845602942754834E-2"/>
            </c:manualLayout>
          </c:layout>
          <c:tx>
            <c:rich>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fld id="{0F8B31CA-6F0B-4091-9ADF-046518F259B0}" type="CATEGORYNAME">
                  <a:rPr lang="en-US" b="1">
                    <a:solidFill>
                      <a:schemeClr val="bg1"/>
                    </a:solidFill>
                  </a:rPr>
                  <a:pPr>
                    <a:defRPr sz="900" b="1" i="0" u="none" strike="noStrike" kern="1200" baseline="0">
                      <a:solidFill>
                        <a:schemeClr val="dk1">
                          <a:lumMod val="65000"/>
                          <a:lumOff val="35000"/>
                        </a:schemeClr>
                      </a:solidFill>
                      <a:latin typeface="+mn-lt"/>
                      <a:ea typeface="+mn-ea"/>
                      <a:cs typeface="+mn-cs"/>
                    </a:defRPr>
                  </a:pPr>
                  <a:t>[CATEGORY NAME]</a:t>
                </a:fld>
                <a:r>
                  <a:rPr lang="en-US" b="1" baseline="0"/>
                  <a:t>
</a:t>
                </a:r>
                <a:fld id="{ABF45682-0FE1-499E-9881-69D52DEABB8F}" type="PERCENTAGE">
                  <a:rPr lang="en-US" b="1" baseline="0">
                    <a:solidFill>
                      <a:schemeClr val="bg1"/>
                    </a:solidFill>
                  </a:rPr>
                  <a:pPr>
                    <a:defRPr sz="900" b="1" i="0" u="none" strike="noStrike" kern="1200" baseline="0">
                      <a:solidFill>
                        <a:schemeClr val="dk1">
                          <a:lumMod val="65000"/>
                          <a:lumOff val="35000"/>
                        </a:schemeClr>
                      </a:solidFill>
                      <a:latin typeface="+mn-lt"/>
                      <a:ea typeface="+mn-ea"/>
                      <a:cs typeface="+mn-cs"/>
                    </a:defRPr>
                  </a:pPr>
                  <a:t>[PERCENTAGE]</a:t>
                </a:fld>
                <a:endParaRPr lang="en-US" b="1"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2"/>
          </a:solidFill>
          <a:ln w="19050">
            <a:solidFill>
              <a:schemeClr val="lt1"/>
            </a:solidFill>
          </a:ln>
          <a:effectLst/>
        </c:spPr>
        <c:dLbl>
          <c:idx val="0"/>
          <c:layout>
            <c:manualLayout>
              <c:x val="0.14305555555555555"/>
              <c:y val="-5.9858185322869503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accent3"/>
                    </a:solidFill>
                    <a:latin typeface="+mn-lt"/>
                    <a:ea typeface="+mn-ea"/>
                    <a:cs typeface="+mn-cs"/>
                  </a:defRPr>
                </a:pPr>
                <a:fld id="{2240EB01-D88B-4BF8-A313-9476FB660981}" type="CATEGORYNAME">
                  <a:rPr lang="en-US">
                    <a:solidFill>
                      <a:schemeClr val="bg1"/>
                    </a:solidFill>
                  </a:rPr>
                  <a:pPr>
                    <a:defRPr sz="900" b="0" i="0" u="none" strike="noStrike" kern="1200" baseline="0">
                      <a:solidFill>
                        <a:schemeClr val="accent3"/>
                      </a:solidFill>
                      <a:latin typeface="+mn-lt"/>
                      <a:ea typeface="+mn-ea"/>
                      <a:cs typeface="+mn-cs"/>
                    </a:defRPr>
                  </a:pPr>
                  <a:t>[CATEGORY NAME]</a:t>
                </a:fld>
                <a:r>
                  <a:rPr lang="en-US" baseline="0">
                    <a:solidFill>
                      <a:schemeClr val="bg1"/>
                    </a:solidFill>
                  </a:rPr>
                  <a:t>
</a:t>
                </a:r>
                <a:fld id="{43E64851-B8D1-40C1-9092-BCEBCECBF90C}" type="PERCENTAGE">
                  <a:rPr lang="en-US" baseline="0">
                    <a:solidFill>
                      <a:schemeClr val="bg1"/>
                    </a:solidFill>
                  </a:rPr>
                  <a:pPr>
                    <a:defRPr sz="900" b="0" i="0" u="none" strike="noStrike" kern="1200" baseline="0">
                      <a:solidFill>
                        <a:schemeClr val="accent3"/>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3"/>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081846019247595"/>
                  <c:h val="0.13488901247938803"/>
                </c:manualLayout>
              </c15:layout>
              <c15:dlblFieldTable/>
              <c15:showDataLabelsRange val="0"/>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5873003374578179"/>
              <c:y val="5.5845602942754834E-2"/>
            </c:manualLayout>
          </c:layout>
          <c:tx>
            <c:rich>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fld id="{0F8B31CA-6F0B-4091-9ADF-046518F259B0}" type="CATEGORYNAME">
                  <a:rPr lang="en-US" b="1">
                    <a:solidFill>
                      <a:schemeClr val="bg1"/>
                    </a:solidFill>
                  </a:rPr>
                  <a:pPr>
                    <a:defRPr sz="900" b="1" i="0" u="none" strike="noStrike" kern="1200" baseline="0">
                      <a:solidFill>
                        <a:schemeClr val="dk1">
                          <a:lumMod val="65000"/>
                          <a:lumOff val="35000"/>
                        </a:schemeClr>
                      </a:solidFill>
                      <a:latin typeface="+mn-lt"/>
                      <a:ea typeface="+mn-ea"/>
                      <a:cs typeface="+mn-cs"/>
                    </a:defRPr>
                  </a:pPr>
                  <a:t>[CATEGORY NAME]</a:t>
                </a:fld>
                <a:r>
                  <a:rPr lang="en-US" b="1" baseline="0"/>
                  <a:t>
</a:t>
                </a:r>
                <a:fld id="{ABF45682-0FE1-499E-9881-69D52DEABB8F}" type="PERCENTAGE">
                  <a:rPr lang="en-US" b="1" baseline="0">
                    <a:solidFill>
                      <a:schemeClr val="bg1"/>
                    </a:solidFill>
                  </a:rPr>
                  <a:pPr>
                    <a:defRPr sz="900" b="1" i="0" u="none" strike="noStrike" kern="1200" baseline="0">
                      <a:solidFill>
                        <a:schemeClr val="dk1">
                          <a:lumMod val="65000"/>
                          <a:lumOff val="35000"/>
                        </a:schemeClr>
                      </a:solidFill>
                      <a:latin typeface="+mn-lt"/>
                      <a:ea typeface="+mn-ea"/>
                      <a:cs typeface="+mn-cs"/>
                    </a:defRPr>
                  </a:pPr>
                  <a:t>[PERCENTAGE]</a:t>
                </a:fld>
                <a:endParaRPr lang="en-US" b="1"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5"/>
        <c:spPr>
          <a:solidFill>
            <a:schemeClr val="accent1"/>
          </a:solidFill>
          <a:ln w="19050">
            <a:solidFill>
              <a:schemeClr val="lt1"/>
            </a:solidFill>
          </a:ln>
          <a:effectLst/>
        </c:spPr>
        <c:dLbl>
          <c:idx val="0"/>
          <c:layout>
            <c:manualLayout>
              <c:x val="0.14305555555555555"/>
              <c:y val="-5.9858185322869503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accent3"/>
                    </a:solidFill>
                    <a:latin typeface="+mn-lt"/>
                    <a:ea typeface="+mn-ea"/>
                    <a:cs typeface="+mn-cs"/>
                  </a:defRPr>
                </a:pPr>
                <a:fld id="{2240EB01-D88B-4BF8-A313-9476FB660981}" type="CATEGORYNAME">
                  <a:rPr lang="en-US">
                    <a:solidFill>
                      <a:schemeClr val="bg1"/>
                    </a:solidFill>
                  </a:rPr>
                  <a:pPr>
                    <a:defRPr sz="900" b="0" i="0" u="none" strike="noStrike" kern="1200" baseline="0">
                      <a:solidFill>
                        <a:schemeClr val="accent3"/>
                      </a:solidFill>
                      <a:latin typeface="+mn-lt"/>
                      <a:ea typeface="+mn-ea"/>
                      <a:cs typeface="+mn-cs"/>
                    </a:defRPr>
                  </a:pPr>
                  <a:t>[CATEGORY NAME]</a:t>
                </a:fld>
                <a:r>
                  <a:rPr lang="en-US" baseline="0">
                    <a:solidFill>
                      <a:schemeClr val="bg1"/>
                    </a:solidFill>
                  </a:rPr>
                  <a:t>
</a:t>
                </a:r>
                <a:fld id="{43E64851-B8D1-40C1-9092-BCEBCECBF90C}" type="PERCENTAGE">
                  <a:rPr lang="en-US" baseline="0">
                    <a:solidFill>
                      <a:schemeClr val="bg1"/>
                    </a:solidFill>
                  </a:rPr>
                  <a:pPr>
                    <a:defRPr sz="900" b="0" i="0" u="none" strike="noStrike" kern="1200" baseline="0">
                      <a:solidFill>
                        <a:schemeClr val="accent3"/>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3"/>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081846019247595"/>
                  <c:h val="0.13488901247938803"/>
                </c:manualLayout>
              </c15:layout>
              <c15:dlblFieldTable/>
              <c15:showDataLabelsRange val="0"/>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5873003374578179"/>
              <c:y val="5.5845602942754834E-2"/>
            </c:manualLayout>
          </c:layout>
          <c:tx>
            <c:rich>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fld id="{0F8B31CA-6F0B-4091-9ADF-046518F259B0}" type="CATEGORYNAME">
                  <a:rPr lang="en-US" b="1">
                    <a:solidFill>
                      <a:schemeClr val="bg1"/>
                    </a:solidFill>
                  </a:rPr>
                  <a:pPr>
                    <a:defRPr b="1"/>
                  </a:pPr>
                  <a:t>[CATEGORY NAME]</a:t>
                </a:fld>
                <a:r>
                  <a:rPr lang="en-US" b="1" baseline="0"/>
                  <a:t>
</a:t>
                </a:r>
                <a:fld id="{ABF45682-0FE1-499E-9881-69D52DEABB8F}" type="PERCENTAGE">
                  <a:rPr lang="en-US" b="1" baseline="0">
                    <a:solidFill>
                      <a:schemeClr val="bg1"/>
                    </a:solidFill>
                  </a:rPr>
                  <a:pPr>
                    <a:defRPr b="1"/>
                  </a:pPr>
                  <a:t>[PERCENTAGE]</a:t>
                </a:fld>
                <a:endParaRPr lang="en-US" b="1" baseline="0"/>
              </a:p>
            </c:rich>
          </c:tx>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8"/>
        <c:spPr>
          <a:solidFill>
            <a:schemeClr val="accent1"/>
          </a:solidFill>
          <a:ln w="19050">
            <a:solidFill>
              <a:schemeClr val="lt1"/>
            </a:solidFill>
          </a:ln>
          <a:effectLst/>
        </c:spPr>
        <c:dLbl>
          <c:idx val="0"/>
          <c:layout>
            <c:manualLayout>
              <c:x val="0.14305555555555555"/>
              <c:y val="-5.9858185322869503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accent3"/>
                    </a:solidFill>
                    <a:latin typeface="+mn-lt"/>
                    <a:ea typeface="+mn-ea"/>
                    <a:cs typeface="+mn-cs"/>
                  </a:defRPr>
                </a:pPr>
                <a:r>
                  <a:rPr lang="en-US" baseline="0">
                    <a:solidFill>
                      <a:schemeClr val="bg1"/>
                    </a:solidFill>
                  </a:rPr>
                  <a:t>Male
60%</a:t>
                </a:r>
              </a:p>
            </c:rich>
          </c:tx>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3"/>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081846019247595"/>
                  <c:h val="0.13488901247938803"/>
                </c:manualLayout>
              </c15:layout>
              <c15:showDataLabelsRange val="0"/>
            </c:ext>
          </c:extLst>
        </c:dLbl>
      </c:pivotFmt>
    </c:pivotFmts>
    <c:plotArea>
      <c:layout/>
      <c:pieChart>
        <c:varyColors val="1"/>
        <c:ser>
          <c:idx val="0"/>
          <c:order val="0"/>
          <c:tx>
            <c:strRef>
              <c:f>'Gender And Qualification'!$B$3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48-41B2-A9AD-BAAA1BAD403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48-41B2-A9AD-BAAA1BAD4039}"/>
              </c:ext>
            </c:extLst>
          </c:dPt>
          <c:dLbls>
            <c:dLbl>
              <c:idx val="0"/>
              <c:layout>
                <c:manualLayout>
                  <c:x val="-0.15873003374578179"/>
                  <c:y val="5.5845602942754834E-2"/>
                </c:manualLayout>
              </c:layout>
              <c:tx>
                <c:rich>
                  <a:bodyPr/>
                  <a:lstStyle/>
                  <a:p>
                    <a:fld id="{0F8B31CA-6F0B-4091-9ADF-046518F259B0}" type="CATEGORYNAME">
                      <a:rPr lang="en-US" b="1">
                        <a:solidFill>
                          <a:schemeClr val="bg1"/>
                        </a:solidFill>
                      </a:rPr>
                      <a:pPr/>
                      <a:t>[CATEGORY NAME]</a:t>
                    </a:fld>
                    <a:r>
                      <a:rPr lang="en-US" b="1" baseline="0"/>
                      <a:t>
</a:t>
                    </a:r>
                    <a:fld id="{ABF45682-0FE1-499E-9881-69D52DEABB8F}" type="PERCENTAGE">
                      <a:rPr lang="en-US" b="1" baseline="0">
                        <a:solidFill>
                          <a:schemeClr val="bg1"/>
                        </a:solidFill>
                      </a:rPr>
                      <a:pPr/>
                      <a:t>[PERCENTAGE]</a:t>
                    </a:fld>
                    <a:endParaRPr lang="en-US" b="1" baseline="0"/>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548-41B2-A9AD-BAAA1BAD4039}"/>
                </c:ext>
              </c:extLst>
            </c:dLbl>
            <c:dLbl>
              <c:idx val="1"/>
              <c:layout>
                <c:manualLayout>
                  <c:x val="0.14305555555555555"/>
                  <c:y val="-5.9858185322869503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accent3"/>
                        </a:solidFill>
                        <a:latin typeface="+mn-lt"/>
                        <a:ea typeface="+mn-ea"/>
                        <a:cs typeface="+mn-cs"/>
                      </a:defRPr>
                    </a:pPr>
                    <a:r>
                      <a:rPr lang="en-US" baseline="0">
                        <a:solidFill>
                          <a:schemeClr val="bg1"/>
                        </a:solidFill>
                      </a:rPr>
                      <a:t>Male
60%</a:t>
                    </a:r>
                  </a:p>
                </c:rich>
              </c:tx>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accent3"/>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081846019247595"/>
                      <c:h val="0.13488901247938803"/>
                    </c:manualLayout>
                  </c15:layout>
                  <c15:showDataLabelsRange val="0"/>
                </c:ext>
                <c:ext xmlns:c16="http://schemas.microsoft.com/office/drawing/2014/chart" uri="{C3380CC4-5D6E-409C-BE32-E72D297353CC}">
                  <c16:uniqueId val="{00000003-3548-41B2-A9AD-BAAA1BAD4039}"/>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And Qualification'!$A$4:$A$6</c:f>
              <c:strCache>
                <c:ptCount val="2"/>
                <c:pt idx="0">
                  <c:v>Female</c:v>
                </c:pt>
                <c:pt idx="1">
                  <c:v>Male</c:v>
                </c:pt>
              </c:strCache>
            </c:strRef>
          </c:cat>
          <c:val>
            <c:numRef>
              <c:f>'Gender And Qualification'!$B$4:$B$6</c:f>
              <c:numCache>
                <c:formatCode>General</c:formatCode>
                <c:ptCount val="2"/>
                <c:pt idx="0">
                  <c:v>166</c:v>
                </c:pt>
                <c:pt idx="1">
                  <c:v>274</c:v>
                </c:pt>
              </c:numCache>
            </c:numRef>
          </c:val>
          <c:extLst>
            <c:ext xmlns:c16="http://schemas.microsoft.com/office/drawing/2014/chart" uri="{C3380CC4-5D6E-409C-BE32-E72D297353CC}">
              <c16:uniqueId val="{00000004-3548-41B2-A9AD-BAAA1BAD403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[HR_RawData.xlsx]Gender And Qualification!PivotTable4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 By Qualification</a:t>
            </a:r>
            <a:r>
              <a:rPr lang="en-US" baseline="0"/>
              <a:t> </a:t>
            </a:r>
            <a:endParaRPr lang="en-US"/>
          </a:p>
        </c:rich>
      </c:tx>
      <c:layout>
        <c:manualLayout>
          <c:xMode val="edge"/>
          <c:yMode val="edge"/>
          <c:x val="0.27468400810453392"/>
          <c:y val="3.71352785145888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 And Qualification'!$K$16</c:f>
              <c:strCache>
                <c:ptCount val="1"/>
                <c:pt idx="0">
                  <c:v>Total</c:v>
                </c:pt>
              </c:strCache>
            </c:strRef>
          </c:tx>
          <c:spPr>
            <a:solidFill>
              <a:schemeClr val="accent1"/>
            </a:solidFill>
            <a:ln>
              <a:noFill/>
            </a:ln>
            <a:effectLst/>
          </c:spPr>
          <c:invertIfNegative val="0"/>
          <c:cat>
            <c:strRef>
              <c:f>'Gender And Qualification'!$J$17:$J$22</c:f>
              <c:strCache>
                <c:ptCount val="5"/>
                <c:pt idx="0">
                  <c:v>Doctoral Degree</c:v>
                </c:pt>
                <c:pt idx="1">
                  <c:v>High School</c:v>
                </c:pt>
                <c:pt idx="2">
                  <c:v>Associates Degree</c:v>
                </c:pt>
                <c:pt idx="3">
                  <c:v>Master's Degree</c:v>
                </c:pt>
                <c:pt idx="4">
                  <c:v>Bachelor's Degree</c:v>
                </c:pt>
              </c:strCache>
            </c:strRef>
          </c:cat>
          <c:val>
            <c:numRef>
              <c:f>'Gender And Qualification'!$K$17:$K$22</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0DD-4B3E-9E15-97DFF59945F3}"/>
            </c:ext>
          </c:extLst>
        </c:ser>
        <c:dLbls>
          <c:showLegendKey val="0"/>
          <c:showVal val="0"/>
          <c:showCatName val="0"/>
          <c:showSerName val="0"/>
          <c:showPercent val="0"/>
          <c:showBubbleSize val="0"/>
        </c:dLbls>
        <c:gapWidth val="182"/>
        <c:axId val="1296376640"/>
        <c:axId val="1296377600"/>
      </c:barChart>
      <c:catAx>
        <c:axId val="1296376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377600"/>
        <c:crosses val="autoZero"/>
        <c:auto val="1"/>
        <c:lblAlgn val="ctr"/>
        <c:lblOffset val="100"/>
        <c:noMultiLvlLbl val="0"/>
      </c:catAx>
      <c:valAx>
        <c:axId val="1296377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6376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[HR_RawData.xlsx]Department!PivotTable5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a:t>
            </a:r>
            <a:endParaRPr lang="en-US"/>
          </a:p>
        </c:rich>
      </c:tx>
      <c:layout>
        <c:manualLayout>
          <c:xMode val="edge"/>
          <c:yMode val="edge"/>
          <c:x val="0.21183957222643332"/>
          <c:y val="2.59524975294039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25"/>
              <c:y val="-1.851851851851851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49F77A4C-E38E-4B9A-B521-46903A9E0799}" type="CATEGORYNAME">
                  <a:rPr lang="en-US">
                    <a:solidFill>
                      <a:schemeClr val="bg1">
                        <a:lumMod val="95000"/>
                      </a:schemeClr>
                    </a:solidFill>
                  </a:rPr>
                  <a:pPr>
                    <a:defRPr sz="900" b="0" i="0" u="none" strike="noStrike" kern="1200" baseline="0">
                      <a:solidFill>
                        <a:schemeClr val="dk1">
                          <a:lumMod val="65000"/>
                          <a:lumOff val="35000"/>
                        </a:schemeClr>
                      </a:solidFill>
                      <a:latin typeface="+mn-lt"/>
                      <a:ea typeface="+mn-ea"/>
                      <a:cs typeface="+mn-cs"/>
                    </a:defRPr>
                  </a:pPr>
                  <a:t>[CATEGORY NAME]</a:t>
                </a:fld>
                <a:r>
                  <a:rPr lang="en-US" baseline="0">
                    <a:solidFill>
                      <a:schemeClr val="bg1">
                        <a:lumMod val="95000"/>
                      </a:schemeClr>
                    </a:solidFill>
                  </a:rPr>
                  <a:t>
</a:t>
                </a:r>
                <a:fld id="{82E08BF2-46A5-4B42-8446-4AB48F075A90}" type="PERCENTAGE">
                  <a:rPr lang="en-US" baseline="0">
                    <a:solidFill>
                      <a:schemeClr val="bg1">
                        <a:lumMod val="95000"/>
                      </a:schemeClr>
                    </a:solidFill>
                  </a:rPr>
                  <a:pPr>
                    <a:defRPr sz="900" b="0" i="0" u="none" strike="noStrike" kern="1200" baseline="0">
                      <a:solidFill>
                        <a:schemeClr val="dk1">
                          <a:lumMod val="65000"/>
                          <a:lumOff val="35000"/>
                        </a:schemeClr>
                      </a:solidFill>
                      <a:latin typeface="+mn-lt"/>
                      <a:ea typeface="+mn-ea"/>
                      <a:cs typeface="+mn-cs"/>
                    </a:defRPr>
                  </a:pPr>
                  <a:t>[PERCENTAGE]</a:t>
                </a:fld>
                <a:endParaRPr lang="en-US" baseline="0">
                  <a:solidFill>
                    <a:schemeClr val="bg1">
                      <a:lumMod val="95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3"/>
          </a:solidFill>
          <a:ln w="19050">
            <a:solidFill>
              <a:schemeClr val="lt1"/>
            </a:solidFill>
          </a:ln>
          <a:effectLst/>
        </c:spPr>
        <c:dLbl>
          <c:idx val="0"/>
          <c:layout>
            <c:manualLayout>
              <c:x val="0.10833333333333334"/>
              <c:y val="-2.7777777777777863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036B60B4-C67F-44EE-A362-82389505591B}" type="CATEGORYNAME">
                  <a:rPr lang="en-US">
                    <a:solidFill>
                      <a:schemeClr val="bg1">
                        <a:lumMod val="95000"/>
                      </a:schemeClr>
                    </a:solidFill>
                  </a:rPr>
                  <a:pPr>
                    <a:defRPr sz="900" b="0" i="0" u="none" strike="noStrike" kern="1200" baseline="0">
                      <a:solidFill>
                        <a:schemeClr val="dk1">
                          <a:lumMod val="65000"/>
                          <a:lumOff val="35000"/>
                        </a:schemeClr>
                      </a:solidFill>
                      <a:latin typeface="+mn-lt"/>
                      <a:ea typeface="+mn-ea"/>
                      <a:cs typeface="+mn-cs"/>
                    </a:defRPr>
                  </a:pPr>
                  <a:t>[CATEGORY NAME]</a:t>
                </a:fld>
                <a:r>
                  <a:rPr lang="en-US" b="1" baseline="0">
                    <a:solidFill>
                      <a:schemeClr val="bg1">
                        <a:lumMod val="95000"/>
                      </a:schemeClr>
                    </a:solidFill>
                  </a:rPr>
                  <a:t>
</a:t>
                </a:r>
                <a:fld id="{BB892FB0-18EB-4FA5-81F8-A7D0112EE184}" type="PERCENTAGE">
                  <a:rPr lang="en-US" baseline="0">
                    <a:solidFill>
                      <a:schemeClr val="bg1">
                        <a:lumMod val="95000"/>
                      </a:schemeClr>
                    </a:solidFill>
                  </a:rPr>
                  <a:pPr>
                    <a:defRPr sz="900" b="0" i="0" u="none" strike="noStrike" kern="1200" baseline="0">
                      <a:solidFill>
                        <a:schemeClr val="dk1">
                          <a:lumMod val="65000"/>
                          <a:lumOff val="35000"/>
                        </a:schemeClr>
                      </a:solidFill>
                      <a:latin typeface="+mn-lt"/>
                      <a:ea typeface="+mn-ea"/>
                      <a:cs typeface="+mn-cs"/>
                    </a:defRPr>
                  </a:pPr>
                  <a:t>[PERCENTAGE]</a:t>
                </a:fld>
                <a:endParaRPr lang="en-US" b="1" baseline="0">
                  <a:solidFill>
                    <a:schemeClr val="bg1">
                      <a:lumMod val="95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3"/>
        <c:spPr>
          <a:solidFill>
            <a:schemeClr val="accent1"/>
          </a:solidFill>
          <a:ln w="19050">
            <a:solidFill>
              <a:schemeClr val="lt1"/>
            </a:solidFill>
          </a:ln>
          <a:effectLst/>
        </c:spPr>
        <c:dLbl>
          <c:idx val="0"/>
          <c:layout>
            <c:manualLayout>
              <c:x val="-2.2222222222222223E-2"/>
              <c:y val="0.1296296296296296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22E1CDEE-9A93-480C-A90B-70CF824389A8}" type="CATEGORYNAME">
                  <a:rPr lang="en-US">
                    <a:solidFill>
                      <a:schemeClr val="bg1">
                        <a:lumMod val="95000"/>
                      </a:schemeClr>
                    </a:solidFill>
                  </a:rPr>
                  <a:pPr>
                    <a:defRPr sz="900" b="0" i="0" u="none" strike="noStrike" kern="1200" baseline="0">
                      <a:solidFill>
                        <a:schemeClr val="dk1">
                          <a:lumMod val="65000"/>
                          <a:lumOff val="35000"/>
                        </a:schemeClr>
                      </a:solidFill>
                      <a:latin typeface="+mn-lt"/>
                      <a:ea typeface="+mn-ea"/>
                      <a:cs typeface="+mn-cs"/>
                    </a:defRPr>
                  </a:pPr>
                  <a:t>[CATEGORY NAME]</a:t>
                </a:fld>
                <a:r>
                  <a:rPr lang="en-US" baseline="0">
                    <a:solidFill>
                      <a:schemeClr val="bg1">
                        <a:lumMod val="95000"/>
                      </a:schemeClr>
                    </a:solidFill>
                  </a:rPr>
                  <a:t>
</a:t>
                </a:r>
                <a:fld id="{B054B501-6214-45AC-82DD-5B3CBBB89539}" type="PERCENTAGE">
                  <a:rPr lang="en-US" baseline="0">
                    <a:solidFill>
                      <a:schemeClr val="bg1">
                        <a:lumMod val="95000"/>
                      </a:schemeClr>
                    </a:solidFill>
                  </a:rPr>
                  <a:pPr>
                    <a:defRPr sz="900" b="0" i="0" u="none" strike="noStrike" kern="1200" baseline="0">
                      <a:solidFill>
                        <a:schemeClr val="dk1">
                          <a:lumMod val="65000"/>
                          <a:lumOff val="35000"/>
                        </a:schemeClr>
                      </a:solidFill>
                      <a:latin typeface="+mn-lt"/>
                      <a:ea typeface="+mn-ea"/>
                      <a:cs typeface="+mn-cs"/>
                    </a:defRPr>
                  </a:pPr>
                  <a:t>[PERCENTAGE]</a:t>
                </a:fld>
                <a:endParaRPr lang="en-US" baseline="0">
                  <a:solidFill>
                    <a:schemeClr val="bg1">
                      <a:lumMod val="95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2.2222222222222223E-2"/>
              <c:y val="0.1296296296296296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22E1CDEE-9A93-480C-A90B-70CF824389A8}" type="CATEGORYNAME">
                  <a:rPr lang="en-US">
                    <a:solidFill>
                      <a:schemeClr val="bg1">
                        <a:lumMod val="95000"/>
                      </a:schemeClr>
                    </a:solidFill>
                  </a:rPr>
                  <a:pPr>
                    <a:defRPr sz="900" b="0" i="0" u="none" strike="noStrike" kern="1200" baseline="0">
                      <a:solidFill>
                        <a:schemeClr val="dk1">
                          <a:lumMod val="65000"/>
                          <a:lumOff val="35000"/>
                        </a:schemeClr>
                      </a:solidFill>
                      <a:latin typeface="+mn-lt"/>
                      <a:ea typeface="+mn-ea"/>
                      <a:cs typeface="+mn-cs"/>
                    </a:defRPr>
                  </a:pPr>
                  <a:t>[CATEGORY NAME]</a:t>
                </a:fld>
                <a:r>
                  <a:rPr lang="en-US" baseline="0">
                    <a:solidFill>
                      <a:schemeClr val="bg1">
                        <a:lumMod val="95000"/>
                      </a:schemeClr>
                    </a:solidFill>
                  </a:rPr>
                  <a:t>
</a:t>
                </a:r>
                <a:fld id="{B054B501-6214-45AC-82DD-5B3CBBB89539}" type="PERCENTAGE">
                  <a:rPr lang="en-US" baseline="0">
                    <a:solidFill>
                      <a:schemeClr val="bg1">
                        <a:lumMod val="95000"/>
                      </a:schemeClr>
                    </a:solidFill>
                  </a:rPr>
                  <a:pPr>
                    <a:defRPr sz="900" b="0" i="0" u="none" strike="noStrike" kern="1200" baseline="0">
                      <a:solidFill>
                        <a:schemeClr val="dk1">
                          <a:lumMod val="65000"/>
                          <a:lumOff val="35000"/>
                        </a:schemeClr>
                      </a:solidFill>
                      <a:latin typeface="+mn-lt"/>
                      <a:ea typeface="+mn-ea"/>
                      <a:cs typeface="+mn-cs"/>
                    </a:defRPr>
                  </a:pPr>
                  <a:t>[PERCENTAGE]</a:t>
                </a:fld>
                <a:endParaRPr lang="en-US" baseline="0">
                  <a:solidFill>
                    <a:schemeClr val="bg1">
                      <a:lumMod val="95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6"/>
        <c:spPr>
          <a:solidFill>
            <a:schemeClr val="accent1"/>
          </a:solidFill>
          <a:ln w="19050">
            <a:solidFill>
              <a:schemeClr val="lt1"/>
            </a:solidFill>
          </a:ln>
          <a:effectLst/>
        </c:spPr>
        <c:dLbl>
          <c:idx val="0"/>
          <c:layout>
            <c:manualLayout>
              <c:x val="-0.125"/>
              <c:y val="-1.851851851851851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49F77A4C-E38E-4B9A-B521-46903A9E0799}" type="CATEGORYNAME">
                  <a:rPr lang="en-US">
                    <a:solidFill>
                      <a:schemeClr val="bg1">
                        <a:lumMod val="95000"/>
                      </a:schemeClr>
                    </a:solidFill>
                  </a:rPr>
                  <a:pPr>
                    <a:defRPr sz="900" b="0" i="0" u="none" strike="noStrike" kern="1200" baseline="0">
                      <a:solidFill>
                        <a:schemeClr val="dk1">
                          <a:lumMod val="65000"/>
                          <a:lumOff val="35000"/>
                        </a:schemeClr>
                      </a:solidFill>
                      <a:latin typeface="+mn-lt"/>
                      <a:ea typeface="+mn-ea"/>
                      <a:cs typeface="+mn-cs"/>
                    </a:defRPr>
                  </a:pPr>
                  <a:t>[CATEGORY NAME]</a:t>
                </a:fld>
                <a:r>
                  <a:rPr lang="en-US" baseline="0">
                    <a:solidFill>
                      <a:schemeClr val="bg1">
                        <a:lumMod val="95000"/>
                      </a:schemeClr>
                    </a:solidFill>
                  </a:rPr>
                  <a:t>
</a:t>
                </a:r>
                <a:fld id="{82E08BF2-46A5-4B42-8446-4AB48F075A90}" type="PERCENTAGE">
                  <a:rPr lang="en-US" baseline="0">
                    <a:solidFill>
                      <a:schemeClr val="bg1">
                        <a:lumMod val="95000"/>
                      </a:schemeClr>
                    </a:solidFill>
                  </a:rPr>
                  <a:pPr>
                    <a:defRPr sz="900" b="0" i="0" u="none" strike="noStrike" kern="1200" baseline="0">
                      <a:solidFill>
                        <a:schemeClr val="dk1">
                          <a:lumMod val="65000"/>
                          <a:lumOff val="35000"/>
                        </a:schemeClr>
                      </a:solidFill>
                      <a:latin typeface="+mn-lt"/>
                      <a:ea typeface="+mn-ea"/>
                      <a:cs typeface="+mn-cs"/>
                    </a:defRPr>
                  </a:pPr>
                  <a:t>[PERCENTAGE]</a:t>
                </a:fld>
                <a:endParaRPr lang="en-US" baseline="0">
                  <a:solidFill>
                    <a:schemeClr val="bg1">
                      <a:lumMod val="95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7"/>
        <c:spPr>
          <a:solidFill>
            <a:schemeClr val="accent1"/>
          </a:solidFill>
          <a:ln w="19050">
            <a:solidFill>
              <a:schemeClr val="lt1"/>
            </a:solidFill>
          </a:ln>
          <a:effectLst/>
        </c:spPr>
        <c:dLbl>
          <c:idx val="0"/>
          <c:layout>
            <c:manualLayout>
              <c:x val="0.10833333333333334"/>
              <c:y val="-2.7777777777777863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036B60B4-C67F-44EE-A362-82389505591B}" type="CATEGORYNAME">
                  <a:rPr lang="en-US">
                    <a:solidFill>
                      <a:schemeClr val="bg1">
                        <a:lumMod val="95000"/>
                      </a:schemeClr>
                    </a:solidFill>
                  </a:rPr>
                  <a:pPr>
                    <a:defRPr sz="900" b="0" i="0" u="none" strike="noStrike" kern="1200" baseline="0">
                      <a:solidFill>
                        <a:schemeClr val="dk1">
                          <a:lumMod val="65000"/>
                          <a:lumOff val="35000"/>
                        </a:schemeClr>
                      </a:solidFill>
                      <a:latin typeface="+mn-lt"/>
                      <a:ea typeface="+mn-ea"/>
                      <a:cs typeface="+mn-cs"/>
                    </a:defRPr>
                  </a:pPr>
                  <a:t>[CATEGORY NAME]</a:t>
                </a:fld>
                <a:r>
                  <a:rPr lang="en-US" b="1" baseline="0">
                    <a:solidFill>
                      <a:schemeClr val="bg1">
                        <a:lumMod val="95000"/>
                      </a:schemeClr>
                    </a:solidFill>
                  </a:rPr>
                  <a:t>
</a:t>
                </a:r>
                <a:fld id="{BB892FB0-18EB-4FA5-81F8-A7D0112EE184}" type="PERCENTAGE">
                  <a:rPr lang="en-US" baseline="0">
                    <a:solidFill>
                      <a:schemeClr val="bg1">
                        <a:lumMod val="95000"/>
                      </a:schemeClr>
                    </a:solidFill>
                  </a:rPr>
                  <a:pPr>
                    <a:defRPr sz="900" b="0" i="0" u="none" strike="noStrike" kern="1200" baseline="0">
                      <a:solidFill>
                        <a:schemeClr val="dk1">
                          <a:lumMod val="65000"/>
                          <a:lumOff val="35000"/>
                        </a:schemeClr>
                      </a:solidFill>
                      <a:latin typeface="+mn-lt"/>
                      <a:ea typeface="+mn-ea"/>
                      <a:cs typeface="+mn-cs"/>
                    </a:defRPr>
                  </a:pPr>
                  <a:t>[PERCENTAGE]</a:t>
                </a:fld>
                <a:endParaRPr lang="en-US" b="1" baseline="0">
                  <a:solidFill>
                    <a:schemeClr val="bg1">
                      <a:lumMod val="95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2.2222222222222223E-2"/>
              <c:y val="0.1296296296296296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22E1CDEE-9A93-480C-A90B-70CF824389A8}" type="CATEGORYNAME">
                  <a:rPr lang="en-US">
                    <a:solidFill>
                      <a:schemeClr val="bg1">
                        <a:lumMod val="95000"/>
                      </a:schemeClr>
                    </a:solidFill>
                  </a:rPr>
                  <a:pPr>
                    <a:defRPr/>
                  </a:pPr>
                  <a:t>[CATEGORY NAME]</a:t>
                </a:fld>
                <a:r>
                  <a:rPr lang="en-US" baseline="0">
                    <a:solidFill>
                      <a:schemeClr val="bg1">
                        <a:lumMod val="95000"/>
                      </a:schemeClr>
                    </a:solidFill>
                  </a:rPr>
                  <a:t>
</a:t>
                </a:r>
                <a:fld id="{B054B501-6214-45AC-82DD-5B3CBBB89539}" type="PERCENTAGE">
                  <a:rPr lang="en-US" baseline="0">
                    <a:solidFill>
                      <a:schemeClr val="bg1">
                        <a:lumMod val="95000"/>
                      </a:schemeClr>
                    </a:solidFill>
                  </a:rPr>
                  <a:pPr>
                    <a:defRPr/>
                  </a:pPr>
                  <a:t>[PERCENTAGE]</a:t>
                </a:fld>
                <a:endParaRPr lang="en-US" baseline="0">
                  <a:solidFill>
                    <a:schemeClr val="bg1">
                      <a:lumMod val="95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0"/>
        <c:spPr>
          <a:solidFill>
            <a:schemeClr val="accent1"/>
          </a:solidFill>
          <a:ln w="19050">
            <a:solidFill>
              <a:schemeClr val="lt1"/>
            </a:solidFill>
          </a:ln>
          <a:effectLst/>
        </c:spPr>
        <c:dLbl>
          <c:idx val="0"/>
          <c:layout>
            <c:manualLayout>
              <c:x val="-0.125"/>
              <c:y val="-1.8518518518518517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49F77A4C-E38E-4B9A-B521-46903A9E0799}" type="CATEGORYNAME">
                  <a:rPr lang="en-US">
                    <a:solidFill>
                      <a:schemeClr val="bg1">
                        <a:lumMod val="95000"/>
                      </a:schemeClr>
                    </a:solidFill>
                  </a:rPr>
                  <a:pPr>
                    <a:defRPr/>
                  </a:pPr>
                  <a:t>[CATEGORY NAME]</a:t>
                </a:fld>
                <a:r>
                  <a:rPr lang="en-US" baseline="0">
                    <a:solidFill>
                      <a:schemeClr val="bg1">
                        <a:lumMod val="95000"/>
                      </a:schemeClr>
                    </a:solidFill>
                  </a:rPr>
                  <a:t>
</a:t>
                </a:r>
                <a:fld id="{82E08BF2-46A5-4B42-8446-4AB48F075A90}" type="PERCENTAGE">
                  <a:rPr lang="en-US" baseline="0">
                    <a:solidFill>
                      <a:schemeClr val="bg1">
                        <a:lumMod val="95000"/>
                      </a:schemeClr>
                    </a:solidFill>
                  </a:rPr>
                  <a:pPr>
                    <a:defRPr/>
                  </a:pPr>
                  <a:t>[PERCENTAGE]</a:t>
                </a:fld>
                <a:endParaRPr lang="en-US" baseline="0">
                  <a:solidFill>
                    <a:schemeClr val="bg1">
                      <a:lumMod val="95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1"/>
        <c:spPr>
          <a:solidFill>
            <a:schemeClr val="accent1"/>
          </a:solidFill>
          <a:ln w="19050">
            <a:solidFill>
              <a:schemeClr val="lt1"/>
            </a:solidFill>
          </a:ln>
          <a:effectLst/>
        </c:spPr>
        <c:dLbl>
          <c:idx val="0"/>
          <c:layout>
            <c:manualLayout>
              <c:x val="0.10833333333333334"/>
              <c:y val="-2.7777777777777863E-2"/>
            </c:manualLayout>
          </c:layout>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036B60B4-C67F-44EE-A362-82389505591B}" type="CATEGORYNAME">
                  <a:rPr lang="en-US">
                    <a:solidFill>
                      <a:schemeClr val="bg1">
                        <a:lumMod val="95000"/>
                      </a:schemeClr>
                    </a:solidFill>
                  </a:rPr>
                  <a:pPr>
                    <a:defRPr/>
                  </a:pPr>
                  <a:t>[CATEGORY NAME]</a:t>
                </a:fld>
                <a:r>
                  <a:rPr lang="en-US" b="1" baseline="0">
                    <a:solidFill>
                      <a:schemeClr val="bg1">
                        <a:lumMod val="95000"/>
                      </a:schemeClr>
                    </a:solidFill>
                  </a:rPr>
                  <a:t>
</a:t>
                </a:r>
                <a:fld id="{BB892FB0-18EB-4FA5-81F8-A7D0112EE184}" type="PERCENTAGE">
                  <a:rPr lang="en-US" baseline="0">
                    <a:solidFill>
                      <a:schemeClr val="bg1">
                        <a:lumMod val="95000"/>
                      </a:schemeClr>
                    </a:solidFill>
                  </a:rPr>
                  <a:pPr>
                    <a:defRPr/>
                  </a:pPr>
                  <a:t>[PERCENTAGE]</a:t>
                </a:fld>
                <a:endParaRPr lang="en-US" b="1" baseline="0">
                  <a:solidFill>
                    <a:schemeClr val="bg1">
                      <a:lumMod val="95000"/>
                    </a:schemeClr>
                  </a:solidFill>
                </a:endParaRPr>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681-40B0-939B-ED23A68AAD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681-40B0-939B-ED23A68AAD0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681-40B0-939B-ED23A68AAD08}"/>
              </c:ext>
            </c:extLst>
          </c:dPt>
          <c:dLbls>
            <c:dLbl>
              <c:idx val="0"/>
              <c:layout>
                <c:manualLayout>
                  <c:x val="-2.2222222222222223E-2"/>
                  <c:y val="0.12962962962962962"/>
                </c:manualLayout>
              </c:layout>
              <c:tx>
                <c:rich>
                  <a:bodyPr/>
                  <a:lstStyle/>
                  <a:p>
                    <a:fld id="{22E1CDEE-9A93-480C-A90B-70CF824389A8}" type="CATEGORYNAME">
                      <a:rPr lang="en-US">
                        <a:solidFill>
                          <a:schemeClr val="bg1">
                            <a:lumMod val="95000"/>
                          </a:schemeClr>
                        </a:solidFill>
                      </a:rPr>
                      <a:pPr/>
                      <a:t>[CATEGORY NAME]</a:t>
                    </a:fld>
                    <a:r>
                      <a:rPr lang="en-US" baseline="0">
                        <a:solidFill>
                          <a:schemeClr val="bg1">
                            <a:lumMod val="95000"/>
                          </a:schemeClr>
                        </a:solidFill>
                      </a:rPr>
                      <a:t>
</a:t>
                    </a:r>
                    <a:fld id="{B054B501-6214-45AC-82DD-5B3CBBB89539}" type="PERCENTAGE">
                      <a:rPr lang="en-US" baseline="0">
                        <a:solidFill>
                          <a:schemeClr val="bg1">
                            <a:lumMod val="95000"/>
                          </a:schemeClr>
                        </a:solidFill>
                      </a:rPr>
                      <a:pPr/>
                      <a:t>[PERCENTAGE]</a:t>
                    </a:fld>
                    <a:endParaRPr lang="en-US" baseline="0">
                      <a:solidFill>
                        <a:schemeClr val="bg1">
                          <a:lumMod val="95000"/>
                        </a:schemeClr>
                      </a:solidFill>
                    </a:endParaRPr>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3681-40B0-939B-ED23A68AAD08}"/>
                </c:ext>
              </c:extLst>
            </c:dLbl>
            <c:dLbl>
              <c:idx val="1"/>
              <c:layout>
                <c:manualLayout>
                  <c:x val="-0.125"/>
                  <c:y val="-1.8518518518518517E-2"/>
                </c:manualLayout>
              </c:layout>
              <c:tx>
                <c:rich>
                  <a:bodyPr/>
                  <a:lstStyle/>
                  <a:p>
                    <a:fld id="{49F77A4C-E38E-4B9A-B521-46903A9E0799}" type="CATEGORYNAME">
                      <a:rPr lang="en-US">
                        <a:solidFill>
                          <a:schemeClr val="bg1">
                            <a:lumMod val="95000"/>
                          </a:schemeClr>
                        </a:solidFill>
                      </a:rPr>
                      <a:pPr/>
                      <a:t>[CATEGORY NAME]</a:t>
                    </a:fld>
                    <a:r>
                      <a:rPr lang="en-US" baseline="0">
                        <a:solidFill>
                          <a:schemeClr val="bg1">
                            <a:lumMod val="95000"/>
                          </a:schemeClr>
                        </a:solidFill>
                      </a:rPr>
                      <a:t>
</a:t>
                    </a:r>
                    <a:fld id="{82E08BF2-46A5-4B42-8446-4AB48F075A90}" type="PERCENTAGE">
                      <a:rPr lang="en-US" baseline="0">
                        <a:solidFill>
                          <a:schemeClr val="bg1">
                            <a:lumMod val="95000"/>
                          </a:schemeClr>
                        </a:solidFill>
                      </a:rPr>
                      <a:pPr/>
                      <a:t>[PERCENTAGE]</a:t>
                    </a:fld>
                    <a:endParaRPr lang="en-US" baseline="0">
                      <a:solidFill>
                        <a:schemeClr val="bg1">
                          <a:lumMod val="95000"/>
                        </a:schemeClr>
                      </a:solidFill>
                    </a:endParaRPr>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681-40B0-939B-ED23A68AAD08}"/>
                </c:ext>
              </c:extLst>
            </c:dLbl>
            <c:dLbl>
              <c:idx val="2"/>
              <c:layout>
                <c:manualLayout>
                  <c:x val="0.10833333333333334"/>
                  <c:y val="-2.7777777777777863E-2"/>
                </c:manualLayout>
              </c:layout>
              <c:tx>
                <c:rich>
                  <a:bodyPr/>
                  <a:lstStyle/>
                  <a:p>
                    <a:fld id="{036B60B4-C67F-44EE-A362-82389505591B}" type="CATEGORYNAME">
                      <a:rPr lang="en-US">
                        <a:solidFill>
                          <a:schemeClr val="bg1">
                            <a:lumMod val="95000"/>
                          </a:schemeClr>
                        </a:solidFill>
                      </a:rPr>
                      <a:pPr/>
                      <a:t>[CATEGORY NAME]</a:t>
                    </a:fld>
                    <a:r>
                      <a:rPr lang="en-US" b="1" baseline="0">
                        <a:solidFill>
                          <a:schemeClr val="bg1">
                            <a:lumMod val="95000"/>
                          </a:schemeClr>
                        </a:solidFill>
                      </a:rPr>
                      <a:t>
</a:t>
                    </a:r>
                    <a:fld id="{BB892FB0-18EB-4FA5-81F8-A7D0112EE184}" type="PERCENTAGE">
                      <a:rPr lang="en-US" baseline="0">
                        <a:solidFill>
                          <a:schemeClr val="bg1">
                            <a:lumMod val="95000"/>
                          </a:schemeClr>
                        </a:solidFill>
                      </a:rPr>
                      <a:pPr/>
                      <a:t>[PERCENTAGE]</a:t>
                    </a:fld>
                    <a:endParaRPr lang="en-US" b="1" baseline="0">
                      <a:solidFill>
                        <a:schemeClr val="bg1">
                          <a:lumMod val="95000"/>
                        </a:schemeClr>
                      </a:solidFill>
                    </a:endParaRPr>
                  </a:p>
                </c:rich>
              </c:tx>
              <c:dLblPos val="bestFit"/>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3681-40B0-939B-ED23A68AAD08}"/>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Department!$A$4:$A$7</c:f>
              <c:strCache>
                <c:ptCount val="3"/>
                <c:pt idx="0">
                  <c:v>HR</c:v>
                </c:pt>
                <c:pt idx="1">
                  <c:v>Sales</c:v>
                </c:pt>
                <c:pt idx="2">
                  <c:v>R&amp;D</c:v>
                </c:pt>
              </c:strCache>
            </c:strRef>
          </c:cat>
          <c:val>
            <c:numRef>
              <c:f>Department!$B$4:$B$7</c:f>
              <c:numCache>
                <c:formatCode>General</c:formatCode>
                <c:ptCount val="3"/>
                <c:pt idx="0">
                  <c:v>12</c:v>
                </c:pt>
                <c:pt idx="1">
                  <c:v>92</c:v>
                </c:pt>
                <c:pt idx="2">
                  <c:v>133</c:v>
                </c:pt>
              </c:numCache>
            </c:numRef>
          </c:val>
          <c:extLst>
            <c:ext xmlns:c16="http://schemas.microsoft.com/office/drawing/2014/chart" uri="{C3380CC4-5D6E-409C-BE32-E72D297353CC}">
              <c16:uniqueId val="{00000006-3681-40B0-939B-ED23A68AAD08}"/>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[HR_RawData.xlsx]Sheet6!PivotTable8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a:t>
            </a:r>
            <a:endParaRPr lang="en-US"/>
          </a:p>
        </c:rich>
      </c:tx>
      <c:layout>
        <c:manualLayout>
          <c:xMode val="edge"/>
          <c:yMode val="edge"/>
          <c:x val="0.45083333333333336"/>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Sheet6!$A$4:$A$9</c:f>
              <c:strCache>
                <c:ptCount val="5"/>
                <c:pt idx="0">
                  <c:v>Under 25</c:v>
                </c:pt>
                <c:pt idx="1">
                  <c:v>25 - 34</c:v>
                </c:pt>
                <c:pt idx="2">
                  <c:v>35 - 44</c:v>
                </c:pt>
                <c:pt idx="3">
                  <c:v>45 - 54</c:v>
                </c:pt>
                <c:pt idx="4">
                  <c:v>Over 55</c:v>
                </c:pt>
              </c:strCache>
            </c:strRef>
          </c:cat>
          <c:val>
            <c:numRef>
              <c:f>Sheet6!$B$4:$B$9</c:f>
              <c:numCache>
                <c:formatCode>General</c:formatCode>
                <c:ptCount val="5"/>
                <c:pt idx="0">
                  <c:v>38</c:v>
                </c:pt>
                <c:pt idx="1">
                  <c:v>112</c:v>
                </c:pt>
                <c:pt idx="2">
                  <c:v>51</c:v>
                </c:pt>
                <c:pt idx="3">
                  <c:v>25</c:v>
                </c:pt>
                <c:pt idx="4">
                  <c:v>11</c:v>
                </c:pt>
              </c:numCache>
            </c:numRef>
          </c:val>
          <c:extLst>
            <c:ext xmlns:c16="http://schemas.microsoft.com/office/drawing/2014/chart" uri="{C3380CC4-5D6E-409C-BE32-E72D297353CC}">
              <c16:uniqueId val="{00000000-5A5D-45E8-9BA9-752EE60165FC}"/>
            </c:ext>
          </c:extLst>
        </c:ser>
        <c:dLbls>
          <c:showLegendKey val="0"/>
          <c:showVal val="0"/>
          <c:showCatName val="0"/>
          <c:showSerName val="0"/>
          <c:showPercent val="0"/>
          <c:showBubbleSize val="0"/>
        </c:dLbls>
        <c:gapWidth val="219"/>
        <c:overlap val="-27"/>
        <c:axId val="1348801104"/>
        <c:axId val="1348793904"/>
      </c:barChart>
      <c:catAx>
        <c:axId val="1348801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793904"/>
        <c:crosses val="autoZero"/>
        <c:auto val="1"/>
        <c:lblAlgn val="ctr"/>
        <c:lblOffset val="100"/>
        <c:noMultiLvlLbl val="0"/>
      </c:catAx>
      <c:valAx>
        <c:axId val="1348793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80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84AEF6F9-343A-45FA-96C0-321AE896C84A}">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title pos="t" align="ctr" overlay="0">
      <cx:tx>
        <cx:txData>
          <cx:v>Attrition By Marriage Status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Marriage Status</a:t>
          </a:r>
        </a:p>
      </cx:txPr>
    </cx:title>
    <cx:plotArea>
      <cx:plotAreaRegion>
        <cx:series layoutId="funnel" uniqueId="{6540E299-CAFE-4734-9E0E-8FAE185593E1}">
          <cx:tx>
            <cx:txData>
              <cx:f>_xlchart.v2.6</cx:f>
              <cx:v>Attrition Count</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size">
        <cx:f>_xlchart.v1.12</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84AEF6F9-343A-45FA-96C0-321AE896C84A}">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_xlchart.v2.10</cx:f>
      </cx:numDim>
    </cx:data>
  </cx:chartData>
  <cx:chart>
    <cx:title pos="t" align="ctr" overlay="0">
      <cx:tx>
        <cx:txData>
          <cx:v>Attrition By Marriage Status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Marriage Status</a:t>
          </a:r>
        </a:p>
      </cx:txPr>
    </cx:title>
    <cx:plotArea>
      <cx:plotAreaRegion>
        <cx:series layoutId="funnel" uniqueId="{6540E299-CAFE-4734-9E0E-8FAE185593E1}">
          <cx:tx>
            <cx:txData>
              <cx:f>_xlchart.v2.9</cx:f>
              <cx:v>Attrition Count</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microsoft.com/office/2014/relationships/chartEx" Target="../charts/chartEx3.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8.xml"/><Relationship Id="rId5" Type="http://schemas.microsoft.com/office/2014/relationships/chartEx" Target="../charts/chartEx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228600</xdr:colOff>
      <xdr:row>0</xdr:row>
      <xdr:rowOff>117475</xdr:rowOff>
    </xdr:from>
    <xdr:to>
      <xdr:col>9</xdr:col>
      <xdr:colOff>19050</xdr:colOff>
      <xdr:row>14</xdr:row>
      <xdr:rowOff>101600</xdr:rowOff>
    </xdr:to>
    <xdr:graphicFrame macro="">
      <xdr:nvGraphicFramePr>
        <xdr:cNvPr id="2" name="Chart 1">
          <a:extLst>
            <a:ext uri="{FF2B5EF4-FFF2-40B4-BE49-F238E27FC236}">
              <a16:creationId xmlns:a16="http://schemas.microsoft.com/office/drawing/2014/main" id="{BF017903-D6D8-F707-A0E6-DE4B648C2B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263525</xdr:colOff>
      <xdr:row>21</xdr:row>
      <xdr:rowOff>136525</xdr:rowOff>
    </xdr:from>
    <xdr:to>
      <xdr:col>8</xdr:col>
      <xdr:colOff>149225</xdr:colOff>
      <xdr:row>36</xdr:row>
      <xdr:rowOff>117475</xdr:rowOff>
    </xdr:to>
    <xdr:graphicFrame macro="">
      <xdr:nvGraphicFramePr>
        <xdr:cNvPr id="3" name="Chart 2">
          <a:extLst>
            <a:ext uri="{FF2B5EF4-FFF2-40B4-BE49-F238E27FC236}">
              <a16:creationId xmlns:a16="http://schemas.microsoft.com/office/drawing/2014/main" id="{81B366E9-BAFF-60C9-CDA2-78EA608018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431800</xdr:colOff>
      <xdr:row>1</xdr:row>
      <xdr:rowOff>66675</xdr:rowOff>
    </xdr:from>
    <xdr:to>
      <xdr:col>10</xdr:col>
      <xdr:colOff>127000</xdr:colOff>
      <xdr:row>16</xdr:row>
      <xdr:rowOff>47625</xdr:rowOff>
    </xdr:to>
    <xdr:graphicFrame macro="">
      <xdr:nvGraphicFramePr>
        <xdr:cNvPr id="2" name="Chart 1">
          <a:extLst>
            <a:ext uri="{FF2B5EF4-FFF2-40B4-BE49-F238E27FC236}">
              <a16:creationId xmlns:a16="http://schemas.microsoft.com/office/drawing/2014/main" id="{9EE16429-4B59-D38A-BFB4-DEACE8D607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60325</xdr:colOff>
      <xdr:row>13</xdr:row>
      <xdr:rowOff>25400</xdr:rowOff>
    </xdr:from>
    <xdr:to>
      <xdr:col>7</xdr:col>
      <xdr:colOff>581025</xdr:colOff>
      <xdr:row>28</xdr:row>
      <xdr:rowOff>6350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3B48234-FA62-131E-F874-D33D85E0512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22625" y="24193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577850</xdr:colOff>
      <xdr:row>2</xdr:row>
      <xdr:rowOff>60325</xdr:rowOff>
    </xdr:from>
    <xdr:to>
      <xdr:col>9</xdr:col>
      <xdr:colOff>114300</xdr:colOff>
      <xdr:row>11</xdr:row>
      <xdr:rowOff>57150</xdr:rowOff>
    </xdr:to>
    <xdr:graphicFrame macro="">
      <xdr:nvGraphicFramePr>
        <xdr:cNvPr id="2" name="Chart 1">
          <a:extLst>
            <a:ext uri="{FF2B5EF4-FFF2-40B4-BE49-F238E27FC236}">
              <a16:creationId xmlns:a16="http://schemas.microsoft.com/office/drawing/2014/main" id="{8E14E385-D582-FD2B-E7FF-4423165D95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962025</xdr:colOff>
      <xdr:row>22</xdr:row>
      <xdr:rowOff>6350</xdr:rowOff>
    </xdr:from>
    <xdr:to>
      <xdr:col>8</xdr:col>
      <xdr:colOff>584200</xdr:colOff>
      <xdr:row>33</xdr:row>
      <xdr:rowOff>50800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D0B13EF6-DEE0-12FE-874D-0BE3E5FA138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244975" y="4057650"/>
              <a:ext cx="4302125" cy="2070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6350</xdr:colOff>
      <xdr:row>6</xdr:row>
      <xdr:rowOff>19602</xdr:rowOff>
    </xdr:from>
    <xdr:to>
      <xdr:col>5</xdr:col>
      <xdr:colOff>648804</xdr:colOff>
      <xdr:row>19</xdr:row>
      <xdr:rowOff>6902</xdr:rowOff>
    </xdr:to>
    <xdr:graphicFrame macro="">
      <xdr:nvGraphicFramePr>
        <xdr:cNvPr id="3" name="Chart 2">
          <a:extLst>
            <a:ext uri="{FF2B5EF4-FFF2-40B4-BE49-F238E27FC236}">
              <a16:creationId xmlns:a16="http://schemas.microsoft.com/office/drawing/2014/main" id="{D5371085-7C12-4EFE-8682-E6DF87BBCE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718930</xdr:colOff>
      <xdr:row>6</xdr:row>
      <xdr:rowOff>27056</xdr:rowOff>
    </xdr:from>
    <xdr:to>
      <xdr:col>7</xdr:col>
      <xdr:colOff>778387</xdr:colOff>
      <xdr:row>19</xdr:row>
      <xdr:rowOff>20706</xdr:rowOff>
    </xdr:to>
    <xdr:graphicFrame macro="">
      <xdr:nvGraphicFramePr>
        <xdr:cNvPr id="5" name="Chart 4">
          <a:extLst>
            <a:ext uri="{FF2B5EF4-FFF2-40B4-BE49-F238E27FC236}">
              <a16:creationId xmlns:a16="http://schemas.microsoft.com/office/drawing/2014/main" id="{9E537093-90B9-4263-B671-64BC38EA7E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942257</xdr:colOff>
      <xdr:row>6</xdr:row>
      <xdr:rowOff>19602</xdr:rowOff>
    </xdr:from>
    <xdr:to>
      <xdr:col>9</xdr:col>
      <xdr:colOff>40967</xdr:colOff>
      <xdr:row>19</xdr:row>
      <xdr:rowOff>19602</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13B021FE-0474-48EF-AE82-E03838C3A1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211209" y="1883634"/>
              <a:ext cx="4875161" cy="23966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593501</xdr:colOff>
      <xdr:row>19</xdr:row>
      <xdr:rowOff>47002</xdr:rowOff>
    </xdr:from>
    <xdr:to>
      <xdr:col>5</xdr:col>
      <xdr:colOff>661299</xdr:colOff>
      <xdr:row>32</xdr:row>
      <xdr:rowOff>71117</xdr:rowOff>
    </xdr:to>
    <xdr:graphicFrame macro="">
      <xdr:nvGraphicFramePr>
        <xdr:cNvPr id="9" name="Chart 8">
          <a:extLst>
            <a:ext uri="{FF2B5EF4-FFF2-40B4-BE49-F238E27FC236}">
              <a16:creationId xmlns:a16="http://schemas.microsoft.com/office/drawing/2014/main" id="{F32D7B39-7B25-4ECC-8FBC-099F280A13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911532</xdr:colOff>
      <xdr:row>19</xdr:row>
      <xdr:rowOff>89641</xdr:rowOff>
    </xdr:from>
    <xdr:to>
      <xdr:col>9</xdr:col>
      <xdr:colOff>40967</xdr:colOff>
      <xdr:row>32</xdr:row>
      <xdr:rowOff>41413</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A2746216-1D7D-4DEC-851F-1F18623E58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180484" y="4350286"/>
              <a:ext cx="4905886" cy="234838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725600</xdr:colOff>
      <xdr:row>19</xdr:row>
      <xdr:rowOff>103356</xdr:rowOff>
    </xdr:from>
    <xdr:to>
      <xdr:col>7</xdr:col>
      <xdr:colOff>757902</xdr:colOff>
      <xdr:row>32</xdr:row>
      <xdr:rowOff>48315</xdr:rowOff>
    </xdr:to>
    <xdr:graphicFrame macro="">
      <xdr:nvGraphicFramePr>
        <xdr:cNvPr id="13" name="Chart 12">
          <a:extLst>
            <a:ext uri="{FF2B5EF4-FFF2-40B4-BE49-F238E27FC236}">
              <a16:creationId xmlns:a16="http://schemas.microsoft.com/office/drawing/2014/main" id="{30266620-20C0-4145-B5C4-B3DCBCDB2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517012</xdr:colOff>
      <xdr:row>24</xdr:row>
      <xdr:rowOff>133146</xdr:rowOff>
    </xdr:from>
    <xdr:to>
      <xdr:col>3</xdr:col>
      <xdr:colOff>502264</xdr:colOff>
      <xdr:row>32</xdr:row>
      <xdr:rowOff>71693</xdr:rowOff>
    </xdr:to>
    <mc:AlternateContent xmlns:mc="http://schemas.openxmlformats.org/markup-compatibility/2006">
      <mc:Choice xmlns:a14="http://schemas.microsoft.com/office/drawing/2010/main" Requires="a14">
        <xdr:graphicFrame macro="">
          <xdr:nvGraphicFramePr>
            <xdr:cNvPr id="14" name="Department">
              <a:extLst>
                <a:ext uri="{FF2B5EF4-FFF2-40B4-BE49-F238E27FC236}">
                  <a16:creationId xmlns:a16="http://schemas.microsoft.com/office/drawing/2014/main" id="{A1C10F2E-227B-9AA6-444C-07B09D069F7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17012" y="5424813"/>
              <a:ext cx="1823410" cy="14536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511892</xdr:colOff>
      <xdr:row>12</xdr:row>
      <xdr:rowOff>30726</xdr:rowOff>
    </xdr:from>
    <xdr:to>
      <xdr:col>3</xdr:col>
      <xdr:colOff>497144</xdr:colOff>
      <xdr:row>23</xdr:row>
      <xdr:rowOff>153629</xdr:rowOff>
    </xdr:to>
    <mc:AlternateContent xmlns:mc="http://schemas.openxmlformats.org/markup-compatibility/2006">
      <mc:Choice xmlns:a14="http://schemas.microsoft.com/office/drawing/2010/main" Requires="a14">
        <xdr:graphicFrame macro="">
          <xdr:nvGraphicFramePr>
            <xdr:cNvPr id="15" name="Education Field">
              <a:extLst>
                <a:ext uri="{FF2B5EF4-FFF2-40B4-BE49-F238E27FC236}">
                  <a16:creationId xmlns:a16="http://schemas.microsoft.com/office/drawing/2014/main" id="{BA11FAAC-A145-1A1E-7C25-85578534A0D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511892" y="3049761"/>
              <a:ext cx="1823410" cy="2206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517013</xdr:colOff>
      <xdr:row>6</xdr:row>
      <xdr:rowOff>33799</xdr:rowOff>
    </xdr:from>
    <xdr:to>
      <xdr:col>3</xdr:col>
      <xdr:colOff>502265</xdr:colOff>
      <xdr:row>11</xdr:row>
      <xdr:rowOff>71694</xdr:rowOff>
    </xdr:to>
    <mc:AlternateContent xmlns:mc="http://schemas.openxmlformats.org/markup-compatibility/2006">
      <mc:Choice xmlns:a14="http://schemas.microsoft.com/office/drawing/2010/main" Requires="a14">
        <xdr:graphicFrame macro="">
          <xdr:nvGraphicFramePr>
            <xdr:cNvPr id="16" name="Gender">
              <a:extLst>
                <a:ext uri="{FF2B5EF4-FFF2-40B4-BE49-F238E27FC236}">
                  <a16:creationId xmlns:a16="http://schemas.microsoft.com/office/drawing/2014/main" id="{5A9090B9-968B-8E61-3382-18629B592F2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17013" y="1916518"/>
              <a:ext cx="1823410" cy="984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preet Singh" refreshedDate="45668.815115046295" createdVersion="8" refreshedVersion="8" minRefreshableVersion="3" recordCount="1470" xr:uid="{5757A2DD-FF61-47C8-B406-40B955186CEF}">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338520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30C8AE-BC56-4CAE-8A41-808C15648021}"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Average of Age" fld="16" subtotal="average" baseField="0" baseItem="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86EA669-39A3-46DF-9FF2-082FA1D0E70E}"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J16:K22" firstHeaderRow="1" firstDataRow="1" firstDataCol="1"/>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2"/>
        <item x="1"/>
        <item x="4"/>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1"/>
    </i>
    <i>
      <x v="4"/>
    </i>
    <i>
      <x/>
    </i>
    <i>
      <x v="3"/>
    </i>
    <i t="grand">
      <x/>
    </i>
  </rowItems>
  <colItems count="1">
    <i/>
  </colItems>
  <dataFields count="1">
    <dataField name="Sum of CF_attrition count" fld="17" baseField="23"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87DCF5-FAAE-43DF-8FC4-1F50B54B4FA6}"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44">
    <pivotField showAll="0"/>
    <pivotField showAll="0"/>
    <pivotField showAll="0"/>
    <pivotField showAll="0"/>
    <pivotField showAll="0">
      <items count="4">
        <item h="1" x="2"/>
        <item h="1" x="0"/>
        <item x="1"/>
        <item t="default"/>
      </items>
    </pivotField>
    <pivotField showAll="0">
      <items count="7">
        <item h="1" x="3"/>
        <item h="1" x="5"/>
        <item x="0"/>
        <item h="1" x="2"/>
        <item h="1" x="1"/>
        <item h="1"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8" count="1" selected="0">
            <x v="0"/>
          </reference>
        </references>
      </pivotArea>
    </chartFormat>
    <chartFormat chart="4" format="8">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87A28DC-E5C3-480E-8E31-A896D54C1EEC}" name="PivotTable5"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0"/>
        <item x="1"/>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0"/>
          </reference>
        </references>
      </pivotArea>
    </chartFormat>
    <chartFormat chart="4" format="10">
      <pivotArea type="data" outline="0" fieldPosition="0">
        <references count="2">
          <reference field="4294967294" count="1" selected="0">
            <x v="0"/>
          </reference>
          <reference field="4" count="1" selected="0">
            <x v="1"/>
          </reference>
        </references>
      </pivotArea>
    </chartFormat>
    <chartFormat chart="4"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8719111-CF20-47AA-BC41-96CF53C35101}" name="PivotTable6"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13855EF-2AA5-47A3-A557-DB80C79B6C71}" name="PivotTable9"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7:D21" firstHeaderRow="1" firstDataRow="1" firstDataCol="1"/>
  <pivotFields count="44">
    <pivotField showAll="0"/>
    <pivotField showAll="0"/>
    <pivotField showAll="0"/>
    <pivotField showAll="0"/>
    <pivotField showAll="0"/>
    <pivotField showAll="0"/>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4466DD6-87F7-4380-A896-66A1485380E6}" name="PivotTable8"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items count="6">
        <item x="4"/>
        <item x="2"/>
        <item x="0"/>
        <item x="1"/>
        <item x="3"/>
        <item t="default"/>
      </items>
    </pivotField>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9D982C1-C828-4C07-99F2-600FADD60844}" sourceName="Department">
  <pivotTables>
    <pivotTable tabId="3" name="PivotTable2"/>
  </pivotTables>
  <data>
    <tabular pivotCacheId="133852001">
      <items count="3">
        <i x="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555F9079-F13B-47D4-9232-9C60B8A84259}" sourceName="Education Field">
  <pivotTables>
    <pivotTable tabId="3" name="PivotTable2"/>
  </pivotTables>
  <data>
    <tabular pivotCacheId="133852001">
      <items count="6">
        <i x="0" s="1"/>
        <i x="2"/>
        <i x="1"/>
        <i x="4"/>
        <i x="3" nd="1"/>
        <i x="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167D9AD-7B3D-4227-B01A-DC7D42012568}" sourceName="Gender">
  <pivotTables>
    <pivotTable tabId="3" name="PivotTable2"/>
    <pivotTable tabId="5" name="PivotTable5"/>
    <pivotTable tabId="3" name="PivotTable4"/>
    <pivotTable tabId="6" name="PivotTable6"/>
    <pivotTable tabId="2" name="PivotTable1"/>
    <pivotTable tabId="7" name="PivotTable8"/>
    <pivotTable tabId="7" name="PivotTable9"/>
  </pivotTables>
  <data>
    <tabular pivotCacheId="13385200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B381B2C-7835-4401-82A6-12928FF2A6E1}" cache="Slicer_Department" caption="Department" rowHeight="241300"/>
  <slicer name="Education Field" xr10:uid="{0B3E2C02-E200-4E60-B0AF-79563B0E7E4D}" cache="Slicer_Education_Field" caption="Education Field" rowHeight="241300"/>
  <slicer name="Gender" xr10:uid="{76E2A077-28C1-4C9F-AEFD-E222625AAA15}" cache="Slicer_Gender" caption="Gend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Raw-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9C2-5563-4C34-97C8-9F327412D9F0}">
  <dimension ref="A3:E9"/>
  <sheetViews>
    <sheetView workbookViewId="0">
      <selection activeCell="A7" sqref="A7:E8"/>
    </sheetView>
  </sheetViews>
  <sheetFormatPr defaultRowHeight="14.5" x14ac:dyDescent="0.35"/>
  <cols>
    <col min="1" max="1" width="24.1796875" bestFit="1" customWidth="1"/>
    <col min="2" max="2" width="13.36328125" bestFit="1" customWidth="1"/>
    <col min="3" max="3" width="22.26953125" bestFit="1" customWidth="1"/>
    <col min="4" max="4" width="17.6328125" customWidth="1"/>
    <col min="5" max="5" width="18" customWidth="1"/>
  </cols>
  <sheetData>
    <row r="3" spans="1:5" x14ac:dyDescent="0.35">
      <c r="A3" s="2" t="s">
        <v>1554</v>
      </c>
      <c r="B3" s="8" t="s">
        <v>1556</v>
      </c>
      <c r="C3" s="5" t="s">
        <v>1555</v>
      </c>
    </row>
    <row r="4" spans="1:5" x14ac:dyDescent="0.35">
      <c r="A4" s="6">
        <v>1470</v>
      </c>
      <c r="B4" s="9">
        <v>36.923809523809524</v>
      </c>
      <c r="C4" s="7">
        <v>237</v>
      </c>
    </row>
    <row r="7" spans="1:5" x14ac:dyDescent="0.35">
      <c r="A7" t="s">
        <v>1557</v>
      </c>
      <c r="B7" t="s">
        <v>1561</v>
      </c>
      <c r="C7" t="s">
        <v>1558</v>
      </c>
      <c r="D7" t="s">
        <v>1559</v>
      </c>
      <c r="E7" t="s">
        <v>1560</v>
      </c>
    </row>
    <row r="8" spans="1:5" x14ac:dyDescent="0.35">
      <c r="A8">
        <v>1470</v>
      </c>
      <c r="B8" s="10">
        <v>36.923809519999999</v>
      </c>
      <c r="C8">
        <v>237</v>
      </c>
      <c r="D8">
        <f>A8-C8</f>
        <v>1233</v>
      </c>
      <c r="E8" s="12">
        <f>C8/A8</f>
        <v>0.16122448979591836</v>
      </c>
    </row>
    <row r="9" spans="1:5" x14ac:dyDescent="0.35">
      <c r="E9"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20DD5-761B-48CD-9A1A-54AF20AA9DDB}">
  <dimension ref="A3:K22"/>
  <sheetViews>
    <sheetView topLeftCell="A21" workbookViewId="0">
      <selection activeCell="J26" sqref="J26"/>
    </sheetView>
  </sheetViews>
  <sheetFormatPr defaultRowHeight="14.5" x14ac:dyDescent="0.35"/>
  <cols>
    <col min="1" max="1" width="12.36328125" bestFit="1" customWidth="1"/>
    <col min="2" max="2" width="14.7265625" bestFit="1" customWidth="1"/>
    <col min="10" max="10" width="15.90625" bestFit="1" customWidth="1"/>
    <col min="11" max="11" width="22.26953125" bestFit="1" customWidth="1"/>
  </cols>
  <sheetData>
    <row r="3" spans="1:11" x14ac:dyDescent="0.35">
      <c r="A3" s="13" t="s">
        <v>1562</v>
      </c>
      <c r="B3" s="3" t="s">
        <v>1564</v>
      </c>
    </row>
    <row r="4" spans="1:11" x14ac:dyDescent="0.35">
      <c r="A4" s="14" t="s">
        <v>51</v>
      </c>
      <c r="B4" s="15">
        <v>166</v>
      </c>
    </row>
    <row r="5" spans="1:11" x14ac:dyDescent="0.35">
      <c r="A5" s="16" t="s">
        <v>62</v>
      </c>
      <c r="B5" s="17">
        <v>274</v>
      </c>
    </row>
    <row r="6" spans="1:11" x14ac:dyDescent="0.35">
      <c r="A6" s="18" t="s">
        <v>1563</v>
      </c>
      <c r="B6" s="4">
        <v>440</v>
      </c>
    </row>
    <row r="16" spans="1:11" x14ac:dyDescent="0.35">
      <c r="J16" s="13" t="s">
        <v>1562</v>
      </c>
      <c r="K16" s="3" t="s">
        <v>1555</v>
      </c>
    </row>
    <row r="17" spans="10:11" x14ac:dyDescent="0.35">
      <c r="J17" s="14" t="s">
        <v>134</v>
      </c>
      <c r="K17" s="15">
        <v>5</v>
      </c>
    </row>
    <row r="18" spans="10:11" x14ac:dyDescent="0.35">
      <c r="J18" s="16" t="s">
        <v>65</v>
      </c>
      <c r="K18" s="17">
        <v>31</v>
      </c>
    </row>
    <row r="19" spans="10:11" x14ac:dyDescent="0.35">
      <c r="J19" s="16" t="s">
        <v>55</v>
      </c>
      <c r="K19" s="17">
        <v>44</v>
      </c>
    </row>
    <row r="20" spans="10:11" x14ac:dyDescent="0.35">
      <c r="J20" s="16" t="s">
        <v>71</v>
      </c>
      <c r="K20" s="17">
        <v>58</v>
      </c>
    </row>
    <row r="21" spans="10:11" x14ac:dyDescent="0.35">
      <c r="J21" s="16" t="s">
        <v>77</v>
      </c>
      <c r="K21" s="17">
        <v>99</v>
      </c>
    </row>
    <row r="22" spans="10:11" x14ac:dyDescent="0.35">
      <c r="J22" s="18" t="s">
        <v>1563</v>
      </c>
      <c r="K22" s="4">
        <v>237</v>
      </c>
    </row>
  </sheetData>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96C8A-F88B-444C-8CA6-8574A65AD830}">
  <dimension ref="A3:B7"/>
  <sheetViews>
    <sheetView workbookViewId="0">
      <selection activeCell="E32" sqref="E32"/>
    </sheetView>
  </sheetViews>
  <sheetFormatPr defaultRowHeight="14.5" x14ac:dyDescent="0.35"/>
  <cols>
    <col min="1" max="1" width="12.36328125" bestFit="1" customWidth="1"/>
    <col min="2" max="2" width="22.26953125" bestFit="1" customWidth="1"/>
  </cols>
  <sheetData>
    <row r="3" spans="1:2" x14ac:dyDescent="0.35">
      <c r="A3" s="13" t="s">
        <v>1562</v>
      </c>
      <c r="B3" s="3" t="s">
        <v>1555</v>
      </c>
    </row>
    <row r="4" spans="1:2" x14ac:dyDescent="0.35">
      <c r="A4" s="14" t="s">
        <v>161</v>
      </c>
      <c r="B4" s="15">
        <v>12</v>
      </c>
    </row>
    <row r="5" spans="1:2" x14ac:dyDescent="0.35">
      <c r="A5" s="16" t="s">
        <v>48</v>
      </c>
      <c r="B5" s="17">
        <v>92</v>
      </c>
    </row>
    <row r="6" spans="1:2" x14ac:dyDescent="0.35">
      <c r="A6" s="16" t="s">
        <v>60</v>
      </c>
      <c r="B6" s="17">
        <v>133</v>
      </c>
    </row>
    <row r="7" spans="1:2" x14ac:dyDescent="0.35">
      <c r="A7" s="18" t="s">
        <v>1563</v>
      </c>
      <c r="B7" s="4">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1F233-5F10-4DAE-8A51-EF73BE93E259}">
  <dimension ref="A3:F13"/>
  <sheetViews>
    <sheetView workbookViewId="0">
      <selection activeCell="F47" sqref="F47"/>
    </sheetView>
  </sheetViews>
  <sheetFormatPr defaultRowHeight="14.5" x14ac:dyDescent="0.35"/>
  <cols>
    <col min="1" max="1" width="23" bestFit="1" customWidth="1"/>
    <col min="2" max="2" width="22.26953125" bestFit="1" customWidth="1"/>
    <col min="5" max="5" width="23.08984375" customWidth="1"/>
  </cols>
  <sheetData>
    <row r="3" spans="1:6" x14ac:dyDescent="0.35">
      <c r="A3" s="13" t="s">
        <v>1562</v>
      </c>
      <c r="B3" s="3" t="s">
        <v>1555</v>
      </c>
      <c r="E3" t="s">
        <v>9</v>
      </c>
      <c r="F3" t="s">
        <v>1558</v>
      </c>
    </row>
    <row r="4" spans="1:6" x14ac:dyDescent="0.35">
      <c r="A4" s="14" t="s">
        <v>83</v>
      </c>
      <c r="B4" s="15">
        <v>9</v>
      </c>
      <c r="E4" s="14" t="s">
        <v>83</v>
      </c>
      <c r="F4">
        <f>GETPIVOTDATA("CF_attrition count",$A$3,"Job Role",E4)</f>
        <v>9</v>
      </c>
    </row>
    <row r="5" spans="1:6" x14ac:dyDescent="0.35">
      <c r="A5" s="16" t="s">
        <v>163</v>
      </c>
      <c r="B5" s="17">
        <v>12</v>
      </c>
      <c r="E5" s="16" t="s">
        <v>163</v>
      </c>
      <c r="F5">
        <f t="shared" ref="F5:F12" si="0">GETPIVOTDATA("CF_attrition count",$A$3,"Job Role",E5)</f>
        <v>12</v>
      </c>
    </row>
    <row r="6" spans="1:6" x14ac:dyDescent="0.35">
      <c r="A6" s="16" t="s">
        <v>68</v>
      </c>
      <c r="B6" s="17">
        <v>62</v>
      </c>
      <c r="E6" s="16" t="s">
        <v>68</v>
      </c>
      <c r="F6">
        <f t="shared" si="0"/>
        <v>62</v>
      </c>
    </row>
    <row r="7" spans="1:6" x14ac:dyDescent="0.35">
      <c r="A7" s="16" t="s">
        <v>95</v>
      </c>
      <c r="B7" s="17">
        <v>5</v>
      </c>
      <c r="E7" s="16" t="s">
        <v>95</v>
      </c>
      <c r="F7">
        <f t="shared" si="0"/>
        <v>5</v>
      </c>
    </row>
    <row r="8" spans="1:6" x14ac:dyDescent="0.35">
      <c r="A8" s="16" t="s">
        <v>81</v>
      </c>
      <c r="B8" s="17">
        <v>10</v>
      </c>
      <c r="E8" s="16" t="s">
        <v>81</v>
      </c>
      <c r="F8">
        <f t="shared" si="0"/>
        <v>10</v>
      </c>
    </row>
    <row r="9" spans="1:6" x14ac:dyDescent="0.35">
      <c r="A9" s="16" t="s">
        <v>101</v>
      </c>
      <c r="B9" s="17">
        <v>2</v>
      </c>
      <c r="E9" s="16" t="s">
        <v>101</v>
      </c>
      <c r="F9">
        <f t="shared" si="0"/>
        <v>2</v>
      </c>
    </row>
    <row r="10" spans="1:6" x14ac:dyDescent="0.35">
      <c r="A10" s="16" t="s">
        <v>63</v>
      </c>
      <c r="B10" s="17">
        <v>47</v>
      </c>
      <c r="E10" s="16" t="s">
        <v>63</v>
      </c>
      <c r="F10">
        <f t="shared" si="0"/>
        <v>47</v>
      </c>
    </row>
    <row r="11" spans="1:6" x14ac:dyDescent="0.35">
      <c r="A11" s="16" t="s">
        <v>52</v>
      </c>
      <c r="B11" s="17">
        <v>57</v>
      </c>
      <c r="E11" s="16" t="s">
        <v>52</v>
      </c>
      <c r="F11">
        <f t="shared" si="0"/>
        <v>57</v>
      </c>
    </row>
    <row r="12" spans="1:6" x14ac:dyDescent="0.35">
      <c r="A12" s="16" t="s">
        <v>99</v>
      </c>
      <c r="B12" s="17">
        <v>33</v>
      </c>
      <c r="E12" s="16" t="s">
        <v>99</v>
      </c>
      <c r="F12">
        <f t="shared" si="0"/>
        <v>33</v>
      </c>
    </row>
    <row r="13" spans="1:6" x14ac:dyDescent="0.35">
      <c r="A13" s="18" t="s">
        <v>1563</v>
      </c>
      <c r="B13" s="4">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9C0A2-3440-447C-89AE-7C72E5B1F97F}">
  <dimension ref="A3:G21"/>
  <sheetViews>
    <sheetView workbookViewId="0">
      <selection activeCell="I26" sqref="I26"/>
    </sheetView>
  </sheetViews>
  <sheetFormatPr defaultRowHeight="14.5" x14ac:dyDescent="0.35"/>
  <cols>
    <col min="1" max="1" width="12.36328125" bestFit="1" customWidth="1"/>
    <col min="2" max="2" width="22.26953125" bestFit="1" customWidth="1"/>
    <col min="3" max="3" width="12.36328125" bestFit="1" customWidth="1"/>
    <col min="4" max="4" width="22.26953125" bestFit="1" customWidth="1"/>
    <col min="6" max="6" width="18.54296875" customWidth="1"/>
  </cols>
  <sheetData>
    <row r="3" spans="1:2" x14ac:dyDescent="0.35">
      <c r="A3" s="13" t="s">
        <v>1562</v>
      </c>
      <c r="B3" s="3" t="s">
        <v>1555</v>
      </c>
    </row>
    <row r="4" spans="1:2" x14ac:dyDescent="0.35">
      <c r="A4" s="14" t="s">
        <v>92</v>
      </c>
      <c r="B4" s="15">
        <v>38</v>
      </c>
    </row>
    <row r="5" spans="1:2" x14ac:dyDescent="0.35">
      <c r="A5" s="16" t="s">
        <v>69</v>
      </c>
      <c r="B5" s="17">
        <v>112</v>
      </c>
    </row>
    <row r="6" spans="1:2" x14ac:dyDescent="0.35">
      <c r="A6" s="16" t="s">
        <v>46</v>
      </c>
      <c r="B6" s="17">
        <v>51</v>
      </c>
    </row>
    <row r="7" spans="1:2" x14ac:dyDescent="0.35">
      <c r="A7" s="16" t="s">
        <v>58</v>
      </c>
      <c r="B7" s="17">
        <v>25</v>
      </c>
    </row>
    <row r="8" spans="1:2" x14ac:dyDescent="0.35">
      <c r="A8" s="16" t="s">
        <v>75</v>
      </c>
      <c r="B8" s="17">
        <v>11</v>
      </c>
    </row>
    <row r="9" spans="1:2" x14ac:dyDescent="0.35">
      <c r="A9" s="18" t="s">
        <v>1563</v>
      </c>
      <c r="B9" s="4">
        <v>237</v>
      </c>
    </row>
    <row r="17" spans="3:7" x14ac:dyDescent="0.35">
      <c r="C17" s="13" t="s">
        <v>1562</v>
      </c>
      <c r="D17" s="3" t="s">
        <v>1555</v>
      </c>
      <c r="F17" t="s">
        <v>1565</v>
      </c>
      <c r="G17" t="s">
        <v>1558</v>
      </c>
    </row>
    <row r="18" spans="3:7" x14ac:dyDescent="0.35">
      <c r="C18" s="14" t="s">
        <v>79</v>
      </c>
      <c r="D18" s="15">
        <v>33</v>
      </c>
      <c r="F18" s="14" t="s">
        <v>79</v>
      </c>
      <c r="G18">
        <f>GETPIVOTDATA("CF_attrition count",$C$17,"Marital Status","Divorced")</f>
        <v>33</v>
      </c>
    </row>
    <row r="19" spans="3:7" x14ac:dyDescent="0.35">
      <c r="C19" s="16" t="s">
        <v>64</v>
      </c>
      <c r="D19" s="17">
        <v>84</v>
      </c>
      <c r="F19" s="16" t="s">
        <v>64</v>
      </c>
      <c r="G19">
        <v>84</v>
      </c>
    </row>
    <row r="20" spans="3:7" x14ac:dyDescent="0.35">
      <c r="C20" s="16" t="s">
        <v>53</v>
      </c>
      <c r="D20" s="17">
        <v>120</v>
      </c>
      <c r="F20" s="16" t="s">
        <v>53</v>
      </c>
      <c r="G20">
        <v>120</v>
      </c>
    </row>
    <row r="21" spans="3:7" x14ac:dyDescent="0.35">
      <c r="C21" s="18" t="s">
        <v>1563</v>
      </c>
      <c r="D21" s="4">
        <v>237</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64B2B-9AB0-4245-83FA-B4138832FDEC}">
  <dimension ref="A1:N36"/>
  <sheetViews>
    <sheetView showGridLines="0" tabSelected="1" zoomScale="57" zoomScaleNormal="100" workbookViewId="0">
      <selection activeCell="D5" sqref="D5"/>
    </sheetView>
  </sheetViews>
  <sheetFormatPr defaultRowHeight="14.5" x14ac:dyDescent="0.35"/>
  <cols>
    <col min="5" max="5" width="35.453125" customWidth="1"/>
    <col min="6" max="6" width="30.1796875" customWidth="1"/>
    <col min="7" max="7" width="31.81640625" customWidth="1"/>
    <col min="8" max="8" width="40.453125" customWidth="1"/>
    <col min="9" max="9" width="42.1796875" customWidth="1"/>
  </cols>
  <sheetData>
    <row r="1" spans="1:14" x14ac:dyDescent="0.35">
      <c r="A1" s="19"/>
      <c r="B1" s="19"/>
      <c r="C1" s="19"/>
      <c r="D1" s="19"/>
      <c r="E1" s="19"/>
      <c r="F1" s="19"/>
      <c r="G1" s="19"/>
      <c r="H1" s="19"/>
      <c r="I1" s="19"/>
      <c r="J1" s="19"/>
      <c r="K1" s="19"/>
      <c r="L1" s="19"/>
      <c r="M1" s="19"/>
      <c r="N1" s="19"/>
    </row>
    <row r="2" spans="1:14" ht="61.5" x14ac:dyDescent="1.35">
      <c r="A2" s="19"/>
      <c r="B2" s="19"/>
      <c r="C2" s="19"/>
      <c r="D2" s="19"/>
      <c r="E2" s="19"/>
      <c r="F2" s="20" t="s">
        <v>1566</v>
      </c>
      <c r="G2" s="19"/>
      <c r="H2" s="19"/>
      <c r="I2" s="19"/>
      <c r="J2" s="19"/>
      <c r="K2" s="19"/>
      <c r="L2" s="19"/>
      <c r="M2" s="19"/>
      <c r="N2" s="19"/>
    </row>
    <row r="3" spans="1:14" x14ac:dyDescent="0.35">
      <c r="A3" s="24"/>
      <c r="B3" s="24"/>
      <c r="C3" s="24"/>
      <c r="D3" s="24"/>
      <c r="E3" s="24"/>
      <c r="F3" s="24"/>
      <c r="G3" s="24"/>
      <c r="H3" s="24"/>
      <c r="I3" s="24"/>
      <c r="J3" s="24"/>
      <c r="K3" s="24"/>
      <c r="L3" s="24"/>
      <c r="M3" s="24"/>
      <c r="N3" s="24"/>
    </row>
    <row r="4" spans="1:14" ht="21" x14ac:dyDescent="0.5">
      <c r="A4" s="24"/>
      <c r="B4" s="24"/>
      <c r="C4" s="24"/>
      <c r="D4" s="24"/>
      <c r="E4" s="21" t="s">
        <v>1557</v>
      </c>
      <c r="F4" s="21" t="s">
        <v>1561</v>
      </c>
      <c r="G4" s="21" t="s">
        <v>1558</v>
      </c>
      <c r="H4" s="21" t="s">
        <v>1559</v>
      </c>
      <c r="I4" s="21" t="s">
        <v>1560</v>
      </c>
      <c r="J4" s="24"/>
      <c r="K4" s="24"/>
      <c r="L4" s="24"/>
      <c r="M4" s="24"/>
      <c r="N4" s="24"/>
    </row>
    <row r="5" spans="1:14" ht="21" x14ac:dyDescent="0.5">
      <c r="A5" s="24"/>
      <c r="B5" s="24"/>
      <c r="C5" s="24"/>
      <c r="D5" s="24"/>
      <c r="E5" s="21">
        <v>1470</v>
      </c>
      <c r="F5" s="22">
        <v>36.923809519999999</v>
      </c>
      <c r="G5" s="21">
        <v>237</v>
      </c>
      <c r="H5" s="21">
        <f>E5-G5</f>
        <v>1233</v>
      </c>
      <c r="I5" s="23">
        <f>G5/E5</f>
        <v>0.16122448979591836</v>
      </c>
      <c r="J5" s="24"/>
      <c r="K5" s="24"/>
      <c r="L5" s="24"/>
      <c r="M5" s="24"/>
      <c r="N5" s="24"/>
    </row>
    <row r="6" spans="1:14" x14ac:dyDescent="0.35">
      <c r="A6" s="24"/>
      <c r="B6" s="24"/>
      <c r="C6" s="24"/>
      <c r="D6" s="24"/>
      <c r="E6" s="24"/>
      <c r="F6" s="24"/>
      <c r="G6" s="24"/>
      <c r="H6" s="24"/>
      <c r="I6" s="24"/>
      <c r="J6" s="24"/>
      <c r="K6" s="24"/>
      <c r="L6" s="24"/>
      <c r="M6" s="24"/>
      <c r="N6" s="24"/>
    </row>
    <row r="7" spans="1:14" x14ac:dyDescent="0.35">
      <c r="A7" s="24"/>
      <c r="B7" s="24"/>
      <c r="C7" s="24"/>
      <c r="D7" s="24"/>
      <c r="E7" s="24"/>
      <c r="F7" s="24"/>
      <c r="G7" s="24"/>
      <c r="H7" s="24"/>
      <c r="I7" s="24"/>
      <c r="J7" s="24"/>
      <c r="K7" s="24"/>
      <c r="L7" s="24"/>
      <c r="M7" s="24"/>
      <c r="N7" s="24"/>
    </row>
    <row r="8" spans="1:14" x14ac:dyDescent="0.35">
      <c r="A8" s="24"/>
      <c r="B8" s="24"/>
      <c r="C8" s="24"/>
      <c r="D8" s="24"/>
      <c r="E8" s="24"/>
      <c r="F8" s="24"/>
      <c r="G8" s="24"/>
      <c r="H8" s="24"/>
      <c r="I8" s="24"/>
      <c r="J8" s="24"/>
      <c r="K8" s="24"/>
      <c r="L8" s="24"/>
      <c r="M8" s="24"/>
      <c r="N8" s="24"/>
    </row>
    <row r="9" spans="1:14" x14ac:dyDescent="0.35">
      <c r="A9" s="24"/>
      <c r="B9" s="24"/>
      <c r="C9" s="24"/>
      <c r="D9" s="24"/>
      <c r="E9" s="24"/>
      <c r="F9" s="24"/>
      <c r="G9" s="24"/>
      <c r="H9" s="24"/>
      <c r="I9" s="24"/>
      <c r="J9" s="24"/>
      <c r="K9" s="24"/>
      <c r="L9" s="24"/>
      <c r="M9" s="24"/>
      <c r="N9" s="24"/>
    </row>
    <row r="10" spans="1:14" x14ac:dyDescent="0.35">
      <c r="A10" s="24"/>
      <c r="B10" s="24"/>
      <c r="C10" s="24"/>
      <c r="D10" s="24"/>
      <c r="E10" s="24"/>
      <c r="F10" s="24"/>
      <c r="G10" s="24"/>
      <c r="H10" s="24"/>
      <c r="I10" s="24"/>
      <c r="J10" s="24"/>
      <c r="K10" s="24"/>
      <c r="L10" s="24"/>
      <c r="M10" s="24"/>
      <c r="N10" s="24"/>
    </row>
    <row r="11" spans="1:14" x14ac:dyDescent="0.35">
      <c r="A11" s="24"/>
      <c r="B11" s="24"/>
      <c r="C11" s="24"/>
      <c r="D11" s="24"/>
      <c r="E11" s="24"/>
      <c r="F11" s="24"/>
      <c r="G11" s="24"/>
      <c r="H11" s="24"/>
      <c r="I11" s="24"/>
      <c r="J11" s="24"/>
      <c r="K11" s="24"/>
      <c r="L11" s="24"/>
      <c r="M11" s="24"/>
      <c r="N11" s="24"/>
    </row>
    <row r="12" spans="1:14" x14ac:dyDescent="0.35">
      <c r="A12" s="24"/>
      <c r="B12" s="24"/>
      <c r="C12" s="24"/>
      <c r="D12" s="24"/>
      <c r="E12" s="24"/>
      <c r="F12" s="24"/>
      <c r="G12" s="24"/>
      <c r="H12" s="24"/>
      <c r="I12" s="24"/>
      <c r="J12" s="24"/>
      <c r="K12" s="24"/>
      <c r="L12" s="24"/>
      <c r="M12" s="24"/>
      <c r="N12" s="24"/>
    </row>
    <row r="13" spans="1:14" x14ac:dyDescent="0.35">
      <c r="A13" s="24"/>
      <c r="B13" s="24"/>
      <c r="C13" s="24"/>
      <c r="D13" s="24"/>
      <c r="E13" s="24"/>
      <c r="F13" s="24"/>
      <c r="G13" s="24"/>
      <c r="H13" s="24"/>
      <c r="I13" s="24"/>
      <c r="J13" s="24"/>
      <c r="K13" s="24"/>
      <c r="L13" s="24"/>
      <c r="M13" s="24"/>
      <c r="N13" s="24"/>
    </row>
    <row r="14" spans="1:14" x14ac:dyDescent="0.35">
      <c r="A14" s="24"/>
      <c r="B14" s="24"/>
      <c r="C14" s="24"/>
      <c r="D14" s="24"/>
      <c r="E14" s="24"/>
      <c r="F14" s="24"/>
      <c r="G14" s="24"/>
      <c r="H14" s="24"/>
      <c r="I14" s="24"/>
      <c r="J14" s="24"/>
      <c r="K14" s="24"/>
      <c r="L14" s="24"/>
      <c r="M14" s="24"/>
      <c r="N14" s="24"/>
    </row>
    <row r="15" spans="1:14" x14ac:dyDescent="0.35">
      <c r="A15" s="24"/>
      <c r="B15" s="24"/>
      <c r="C15" s="24"/>
      <c r="D15" s="24"/>
      <c r="E15" s="24"/>
      <c r="F15" s="24"/>
      <c r="G15" s="24"/>
      <c r="H15" s="24"/>
      <c r="I15" s="24"/>
      <c r="J15" s="24"/>
      <c r="K15" s="24"/>
      <c r="L15" s="24"/>
      <c r="M15" s="24"/>
      <c r="N15" s="24"/>
    </row>
    <row r="16" spans="1:14" x14ac:dyDescent="0.35">
      <c r="A16" s="24"/>
      <c r="B16" s="24"/>
      <c r="C16" s="24"/>
      <c r="D16" s="24"/>
      <c r="E16" s="24"/>
      <c r="F16" s="24"/>
      <c r="G16" s="24"/>
      <c r="H16" s="24"/>
      <c r="I16" s="24"/>
      <c r="J16" s="24"/>
      <c r="K16" s="24"/>
      <c r="L16" s="24"/>
      <c r="M16" s="24"/>
      <c r="N16" s="24"/>
    </row>
    <row r="17" spans="1:14" x14ac:dyDescent="0.35">
      <c r="A17" s="24"/>
      <c r="B17" s="24"/>
      <c r="C17" s="24"/>
      <c r="D17" s="24"/>
      <c r="E17" s="24"/>
      <c r="F17" s="24"/>
      <c r="G17" s="24"/>
      <c r="H17" s="24"/>
      <c r="I17" s="24"/>
      <c r="J17" s="24"/>
      <c r="K17" s="24"/>
      <c r="L17" s="24"/>
      <c r="M17" s="24"/>
      <c r="N17" s="24"/>
    </row>
    <row r="18" spans="1:14" x14ac:dyDescent="0.35">
      <c r="A18" s="24"/>
      <c r="B18" s="24"/>
      <c r="C18" s="24"/>
      <c r="D18" s="24"/>
      <c r="E18" s="24"/>
      <c r="F18" s="24"/>
      <c r="G18" s="24"/>
      <c r="H18" s="24"/>
      <c r="I18" s="24"/>
      <c r="J18" s="24"/>
      <c r="K18" s="24"/>
      <c r="L18" s="24"/>
      <c r="M18" s="24"/>
      <c r="N18" s="24"/>
    </row>
    <row r="19" spans="1:14" x14ac:dyDescent="0.35">
      <c r="A19" s="24"/>
      <c r="B19" s="24"/>
      <c r="C19" s="24"/>
      <c r="D19" s="24"/>
      <c r="E19" s="24"/>
      <c r="F19" s="24"/>
      <c r="G19" s="24"/>
      <c r="H19" s="24"/>
      <c r="I19" s="24"/>
      <c r="J19" s="24"/>
      <c r="K19" s="24"/>
      <c r="L19" s="24"/>
      <c r="M19" s="24"/>
      <c r="N19" s="24"/>
    </row>
    <row r="20" spans="1:14" x14ac:dyDescent="0.35">
      <c r="A20" s="24"/>
      <c r="B20" s="24"/>
      <c r="C20" s="24"/>
      <c r="D20" s="24"/>
      <c r="E20" s="24"/>
      <c r="F20" s="24"/>
      <c r="G20" s="24"/>
      <c r="H20" s="24"/>
      <c r="I20" s="24"/>
      <c r="J20" s="24"/>
      <c r="K20" s="24"/>
      <c r="L20" s="24"/>
      <c r="M20" s="24"/>
      <c r="N20" s="24"/>
    </row>
    <row r="21" spans="1:14" x14ac:dyDescent="0.35">
      <c r="A21" s="24"/>
      <c r="B21" s="24"/>
      <c r="C21" s="24"/>
      <c r="D21" s="24"/>
      <c r="E21" s="24"/>
      <c r="F21" s="24"/>
      <c r="G21" s="24"/>
      <c r="H21" s="24"/>
      <c r="I21" s="24"/>
      <c r="J21" s="24"/>
      <c r="K21" s="24"/>
      <c r="L21" s="24"/>
      <c r="M21" s="24"/>
      <c r="N21" s="24"/>
    </row>
    <row r="22" spans="1:14" x14ac:dyDescent="0.35">
      <c r="A22" s="24"/>
      <c r="B22" s="24"/>
      <c r="C22" s="24"/>
      <c r="D22" s="24"/>
      <c r="E22" s="24"/>
      <c r="F22" s="24"/>
      <c r="G22" s="24"/>
      <c r="H22" s="24"/>
      <c r="I22" s="24"/>
      <c r="J22" s="24"/>
      <c r="K22" s="24"/>
      <c r="L22" s="24"/>
      <c r="M22" s="24"/>
      <c r="N22" s="24"/>
    </row>
    <row r="23" spans="1:14" x14ac:dyDescent="0.35">
      <c r="A23" s="24"/>
      <c r="B23" s="24"/>
      <c r="C23" s="24"/>
      <c r="D23" s="24"/>
      <c r="E23" s="24"/>
      <c r="F23" s="24"/>
      <c r="G23" s="24"/>
      <c r="H23" s="24"/>
      <c r="I23" s="24"/>
      <c r="J23" s="24"/>
      <c r="K23" s="24"/>
      <c r="L23" s="24"/>
      <c r="M23" s="24"/>
      <c r="N23" s="24"/>
    </row>
    <row r="24" spans="1:14" x14ac:dyDescent="0.35">
      <c r="A24" s="24"/>
      <c r="B24" s="24"/>
      <c r="C24" s="24"/>
      <c r="D24" s="24"/>
      <c r="E24" s="24"/>
      <c r="F24" s="24"/>
      <c r="G24" s="24"/>
      <c r="H24" s="24"/>
      <c r="I24" s="24"/>
      <c r="J24" s="24"/>
      <c r="K24" s="24"/>
      <c r="L24" s="24"/>
      <c r="M24" s="24"/>
      <c r="N24" s="24"/>
    </row>
    <row r="25" spans="1:14" x14ac:dyDescent="0.35">
      <c r="A25" s="24"/>
      <c r="B25" s="24"/>
      <c r="C25" s="24"/>
      <c r="D25" s="24"/>
      <c r="E25" s="24"/>
      <c r="F25" s="24"/>
      <c r="G25" s="24"/>
      <c r="H25" s="24"/>
      <c r="I25" s="24"/>
      <c r="J25" s="24"/>
      <c r="K25" s="24"/>
      <c r="L25" s="24"/>
      <c r="M25" s="24"/>
      <c r="N25" s="24"/>
    </row>
    <row r="26" spans="1:14" x14ac:dyDescent="0.35">
      <c r="A26" s="24"/>
      <c r="B26" s="24"/>
      <c r="C26" s="24"/>
      <c r="D26" s="24"/>
      <c r="E26" s="24"/>
      <c r="F26" s="24"/>
      <c r="G26" s="24"/>
      <c r="H26" s="24"/>
      <c r="I26" s="24"/>
      <c r="J26" s="24"/>
      <c r="K26" s="24"/>
      <c r="L26" s="24"/>
      <c r="M26" s="24"/>
      <c r="N26" s="24"/>
    </row>
    <row r="27" spans="1:14" x14ac:dyDescent="0.35">
      <c r="A27" s="24"/>
      <c r="B27" s="24"/>
      <c r="C27" s="24"/>
      <c r="D27" s="24"/>
      <c r="E27" s="24"/>
      <c r="F27" s="24"/>
      <c r="G27" s="24"/>
      <c r="H27" s="24"/>
      <c r="I27" s="24"/>
      <c r="J27" s="24"/>
      <c r="K27" s="24"/>
      <c r="L27" s="24"/>
      <c r="M27" s="24"/>
      <c r="N27" s="24"/>
    </row>
    <row r="28" spans="1:14" x14ac:dyDescent="0.35">
      <c r="A28" s="24"/>
      <c r="B28" s="24"/>
      <c r="C28" s="24"/>
      <c r="D28" s="24"/>
      <c r="E28" s="24"/>
      <c r="F28" s="24"/>
      <c r="G28" s="24"/>
      <c r="H28" s="24"/>
      <c r="I28" s="24"/>
      <c r="J28" s="24"/>
      <c r="K28" s="24"/>
      <c r="L28" s="24"/>
      <c r="M28" s="24"/>
      <c r="N28" s="24"/>
    </row>
    <row r="29" spans="1:14" x14ac:dyDescent="0.35">
      <c r="A29" s="24"/>
      <c r="B29" s="24"/>
      <c r="C29" s="24"/>
      <c r="D29" s="24"/>
      <c r="E29" s="24"/>
      <c r="F29" s="24"/>
      <c r="G29" s="24"/>
      <c r="H29" s="24"/>
      <c r="I29" s="24"/>
      <c r="J29" s="24"/>
      <c r="K29" s="24"/>
      <c r="L29" s="24"/>
      <c r="M29" s="24"/>
      <c r="N29" s="24"/>
    </row>
    <row r="30" spans="1:14" x14ac:dyDescent="0.35">
      <c r="A30" s="24"/>
      <c r="B30" s="24"/>
      <c r="C30" s="24"/>
      <c r="D30" s="24"/>
      <c r="E30" s="24"/>
      <c r="F30" s="24"/>
      <c r="G30" s="24"/>
      <c r="H30" s="24"/>
      <c r="I30" s="24"/>
      <c r="J30" s="24"/>
      <c r="K30" s="24"/>
      <c r="L30" s="24"/>
      <c r="M30" s="24"/>
      <c r="N30" s="24"/>
    </row>
    <row r="31" spans="1:14" x14ac:dyDescent="0.35">
      <c r="A31" s="24"/>
      <c r="B31" s="24"/>
      <c r="C31" s="24"/>
      <c r="D31" s="24"/>
      <c r="E31" s="24"/>
      <c r="F31" s="24"/>
      <c r="G31" s="24"/>
      <c r="H31" s="24"/>
      <c r="I31" s="24"/>
      <c r="J31" s="24"/>
      <c r="K31" s="24"/>
      <c r="L31" s="24"/>
      <c r="M31" s="24"/>
      <c r="N31" s="24"/>
    </row>
    <row r="32" spans="1:14" x14ac:dyDescent="0.35">
      <c r="A32" s="24"/>
      <c r="B32" s="24"/>
      <c r="C32" s="24"/>
      <c r="D32" s="24"/>
      <c r="E32" s="24"/>
      <c r="F32" s="24"/>
      <c r="G32" s="24"/>
      <c r="H32" s="24"/>
      <c r="I32" s="24"/>
      <c r="J32" s="24"/>
      <c r="K32" s="24"/>
      <c r="L32" s="24"/>
      <c r="M32" s="24"/>
      <c r="N32" s="24"/>
    </row>
    <row r="33" spans="1:14" x14ac:dyDescent="0.35">
      <c r="A33" s="24"/>
      <c r="B33" s="24"/>
      <c r="C33" s="24"/>
      <c r="D33" s="24"/>
      <c r="E33" s="24"/>
      <c r="F33" s="24"/>
      <c r="G33" s="24"/>
      <c r="H33" s="24"/>
      <c r="I33" s="24"/>
      <c r="J33" s="24"/>
      <c r="K33" s="24"/>
      <c r="L33" s="24"/>
      <c r="M33" s="24"/>
      <c r="N33" s="24"/>
    </row>
    <row r="34" spans="1:14" x14ac:dyDescent="0.35">
      <c r="A34" s="24"/>
      <c r="B34" s="24"/>
      <c r="C34" s="24"/>
      <c r="D34" s="24"/>
      <c r="E34" s="24"/>
      <c r="F34" s="24"/>
      <c r="G34" s="24"/>
      <c r="H34" s="24"/>
      <c r="I34" s="24"/>
      <c r="J34" s="24"/>
      <c r="K34" s="24"/>
      <c r="L34" s="24"/>
      <c r="M34" s="24"/>
      <c r="N34" s="24"/>
    </row>
    <row r="35" spans="1:14" x14ac:dyDescent="0.35">
      <c r="A35" s="24"/>
      <c r="B35" s="24"/>
      <c r="C35" s="24"/>
      <c r="D35" s="24"/>
      <c r="E35" s="24"/>
      <c r="F35" s="24"/>
      <c r="G35" s="24"/>
      <c r="H35" s="24"/>
      <c r="I35" s="24"/>
      <c r="J35" s="24"/>
      <c r="K35" s="24"/>
      <c r="L35" s="24"/>
      <c r="M35" s="24"/>
      <c r="N35" s="24"/>
    </row>
    <row r="36" spans="1:14" x14ac:dyDescent="0.35">
      <c r="A36" s="24"/>
      <c r="B36" s="24"/>
      <c r="C36" s="24"/>
      <c r="D36" s="24"/>
      <c r="E36" s="24"/>
      <c r="F36" s="24"/>
      <c r="G36" s="24"/>
      <c r="H36" s="24"/>
      <c r="I36" s="24"/>
      <c r="J36" s="24"/>
      <c r="K36" s="24"/>
      <c r="L36" s="24"/>
      <c r="M36" s="24"/>
      <c r="N36" s="2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G10" sqref="G10"/>
    </sheetView>
  </sheetViews>
  <sheetFormatPr defaultColWidth="14.453125" defaultRowHeight="15" customHeight="1" x14ac:dyDescent="0.35"/>
  <cols>
    <col min="1" max="44" width="8.7265625" customWidth="1"/>
  </cols>
  <sheetData>
    <row r="1" spans="1:44" ht="14.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4.25" customHeight="1"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4.25" customHeight="1"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4.25" customHeight="1"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4.25" customHeight="1"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4.25" customHeight="1"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4.25" customHeight="1"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4.25" customHeight="1"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4.25" customHeight="1"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4.25" customHeight="1"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4.25" customHeight="1"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4.25" customHeight="1"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4.25" customHeight="1"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4.25" customHeight="1"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4.25" customHeight="1"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4.25" customHeight="1"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4.25" customHeight="1"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4.25" customHeight="1"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4.25" customHeight="1"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4.25" customHeight="1"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4.25" customHeight="1"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4.25" customHeight="1"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4.25" customHeight="1"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4.25" customHeight="1"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4.25" customHeight="1"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4.25" customHeight="1"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4.25" customHeight="1"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4.25" customHeight="1"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4.25" customHeight="1"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4.25" customHeight="1"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4.25" customHeight="1"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4.25" customHeight="1"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4.25" customHeight="1"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4.25" customHeight="1"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4.25" customHeight="1"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4.25" customHeight="1"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4.25" customHeight="1"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4.25" customHeight="1"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4.25" customHeight="1"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4.25" customHeight="1"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4.25" customHeight="1"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4.25" customHeight="1"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4.25" customHeight="1"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4.25" customHeight="1"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4.25" customHeight="1"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4.25" customHeight="1"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4.25" customHeight="1"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4.25" customHeight="1"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4.25" customHeight="1"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4.25" customHeight="1"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4.25" customHeight="1"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4.25" customHeight="1"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4.25" customHeight="1"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4.25" customHeight="1"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4.25" customHeight="1"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4.25" customHeight="1"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4.25" customHeight="1"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4.25" customHeight="1"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4.25" customHeight="1"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4.25" customHeight="1"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4.25" customHeight="1"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4.25" customHeight="1"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4.25" customHeight="1"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4.25" customHeight="1"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4.25" customHeight="1"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4.25" customHeight="1"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4.25" customHeight="1"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4.25" customHeight="1"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4.25" customHeight="1"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4.25" customHeight="1"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4.25" customHeight="1"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4.25" customHeight="1"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4.25" customHeight="1"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4.25" customHeight="1"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4.25" customHeight="1"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4.25" customHeight="1"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4.25" customHeight="1"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4.25" customHeight="1"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4.25" customHeight="1"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4.25" customHeight="1"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4.25" customHeight="1"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4.25" customHeight="1"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4.25" customHeight="1"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4.25" customHeight="1"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4.25" customHeight="1"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4.25" customHeight="1"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4.25" customHeight="1"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4.25" customHeight="1"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4.25" customHeight="1"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4.25" customHeight="1"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4.25" customHeight="1"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4.25" customHeight="1"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4.25" customHeight="1"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4.25" customHeight="1"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4.25" customHeight="1"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4.25" customHeight="1"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4.25" customHeight="1"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4.25" customHeight="1"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4.25" customHeight="1"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4.25" customHeight="1"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4.25" customHeight="1"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4.25" customHeight="1"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4.25" customHeight="1"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4.25" customHeight="1"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4.25" customHeight="1"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4.25" customHeight="1"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4.25" customHeight="1"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4.25" customHeight="1"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4.25" customHeight="1"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4.25" customHeight="1"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4.25" customHeight="1"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4.25" customHeight="1"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4.25" customHeight="1"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4.25" customHeight="1"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4.25" customHeight="1"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4.25" customHeight="1"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4.25" customHeight="1"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4.25" customHeight="1"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4.25" customHeight="1"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4.25" customHeight="1"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4.25" customHeight="1"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4.25" customHeight="1"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4.25" customHeight="1"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4.25" customHeight="1"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4.25" customHeight="1"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4.25" customHeight="1"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4.25" customHeight="1"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4.25" customHeight="1"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4.25" customHeight="1"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4.25" customHeight="1"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4.25" customHeight="1"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4.25" customHeight="1"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4.25" customHeight="1"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4.25" customHeight="1"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4.25" customHeight="1"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4.25" customHeight="1"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4.25" customHeight="1"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4.25" customHeight="1"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4.25" customHeight="1"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4.25" customHeight="1"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4.25" customHeight="1"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4.25" customHeight="1"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4.25" customHeight="1"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4.25" customHeight="1"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4.25" customHeight="1"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4.25" customHeight="1"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4.25" customHeight="1"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4.25" customHeight="1"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4.25" customHeight="1"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4.25" customHeight="1"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4.25" customHeight="1"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4.25" customHeight="1"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4.25" customHeight="1"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4.25" customHeight="1"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4.25" customHeight="1"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4.25" customHeight="1"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4.25" customHeight="1"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4.25" customHeight="1"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4.25" customHeight="1"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4.25" customHeight="1"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4.25" customHeight="1"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4.25" customHeight="1"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4.25" customHeight="1"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4.25" customHeight="1"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4.25" customHeight="1"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4.25" customHeight="1"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4.25" customHeight="1"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4.25" customHeight="1"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4.25" customHeight="1"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4.25" customHeight="1"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4.25" customHeight="1"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4.25" customHeight="1"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4.25" customHeight="1"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4.25" customHeight="1"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4.25" customHeight="1"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4.25" customHeight="1"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4.25" customHeight="1"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4.25" customHeight="1"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4.25" customHeight="1"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4.25" customHeight="1"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4.25" customHeight="1"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4.25" customHeight="1"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4.25" customHeight="1"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4.25" customHeight="1"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4.25" customHeight="1"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4.25" customHeight="1"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4.25" customHeight="1"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4.25" customHeight="1"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4.25" customHeight="1"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4.25" customHeight="1"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4.25" customHeight="1"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4.25" customHeight="1"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4.25" customHeight="1"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4.25" customHeight="1"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4.25" customHeight="1"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4.25" customHeight="1"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4.25" customHeight="1"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4.25" customHeight="1"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4.25" customHeight="1"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4.25" customHeight="1"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4.25" customHeight="1"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4.25" customHeight="1"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4.25" customHeight="1"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4.25" customHeight="1"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4.25" customHeight="1"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4.25" customHeight="1"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4.25" customHeight="1"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4.25" customHeight="1"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4.25" customHeight="1"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4.25" customHeight="1"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4.25" customHeight="1"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4.25" customHeight="1"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4.25" customHeight="1"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4.25" customHeight="1"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4.25" customHeight="1"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4.25" customHeight="1"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4.25" customHeight="1"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4.25" customHeight="1"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4.25" customHeight="1"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4.25" customHeight="1"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4.25" customHeight="1"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4.25" customHeight="1"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4.25" customHeight="1"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4.25" customHeight="1"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4.25" customHeight="1"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4.25" customHeight="1"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4.25" customHeight="1"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4.25" customHeight="1"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4.25" customHeight="1"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4.25" customHeight="1"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4.25" customHeight="1"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4.25" customHeight="1"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4.25" customHeight="1"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4.25" customHeight="1"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4.25" customHeight="1"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4.25" customHeight="1"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4.25" customHeight="1"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4.25" customHeight="1"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4.25" customHeight="1"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4.25" customHeight="1"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4.25" customHeight="1"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4.25" customHeight="1"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4.25" customHeight="1"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4.25" customHeight="1"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4.25" customHeight="1"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4.25" customHeight="1"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4.25" customHeight="1"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4.25" customHeight="1"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4.25" customHeight="1"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4.25" customHeight="1"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4.25" customHeight="1"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4.25" customHeight="1"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4.25" customHeight="1"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4.25" customHeight="1"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4.25" customHeight="1"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4.25" customHeight="1"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4.25" customHeight="1"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4.25" customHeight="1"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4.25" customHeight="1"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4.25" customHeight="1"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4.25" customHeight="1"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4.25" customHeight="1"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4.25" customHeight="1"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4.25" customHeight="1"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4.25" customHeight="1"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4.25" customHeight="1"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4.25" customHeight="1"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4.25" customHeight="1"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4.25" customHeight="1"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4.25" customHeight="1"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4.25" customHeight="1"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4.25" customHeight="1"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4.25" customHeight="1"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4.25" customHeight="1"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4.25" customHeight="1"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4.25" customHeight="1"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4.25" customHeight="1"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4.25" customHeight="1"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4.25" customHeight="1"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4.25" customHeight="1"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4.25" customHeight="1"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4.25" customHeight="1"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4.25" customHeight="1"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4.25" customHeight="1"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4.25" customHeight="1"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4.25" customHeight="1"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4.25" customHeight="1"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4.25" customHeight="1"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4.25" customHeight="1"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4.25" customHeight="1"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4.25" customHeight="1"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4.25" customHeight="1"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4.25" customHeight="1"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4.25" customHeight="1"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4.25" customHeight="1"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4.25" customHeight="1"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4.25" customHeight="1"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4.25" customHeight="1"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4.25" customHeight="1"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4.25" customHeight="1"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4.25" customHeight="1"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4.25" customHeight="1"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4.25" customHeight="1"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4.25" customHeight="1"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4.25" customHeight="1"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4.25" customHeight="1"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4.25" customHeight="1"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4.25" customHeight="1"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4.25" customHeight="1"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4.25" customHeight="1"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4.25" customHeight="1"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4.25" customHeight="1"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4.25" customHeight="1"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4.25" customHeight="1"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4.25" customHeight="1"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4.25" customHeight="1"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4.25" customHeight="1"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4.25" customHeight="1"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4.25" customHeight="1"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4.25" customHeight="1"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4.25" customHeight="1"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4.25" customHeight="1"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4.25" customHeight="1"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4.25" customHeight="1"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4.25" customHeight="1"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4.25" customHeight="1"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4.25" customHeight="1"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4.25" customHeight="1"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4.25" customHeight="1"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4.25" customHeight="1"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4.25" customHeight="1"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4.25" customHeight="1"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4.25" customHeight="1"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4.25" customHeight="1"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4.25" customHeight="1"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4.25" customHeight="1"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4.25" customHeight="1"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4.25" customHeight="1"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4.25" customHeight="1"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4.25" customHeight="1"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4.25" customHeight="1"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4.25" customHeight="1"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4.25" customHeight="1"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4.25" customHeight="1"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4.25" customHeight="1"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4.25" customHeight="1"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4.25" customHeight="1"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4.25" customHeight="1"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4.25" customHeight="1"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4.25" customHeight="1"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4.25" customHeight="1"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4.25" customHeight="1"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4.25" customHeight="1"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4.25" customHeight="1"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4.25" customHeight="1"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4.25" customHeight="1"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4.25" customHeight="1"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4.25" customHeight="1"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4.25" customHeight="1"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4.25" customHeight="1"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4.25" customHeight="1"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4.25" customHeight="1"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4.25" customHeight="1"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4.25" customHeight="1"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4.25" customHeight="1"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4.25" customHeight="1"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4.25" customHeight="1"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4.25" customHeight="1"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4.25" customHeight="1"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4.25" customHeight="1"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4.25" customHeight="1"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4.25" customHeight="1"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4.25" customHeight="1"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4.25" customHeight="1"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4.25" customHeight="1"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4.25" customHeight="1"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4.25" customHeight="1"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4.25" customHeight="1"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4.25" customHeight="1"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4.25" customHeight="1"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4.25" customHeight="1"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4.25" customHeight="1"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4.25" customHeight="1"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4.25" customHeight="1"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4.25" customHeight="1"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4.25" customHeight="1"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4.25" customHeight="1"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4.25" customHeight="1"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4.25" customHeight="1"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4.25" customHeight="1"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4.25" customHeight="1"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4.25" customHeight="1"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4.25" customHeight="1"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4.25" customHeight="1"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4.25" customHeight="1"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4.25" customHeight="1"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4.25" customHeight="1"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4.25" customHeight="1"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4.25" customHeight="1"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4.25" customHeight="1"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4.25" customHeight="1"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4.25" customHeight="1"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4.25" customHeight="1"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4.25" customHeight="1"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4.25" customHeight="1"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4.25" customHeight="1"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4.25" customHeight="1"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4.25" customHeight="1"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4.25" customHeight="1"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4.25" customHeight="1"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4.25" customHeight="1"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4.25" customHeight="1"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4.25" customHeight="1"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4.25" customHeight="1"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4.25" customHeight="1"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4.25" customHeight="1"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4.25" customHeight="1"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4.25" customHeight="1"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4.25" customHeight="1"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4.25" customHeight="1"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4.25" customHeight="1"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4.25" customHeight="1"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4.25" customHeight="1"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4.25" customHeight="1"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4.25" customHeight="1"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4.25" customHeight="1"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4.25" customHeight="1"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4.25" customHeight="1"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4.25" customHeight="1"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4.25" customHeight="1"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4.25" customHeight="1"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4.25" customHeight="1"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4.25" customHeight="1"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4.25" customHeight="1"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4.25" customHeight="1"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4.25" customHeight="1"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4.25" customHeight="1"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4.25" customHeight="1"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4.25" customHeight="1"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4.25" customHeight="1"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4.25" customHeight="1"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4.25" customHeight="1"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4.25" customHeight="1"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4.25" customHeight="1"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4.25" customHeight="1"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4.25" customHeight="1"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4.25" customHeight="1"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4.25" customHeight="1"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4.25" customHeight="1"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4.25" customHeight="1"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4.25" customHeight="1"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4.25" customHeight="1"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4.25" customHeight="1"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4.25" customHeight="1"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4.25" customHeight="1"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4.25" customHeight="1"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4.25" customHeight="1"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4.25" customHeight="1"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4.25" customHeight="1"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4.25" customHeight="1"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4.25" customHeight="1"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4.25" customHeight="1"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4.25" customHeight="1"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4.25" customHeight="1"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4.25" customHeight="1"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4.25" customHeight="1"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4.25" customHeight="1"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4.25" customHeight="1"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4.25" customHeight="1"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4.25" customHeight="1"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4.25" customHeight="1"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4.25" customHeight="1"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4.25" customHeight="1"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4.25" customHeight="1"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4.25" customHeight="1"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4.25" customHeight="1"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4.25" customHeight="1"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4.25" customHeight="1"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4.25" customHeight="1"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4.25" customHeight="1"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4.25" customHeight="1"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4.25" customHeight="1"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4.25" customHeight="1"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4.25" customHeight="1"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4.25" customHeight="1"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4.25" customHeight="1"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4.25" customHeight="1"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4.25" customHeight="1"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4.25" customHeight="1"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4.25" customHeight="1"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4.25" customHeight="1"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4.25" customHeight="1"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4.25" customHeight="1"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4.25" customHeight="1"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4.25" customHeight="1"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4.25" customHeight="1"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4.25" customHeight="1"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4.25" customHeight="1"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4.25" customHeight="1"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4.25" customHeight="1"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4.25" customHeight="1"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4.25" customHeight="1"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4.25" customHeight="1"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4.25" customHeight="1"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4.25" customHeight="1"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4.25" customHeight="1"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4.25" customHeight="1"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4.25" customHeight="1"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4.25" customHeight="1"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4.25" customHeight="1"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4.25" customHeight="1"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4.25" customHeight="1"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4.25" customHeight="1"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4.25" customHeight="1"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4.25" customHeight="1"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4.25" customHeight="1"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4.25" customHeight="1"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4.25" customHeight="1"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4.25" customHeight="1"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4.25" customHeight="1"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4.25" customHeight="1"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4.25" customHeight="1"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4.25" customHeight="1"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4.25" customHeight="1"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4.25" customHeight="1"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4.25" customHeight="1"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4.25" customHeight="1"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4.25" customHeight="1"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4.25" customHeight="1"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4.25" customHeight="1"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4.25" customHeight="1"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4.25" customHeight="1"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4.25" customHeight="1"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4.25" customHeight="1"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4.25" customHeight="1"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4.25" customHeight="1"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4.25" customHeight="1"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4.25" customHeight="1"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4.25" customHeight="1"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4.25" customHeight="1"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4.25" customHeight="1"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4.25" customHeight="1"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4.25" customHeight="1"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4.25" customHeight="1"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4.25" customHeight="1"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4.25" customHeight="1"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4.25" customHeight="1"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4.25" customHeight="1"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4.25" customHeight="1"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4.25" customHeight="1"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4.25" customHeight="1"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4.25" customHeight="1"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4.25" customHeight="1"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4.25" customHeight="1"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4.25" customHeight="1"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4.25" customHeight="1"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4.25" customHeight="1"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4.25" customHeight="1"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4.25" customHeight="1"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4.25" customHeight="1"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4.25" customHeight="1"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4.25" customHeight="1"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4.25" customHeight="1"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4.25" customHeight="1"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4.25" customHeight="1"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4.25" customHeight="1"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4.25" customHeight="1"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4.25" customHeight="1"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4.25" customHeight="1"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4.25" customHeight="1"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4.25" customHeight="1"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4.25" customHeight="1"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4.25" customHeight="1"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4.25" customHeight="1"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4.25" customHeight="1"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4.25" customHeight="1"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4.25" customHeight="1"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4.25" customHeight="1"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4.25" customHeight="1"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4.25" customHeight="1"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4.25" customHeight="1"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4.25" customHeight="1"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4.25" customHeight="1"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4.25" customHeight="1"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4.25" customHeight="1"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4.25" customHeight="1"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4.25" customHeight="1"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4.25" customHeight="1"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4.25" customHeight="1"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4.25" customHeight="1"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4.25" customHeight="1"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4.25" customHeight="1"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4.25" customHeight="1"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4.25" customHeight="1"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4.25" customHeight="1"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4.25" customHeight="1"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4.25" customHeight="1"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4.25" customHeight="1"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4.25" customHeight="1"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4.25" customHeight="1"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4.25" customHeight="1"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4.25" customHeight="1"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4.25" customHeight="1"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4.25" customHeight="1"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4.25" customHeight="1"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4.25" customHeight="1"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4.25" customHeight="1"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4.25" customHeight="1"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4.25" customHeight="1"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4.25" customHeight="1"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4.25" customHeight="1"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4.25" customHeight="1"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4.25" customHeight="1"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4.25" customHeight="1"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4.25" customHeight="1"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4.25" customHeight="1"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4.25" customHeight="1"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4.25" customHeight="1"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4.25" customHeight="1"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4.25" customHeight="1"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4.25" customHeight="1"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4.25" customHeight="1"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4.25" customHeight="1"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4.25" customHeight="1"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4.25" customHeight="1"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4.25" customHeight="1"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4.25" customHeight="1"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4.25" customHeight="1"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4.25" customHeight="1"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4.25" customHeight="1"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4.25" customHeight="1"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4.25" customHeight="1"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4.25" customHeight="1"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4.25" customHeight="1"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4.25" customHeight="1"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4.25" customHeight="1"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4.25" customHeight="1"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4.25" customHeight="1"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4.25" customHeight="1"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4.25" customHeight="1"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4.25" customHeight="1"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4.25" customHeight="1"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4.25" customHeight="1"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4.25" customHeight="1"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4.25" customHeight="1"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4.25" customHeight="1"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4.25" customHeight="1"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4.25" customHeight="1"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4.25" customHeight="1"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4.25" customHeight="1"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4.25" customHeight="1"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4.25" customHeight="1"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4.25" customHeight="1"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4.25" customHeight="1"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4.25" customHeight="1"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4.25" customHeight="1"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4.25" customHeight="1"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4.25" customHeight="1"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4.25" customHeight="1"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4.25" customHeight="1"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4.25" customHeight="1"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4.25" customHeight="1"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4.25" customHeight="1"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4.25" customHeight="1"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4.25" customHeight="1"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4.25" customHeight="1"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4.25" customHeight="1"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4.25" customHeight="1"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4.25" customHeight="1"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4.25" customHeight="1"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4.25" customHeight="1"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4.25" customHeight="1"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4.25" customHeight="1"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4.25" customHeight="1"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4.25" customHeight="1"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4.25" customHeight="1"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4.25" customHeight="1"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4.25" customHeight="1"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4.25" customHeight="1"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4.25" customHeight="1"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4.25" customHeight="1"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4.25" customHeight="1"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4.25" customHeight="1"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4.25" customHeight="1"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4.25" customHeight="1"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4.25" customHeight="1"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4.25" customHeight="1"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4.25" customHeight="1"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4.25" customHeight="1"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4.25" customHeight="1"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4.25" customHeight="1"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4.25" customHeight="1"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4.25" customHeight="1"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4.25" customHeight="1"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4.25" customHeight="1"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4.25" customHeight="1"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4.25" customHeight="1"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4.25" customHeight="1"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4.25" customHeight="1"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4.25" customHeight="1"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4.25" customHeight="1"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4.25" customHeight="1"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4.25" customHeight="1"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4.25" customHeight="1"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4.25" customHeight="1"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4.25" customHeight="1"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4.25" customHeight="1"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4.25" customHeight="1"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4.25" customHeight="1"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4.25" customHeight="1"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4.25" customHeight="1"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4.25" customHeight="1"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4.25" customHeight="1"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4.25" customHeight="1"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4.25" customHeight="1"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4.25" customHeight="1"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4.25" customHeight="1"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4.25" customHeight="1"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4.25" customHeight="1"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4.25" customHeight="1"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4.25" customHeight="1"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4.25" customHeight="1"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4.25" customHeight="1"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4.25" customHeight="1"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4.25" customHeight="1"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4.25" customHeight="1"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4.25" customHeight="1"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4.25" customHeight="1"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4.25" customHeight="1"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4.25" customHeight="1"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4.25" customHeight="1"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4.25" customHeight="1"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4.25" customHeight="1"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4.25" customHeight="1"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4.25" customHeight="1"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4.25" customHeight="1"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4.25" customHeight="1"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4.25" customHeight="1"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4.25" customHeight="1"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4.25" customHeight="1"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4.25" customHeight="1"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4.25" customHeight="1"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4.25" customHeight="1"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4.25" customHeight="1"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4.25" customHeight="1"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4.25" customHeight="1"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4.25" customHeight="1"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4.25" customHeight="1"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4.25" customHeight="1"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4.25" customHeight="1"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4.25" customHeight="1"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4.25" customHeight="1"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4.25" customHeight="1"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4.25" customHeight="1"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4.25" customHeight="1"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4.25" customHeight="1"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4.25" customHeight="1"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4.25" customHeight="1"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4.25" customHeight="1"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4.25" customHeight="1"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4.25" customHeight="1"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4.25" customHeight="1"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4.25" customHeight="1"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4.25" customHeight="1"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4.25" customHeight="1"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4.25" customHeight="1"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4.25" customHeight="1"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4.25" customHeight="1"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4.25" customHeight="1"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4.25" customHeight="1"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4.25" customHeight="1"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4.25" customHeight="1"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4.25" customHeight="1"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4.25" customHeight="1"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4.25" customHeight="1"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4.25" customHeight="1"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4.25" customHeight="1"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4.25" customHeight="1"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4.25" customHeight="1"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4.25" customHeight="1"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4.25" customHeight="1"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4.25" customHeight="1"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4.25" customHeight="1"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4.25" customHeight="1"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4.25" customHeight="1"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4.25" customHeight="1"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4.25" customHeight="1"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4.25" customHeight="1"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4.25" customHeight="1"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4.25" customHeight="1"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4.25" customHeight="1"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4.25" customHeight="1"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4.25" customHeight="1"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4.25" customHeight="1"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4.25" customHeight="1"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4.25" customHeight="1"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4.25" customHeight="1"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4.25" customHeight="1"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4.25" customHeight="1"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4.25" customHeight="1"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4.25" customHeight="1"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4.25" customHeight="1"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4.25" customHeight="1"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4.25" customHeight="1"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4.25" customHeight="1"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4.25" customHeight="1"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4.25" customHeight="1"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4.25" customHeight="1"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4.25" customHeight="1"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4.25" customHeight="1"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4.25" customHeight="1"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4.25" customHeight="1"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4.25" customHeight="1"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4.25" customHeight="1"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4.25" customHeight="1"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4.25" customHeight="1"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4.25" customHeight="1"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4.25" customHeight="1"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4.25" customHeight="1"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4.25" customHeight="1"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4.25" customHeight="1"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4.25" customHeight="1"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4.25" customHeight="1"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4.25" customHeight="1"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4.25" customHeight="1"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4.25" customHeight="1"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4.25" customHeight="1"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4.25" customHeight="1"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4.25" customHeight="1"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4.25" customHeight="1"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4.25" customHeight="1"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4.25" customHeight="1"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4.25" customHeight="1"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4.25" customHeight="1"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4.25" customHeight="1"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4.25" customHeight="1"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4.25" customHeight="1"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4.25" customHeight="1"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4.25" customHeight="1"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4.25" customHeight="1"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4.25" customHeight="1"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4.25" customHeight="1"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4.25" customHeight="1"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4.25" customHeight="1"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4.25" customHeight="1"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4.25" customHeight="1"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4.25" customHeight="1"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4.25" customHeight="1"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4.25" customHeight="1"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4.25" customHeight="1"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4.25" customHeight="1"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4.25" customHeight="1"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4.25" customHeight="1"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4.25" customHeight="1"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4.25" customHeight="1"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4.25" customHeight="1"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4.25" customHeight="1"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4.25" customHeight="1"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4.25" customHeight="1"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4.25" customHeight="1"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4.25" customHeight="1"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4.25" customHeight="1"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4.25" customHeight="1"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4.25" customHeight="1"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4.25" customHeight="1"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4.25" customHeight="1"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4.25" customHeight="1"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4.25" customHeight="1"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4.25" customHeight="1"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4.25" customHeight="1"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4.25" customHeight="1"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4.25" customHeight="1"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4.25" customHeight="1"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4.25" customHeight="1"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4.25" customHeight="1"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4.25" customHeight="1"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4.25" customHeight="1"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4.25" customHeight="1"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4.25" customHeight="1"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4.25" customHeight="1"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4.25" customHeight="1"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4.25" customHeight="1"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4.25" customHeight="1"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4.25" customHeight="1"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4.25" customHeight="1"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4.25" customHeight="1"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4.25" customHeight="1"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4.25" customHeight="1"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4.25" customHeight="1"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4.25" customHeight="1"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4.25" customHeight="1"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4.25" customHeight="1"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4.25" customHeight="1"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4.25" customHeight="1"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4.25" customHeight="1"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4.25" customHeight="1"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4.25" customHeight="1"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4.25" customHeight="1"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4.25" customHeight="1"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4.25" customHeight="1"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4.25" customHeight="1"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4.25" customHeight="1"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4.25" customHeight="1"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4.25" customHeight="1"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4.25" customHeight="1"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4.25" customHeight="1"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4.25" customHeight="1"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4.25" customHeight="1"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4.25" customHeight="1"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4.25" customHeight="1"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4.25" customHeight="1"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4.25" customHeight="1"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4.25" customHeight="1"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4.25" customHeight="1"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4.25" customHeight="1"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4.25" customHeight="1"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4.25" customHeight="1"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4.25" customHeight="1"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4.25" customHeight="1"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4.25" customHeight="1"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4.25" customHeight="1"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4.25" customHeight="1"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4.25" customHeight="1"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4.25" customHeight="1"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4.25" customHeight="1"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4.25" customHeight="1"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4.25" customHeight="1"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4.25" customHeight="1"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4.25" customHeight="1"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4.25" customHeight="1"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4.25" customHeight="1"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4.25" customHeight="1"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4.25" customHeight="1"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4.25" customHeight="1"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4.25" customHeight="1"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4.25" customHeight="1"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4.25" customHeight="1"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4.25" customHeight="1"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4.25" customHeight="1"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4.25" customHeight="1"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4.25" customHeight="1"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4.25" customHeight="1"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4.25" customHeight="1"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4.25" customHeight="1"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4.25" customHeight="1"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4.25" customHeight="1"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4.25" customHeight="1"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4.25" customHeight="1"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4.25" customHeight="1"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4.25" customHeight="1"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4.25" customHeight="1"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4.25" customHeight="1"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4.25" customHeight="1"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4.25" customHeight="1"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4.25" customHeight="1"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4.25" customHeight="1"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4.25" customHeight="1"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4.25" customHeight="1"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4.25" customHeight="1"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4.25" customHeight="1"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4.25" customHeight="1"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4.25" customHeight="1"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4.25" customHeight="1"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4.25" customHeight="1"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4.25" customHeight="1"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4.25" customHeight="1"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4.25" customHeight="1"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4.25" customHeight="1"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4.25" customHeight="1"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4.25" customHeight="1"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4.25" customHeight="1"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4.25" customHeight="1"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4.25" customHeight="1"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4.25" customHeight="1"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4.25" customHeight="1"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4.25" customHeight="1"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4.25" customHeight="1"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4.25" customHeight="1"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4.25" customHeight="1"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4.25" customHeight="1"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4.25" customHeight="1"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4.25" customHeight="1"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4.25" customHeight="1"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4.25" customHeight="1"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4.25" customHeight="1"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4.25" customHeight="1"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4.25" customHeight="1"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4.25" customHeight="1"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4.25" customHeight="1"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4.25" customHeight="1"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4.25" customHeight="1"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4.25" customHeight="1"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4.25" customHeight="1"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4.25" customHeight="1"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4.25" customHeight="1"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4.25" customHeight="1"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4.25" customHeight="1"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4.25" customHeight="1"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4.25" customHeight="1"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4.25" customHeight="1"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4.25" customHeight="1"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4.25" customHeight="1"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4.25" customHeight="1"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4.25" customHeight="1"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4.25" customHeight="1"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4.25" customHeight="1"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4.25" customHeight="1"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4.25" customHeight="1"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4.25" customHeight="1"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4.25" customHeight="1"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4.25" customHeight="1"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4.25" customHeight="1"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4.25" customHeight="1"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4.25" customHeight="1"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4.25" customHeight="1"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4.25" customHeight="1"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4.25" customHeight="1"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4.25" customHeight="1"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4.25" customHeight="1"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4.25" customHeight="1"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4.25" customHeight="1"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4.25" customHeight="1"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4.25" customHeight="1"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4.25" customHeight="1"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4.25" customHeight="1"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4.25" customHeight="1"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4.25" customHeight="1"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4.25" customHeight="1"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4.25" customHeight="1"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4.25" customHeight="1"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4.25" customHeight="1"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4.25" customHeight="1"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4.25" customHeight="1"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4.25" customHeight="1"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4.25" customHeight="1"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4.25" customHeight="1"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4.25" customHeight="1"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4.25" customHeight="1"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4.25" customHeight="1"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4.25" customHeight="1"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4.25" customHeight="1"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4.25" customHeight="1"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4.25" customHeight="1"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4.25" customHeight="1"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4.25" customHeight="1"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4.25" customHeight="1"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4.25" customHeight="1"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4.25" customHeight="1"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4.25" customHeight="1"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4.25" customHeight="1"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4.25" customHeight="1"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4.25" customHeight="1"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4.25" customHeight="1"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4.25" customHeight="1"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4.25" customHeight="1"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4.25" customHeight="1"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4.25" customHeight="1"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4.25" customHeight="1"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4.25" customHeight="1"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4.25" customHeight="1"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4.25" customHeight="1"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4.25" customHeight="1"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4.25" customHeight="1"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4.25" customHeight="1"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4.25" customHeight="1"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4.25" customHeight="1"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4.25" customHeight="1"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4.25" customHeight="1"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4.25" customHeight="1"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4.25" customHeight="1"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4.25" customHeight="1"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4.25" customHeight="1"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4.25" customHeight="1"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4.25" customHeight="1"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4.25" customHeight="1"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4.25" customHeight="1"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4.25" customHeight="1"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4.25" customHeight="1"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4.25" customHeight="1"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4.25" customHeight="1"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4.25" customHeight="1"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4.25" customHeight="1"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4.25" customHeight="1"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4.25" customHeight="1"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4.25" customHeight="1"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4.25" customHeight="1"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4.25" customHeight="1"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4.25" customHeight="1"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4.25" customHeight="1"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4.25" customHeight="1"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4.25" customHeight="1"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4.25" customHeight="1"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4.25" customHeight="1"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4.25" customHeight="1"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4.25" customHeight="1"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4.25" customHeight="1"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4.25" customHeight="1"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4.25" customHeight="1"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4.25" customHeight="1"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4.25" customHeight="1"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4.25" customHeight="1"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4.25" customHeight="1"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4.25" customHeight="1"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4.25" customHeight="1"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4.25" customHeight="1"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4.25" customHeight="1"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4.25" customHeight="1"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4.25" customHeight="1"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4.25" customHeight="1"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4.25" customHeight="1"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4.25" customHeight="1"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4.25" customHeight="1"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4.25" customHeight="1"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4.25" customHeight="1"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4.25" customHeight="1"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4.25" customHeight="1"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4.25" customHeight="1"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4.25" customHeight="1"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4.25" customHeight="1"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4.25" customHeight="1"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4.25" customHeight="1"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4.25" customHeight="1"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4.25" customHeight="1"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4.25" customHeight="1"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4.25" customHeight="1"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4.25" customHeight="1"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4.25" customHeight="1"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4.25" customHeight="1"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4.25" customHeight="1"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4.25" customHeight="1"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4.25" customHeight="1"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4.25" customHeight="1"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4.25" customHeight="1"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4.25" customHeight="1"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4.25" customHeight="1"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4.25" customHeight="1"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4.25" customHeight="1"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4.25" customHeight="1"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4.25" customHeight="1"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4.25" customHeight="1"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4.25" customHeight="1"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4.25" customHeight="1"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4.25" customHeight="1"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4.25" customHeight="1"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4.25" customHeight="1"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4.25" customHeight="1"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4.25" customHeight="1"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4.25" customHeight="1"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4.25" customHeight="1"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4.25" customHeight="1"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4.25" customHeight="1"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4.25" customHeight="1"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4.25" customHeight="1"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4.25" customHeight="1"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4.25" customHeight="1"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4.25" customHeight="1"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4.25" customHeight="1"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4.25" customHeight="1"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4.25" customHeight="1"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4.25" customHeight="1"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4.25" customHeight="1"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4.25" customHeight="1"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4.25" customHeight="1"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4.25" customHeight="1"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4.25" customHeight="1"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4.25" customHeight="1"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4.25" customHeight="1"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4.25" customHeight="1"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4.25" customHeight="1"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4.25" customHeight="1"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4.25" customHeight="1"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4.25" customHeight="1"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4.25" customHeight="1"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4.25" customHeight="1"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4.25" customHeight="1"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4.25" customHeight="1"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4.25" customHeight="1"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4.25" customHeight="1"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4.25" customHeight="1"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4.25" customHeight="1"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4.25" customHeight="1"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4.25" customHeight="1"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4.25" customHeight="1"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4.25" customHeight="1"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4.25" customHeight="1"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4.25" customHeight="1"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4.25" customHeight="1"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4.25" customHeight="1"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4.25" customHeight="1"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4.25" customHeight="1"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4.25" customHeight="1"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4.25" customHeight="1"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4.25" customHeight="1"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4.25" customHeight="1"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4.25" customHeight="1"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4.25" customHeight="1"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4.25" customHeight="1"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4.25" customHeight="1"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4.25" customHeight="1"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4.25" customHeight="1"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4.25" customHeight="1"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4.25" customHeight="1"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4.25" customHeight="1"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4.25" customHeight="1"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4.25" customHeight="1"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4.25" customHeight="1"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4.25" customHeight="1"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4.25" customHeight="1"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4.25" customHeight="1"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4.25" customHeight="1"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4.25" customHeight="1"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4.25" customHeight="1"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4.25" customHeight="1"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4.25" customHeight="1"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4.25" customHeight="1"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4.25" customHeight="1"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4.25" customHeight="1"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4.25" customHeight="1"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4.25" customHeight="1"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4.25" customHeight="1"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4.25" customHeight="1"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4.25" customHeight="1"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4.25" customHeight="1"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4.25" customHeight="1"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4.25" customHeight="1"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4.25" customHeight="1"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4.25" customHeight="1"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4.25" customHeight="1"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4.25" customHeight="1"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4.25" customHeight="1"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4.25" customHeight="1"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4.25" customHeight="1"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4.25" customHeight="1"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4.25" customHeight="1"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4.25" customHeight="1"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4.25" customHeight="1"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4.25" customHeight="1"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4.25" customHeight="1"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4.25" customHeight="1"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4.25" customHeight="1"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4.25" customHeight="1"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4.25" customHeight="1"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4.25" customHeight="1"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4.25" customHeight="1"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4.25" customHeight="1"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4.25" customHeight="1"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4.25" customHeight="1"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4.25" customHeight="1"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4.25" customHeight="1"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4.25" customHeight="1"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4.25" customHeight="1"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4.25" customHeight="1"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4.25" customHeight="1"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4.25" customHeight="1"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4.25" customHeight="1"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4.25" customHeight="1"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4.25" customHeight="1"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4.25" customHeight="1"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4.25" customHeight="1"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4.25" customHeight="1"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4.25" customHeight="1"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4.25" customHeight="1"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4.25" customHeight="1"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4.25" customHeight="1"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4.25" customHeight="1"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4.25" customHeight="1"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4.25" customHeight="1"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4.25" customHeight="1"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4.25" customHeight="1"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4.25" customHeight="1"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4.25" customHeight="1"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4.25" customHeight="1"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4.25" customHeight="1"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4.25" customHeight="1"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4.25" customHeight="1"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4.25" customHeight="1"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4.25" customHeight="1"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4.25" customHeight="1"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4.25" customHeight="1"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4.25" customHeight="1"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4.25" customHeight="1"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4.25" customHeight="1"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4.25" customHeight="1"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4.25" customHeight="1"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4.25" customHeight="1"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4.25" customHeight="1"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4.25" customHeight="1"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4.25" customHeight="1"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4.25" customHeight="1"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4.25" customHeight="1"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4.25" customHeight="1"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4.25" customHeight="1"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4.25" customHeight="1"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4.25" customHeight="1"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4.25" customHeight="1"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4.25" customHeight="1"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4.25" customHeight="1"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4.25" customHeight="1"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4.25" customHeight="1"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4.25" customHeight="1"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4.25" customHeight="1"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4.25" customHeight="1"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4.25" customHeight="1"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4.25" customHeight="1"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4.25" customHeight="1"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4.25" customHeight="1"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4.25" customHeight="1"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4.25" customHeight="1"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4.25" customHeight="1"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4.25" customHeight="1"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4.25" customHeight="1"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4.25" customHeight="1"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4.25" customHeight="1"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4.25" customHeight="1"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4.25" customHeight="1"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4.25" customHeight="1"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4.25" customHeight="1"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4.25" customHeight="1"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4.25" customHeight="1"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4.25" customHeight="1"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4.25" customHeight="1"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4.25" customHeight="1"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4.25" customHeight="1"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4.25" customHeight="1"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4.25" customHeight="1"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4.25" customHeight="1"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4.25" customHeight="1"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4.25" customHeight="1"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4.25" customHeight="1"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4.25" customHeight="1"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4.25" customHeight="1"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4.25" customHeight="1"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4.25" customHeight="1"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4.25" customHeight="1"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4.25" customHeight="1"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4.25" customHeight="1"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4.25" customHeight="1"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4.25" customHeight="1"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4.25" customHeight="1"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4.25" customHeight="1"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4.25" customHeight="1"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4.25" customHeight="1"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4.25" customHeight="1"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4.25" customHeight="1"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4.25" customHeight="1"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4.25" customHeight="1"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4.25" customHeight="1"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4.25" customHeight="1"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4.25" customHeight="1"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4.25" customHeight="1"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4.25" customHeight="1"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4.25" customHeight="1"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4.25" customHeight="1"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4.25" customHeight="1"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4.25" customHeight="1"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4.25" customHeight="1"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4.25" customHeight="1"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4.25" customHeight="1"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4.25" customHeight="1"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4.25" customHeight="1"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4.25" customHeight="1"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4.25" customHeight="1"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4.25" customHeight="1"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4.25" customHeight="1"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4.25" customHeight="1"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4.25" customHeight="1"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4.25" customHeight="1"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4.25" customHeight="1"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4.25" customHeight="1"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4.25" customHeight="1"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4.25" customHeight="1"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4.25" customHeight="1"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4.25" customHeight="1"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4.25" customHeight="1"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4.25" customHeight="1"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4.25" customHeight="1"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4.25" customHeight="1"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4.25" customHeight="1"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4.25" customHeight="1"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4.25" customHeight="1"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4.25" customHeight="1"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4.25" customHeight="1"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4.25" customHeight="1"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4.25" customHeight="1"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4.25" customHeight="1"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4.25" customHeight="1"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4.25" customHeight="1"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4.25" customHeight="1"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4.25" customHeight="1"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4.25" customHeight="1"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4.25" customHeight="1"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4.25" customHeight="1"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4.25" customHeight="1"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4.25" customHeight="1"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4.25" customHeight="1"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4.25" customHeight="1"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4.25" customHeight="1"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4.25" customHeight="1"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4.25" customHeight="1"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4.25" customHeight="1"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4.25" customHeight="1"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4.25" customHeight="1"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4.25" customHeight="1"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4.25" customHeight="1"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4.25" customHeight="1"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4.25" customHeight="1"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4.25" customHeight="1"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4.25" customHeight="1"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4.25" customHeight="1"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4.25" customHeight="1"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4.25" customHeight="1"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4.25" customHeight="1"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4.25" customHeight="1"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4.25" customHeight="1"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4.25" customHeight="1"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4.25" customHeight="1"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4.25" customHeight="1"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4.25" customHeight="1"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4.25" customHeight="1"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4.25" customHeight="1"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4.25" customHeight="1"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4.25" customHeight="1"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4.25" customHeight="1"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4.25" customHeight="1"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4.25" customHeight="1"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4.25" customHeight="1"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4.25" customHeight="1"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4.25" customHeight="1"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4.25" customHeight="1"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4.25" customHeight="1"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4.25" customHeight="1"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4.25" customHeight="1"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4.25" customHeight="1"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4.25" customHeight="1"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4.25" customHeight="1"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4.25" customHeight="1"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4.25" customHeight="1"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4.25" customHeight="1"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4.25" customHeight="1"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4.25" customHeight="1"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4.25" customHeight="1"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4.25" customHeight="1"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4.25" customHeight="1"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4.25" customHeight="1"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4.25" customHeight="1"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4.25" customHeight="1"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4.25" customHeight="1"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4.25" customHeight="1"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4.25" customHeight="1"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4.25" customHeight="1"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4.25" customHeight="1"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4.25" customHeight="1"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4.25" customHeight="1"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4.25" customHeight="1"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4.25" customHeight="1"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4.25" customHeight="1"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4.25" customHeight="1"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4.25" customHeight="1"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4.25" customHeight="1"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4.25" customHeight="1"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4.25" customHeight="1"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4.25" customHeight="1"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4.25" customHeight="1"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4.25" customHeight="1"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4.25" customHeight="1"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4.25" customHeight="1"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4.25" customHeight="1"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4.25" customHeight="1"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4.25" customHeight="1"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4.25" customHeight="1"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4.25" customHeight="1"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KPI</vt:lpstr>
      <vt:lpstr>Gender And Qualification</vt:lpstr>
      <vt:lpstr>Department</vt:lpstr>
      <vt:lpstr>Job Role</vt:lpstr>
      <vt:lpstr>Sheet6</vt:lpstr>
      <vt:lpstr>Dashboard</vt: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Hrithik Mehlawat</dc:creator>
  <cp:lastModifiedBy>Jaspreet Singh</cp:lastModifiedBy>
  <dcterms:created xsi:type="dcterms:W3CDTF">2024-10-15T17:46:40Z</dcterms:created>
  <dcterms:modified xsi:type="dcterms:W3CDTF">2025-01-11T16:41:50Z</dcterms:modified>
</cp:coreProperties>
</file>