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vleenkaur/Desktop/SIT/kdd/Savleen/mid term/"/>
    </mc:Choice>
  </mc:AlternateContent>
  <xr:revisionPtr revIDLastSave="0" documentId="13_ncr:1_{A77AEA03-C068-C147-A58B-54641409E2E2}" xr6:coauthVersionLast="47" xr6:coauthVersionMax="47" xr10:uidLastSave="{00000000-0000-0000-0000-000000000000}"/>
  <bookViews>
    <workbookView xWindow="0" yWindow="500" windowWidth="28800" windowHeight="15960" xr2:uid="{1B50A441-81F4-4E33-A770-C74BCABE073B}"/>
  </bookViews>
  <sheets>
    <sheet name="Sheet1" sheetId="1" r:id="rId1"/>
  </sheets>
  <definedNames>
    <definedName name="_xlnm._FilterDatabase" localSheetId="0" hidden="1">Sheet1!$A$1:$E$32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D10" i="1"/>
  <c r="D19" i="1"/>
  <c r="F2" i="1"/>
  <c r="H32" i="1"/>
  <c r="H31" i="1"/>
  <c r="H30" i="1"/>
  <c r="H29" i="1"/>
  <c r="H28" i="1"/>
  <c r="H27" i="1"/>
  <c r="H25" i="1"/>
  <c r="H24" i="1"/>
  <c r="H23" i="1"/>
  <c r="H22" i="1"/>
  <c r="H21" i="1"/>
  <c r="H20" i="1"/>
  <c r="H18" i="1"/>
  <c r="H17" i="1"/>
  <c r="H16" i="1"/>
  <c r="H15" i="1"/>
  <c r="H14" i="1"/>
  <c r="H13" i="1"/>
  <c r="H12" i="1"/>
  <c r="H11" i="1"/>
  <c r="H9" i="1"/>
  <c r="H8" i="1"/>
  <c r="H7" i="1"/>
  <c r="H5" i="1"/>
  <c r="H6" i="1"/>
  <c r="H4" i="1"/>
  <c r="H2" i="1"/>
  <c r="H3" i="1"/>
  <c r="G32" i="1"/>
  <c r="G31" i="1"/>
  <c r="G30" i="1"/>
  <c r="G29" i="1"/>
  <c r="G28" i="1"/>
  <c r="G27" i="1"/>
  <c r="G25" i="1"/>
  <c r="G24" i="1"/>
  <c r="G23" i="1"/>
  <c r="G22" i="1"/>
  <c r="G21" i="1"/>
  <c r="G20" i="1"/>
  <c r="G18" i="1"/>
  <c r="G17" i="1"/>
  <c r="G16" i="1"/>
  <c r="G15" i="1"/>
  <c r="G14" i="1"/>
  <c r="G13" i="1"/>
  <c r="G12" i="1"/>
  <c r="G11" i="1"/>
  <c r="G9" i="1"/>
  <c r="G8" i="1"/>
  <c r="G7" i="1"/>
  <c r="G6" i="1"/>
  <c r="G5" i="1"/>
  <c r="G4" i="1"/>
  <c r="G3" i="1"/>
  <c r="G2" i="1"/>
  <c r="F32" i="1"/>
  <c r="F31" i="1"/>
  <c r="F30" i="1"/>
  <c r="F29" i="1"/>
  <c r="F28" i="1"/>
  <c r="F27" i="1"/>
  <c r="F25" i="1"/>
  <c r="F24" i="1"/>
  <c r="F23" i="1"/>
  <c r="F22" i="1"/>
  <c r="F21" i="1"/>
  <c r="F20" i="1"/>
  <c r="F18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<sst xmlns="http://schemas.openxmlformats.org/spreadsheetml/2006/main" count="50" uniqueCount="16">
  <si>
    <t>Age</t>
  </si>
  <si>
    <t>JobSatisfaction</t>
  </si>
  <si>
    <t>MaritalStatus</t>
  </si>
  <si>
    <t>MonthlyIncome</t>
  </si>
  <si>
    <t>YearsAtCompany</t>
  </si>
  <si>
    <t>Married</t>
  </si>
  <si>
    <t>Single</t>
  </si>
  <si>
    <t>Job Satisfaction</t>
  </si>
  <si>
    <t>MaritialStatus</t>
  </si>
  <si>
    <t>Monthly Income</t>
  </si>
  <si>
    <t>Distance 1</t>
  </si>
  <si>
    <t>Distance 2</t>
  </si>
  <si>
    <t>Distance 3</t>
  </si>
  <si>
    <t>CWID</t>
  </si>
  <si>
    <t>Name</t>
  </si>
  <si>
    <t>Savleen Kaur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</si>
</sst>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3" borderId="1" xfId="0" applyFill="1" applyBorder="1"/>
    <xf numFmtId="0" fontId="0" fillId="0" borderId="1" xfId="0" applyFont="1" applyBorder="1"/>
    <xf numFmtId="0" fontId="1" fillId="2" borderId="1" xfId="0" applyFont="1" applyFill="1" applyBorder="1"/>
    <xf numFmtId="0" fontId="1" fillId="0" borderId="0" xfId="0" applyFont="1" applyAlignment="1">
      <alignment horizontal="left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1C3F-59D6-4A00-A3C8-E54CA26ED164}">
  <dimension ref="A1:O32"/>
  <sheetViews>
    <sheetView tabSelected="1" zoomScale="91" zoomScaleNormal="150" workbookViewId="0">
      <selection activeCell="J8" sqref="J8"/>
    </sheetView>
  </sheetViews>
  <sheetFormatPr baseColWidth="10" defaultColWidth="8.83203125" defaultRowHeight="15" x14ac:dyDescent="0.2"/>
  <cols>
    <col min="1" max="1" width="6.33203125" bestFit="1" customWidth="1"/>
    <col min="2" max="2" width="15.1640625" bestFit="1" customWidth="1"/>
    <col min="3" max="3" width="13.83203125" bestFit="1" customWidth="1"/>
    <col min="4" max="4" width="15.83203125" bestFit="1" customWidth="1"/>
    <col min="5" max="5" width="16.33203125" bestFit="1" customWidth="1"/>
    <col min="10" max="10" width="13" bestFit="1" customWidth="1"/>
    <col min="11" max="11" width="12" bestFit="1" customWidth="1"/>
    <col min="12" max="12" width="16.5" bestFit="1" customWidth="1"/>
    <col min="13" max="13" width="12" bestFit="1" customWidth="1"/>
    <col min="14" max="14" width="14" bestFit="1" customWidth="1"/>
    <col min="15" max="15" width="14.5" bestFit="1" customWidth="1"/>
  </cols>
  <sheetData>
    <row r="1" spans="1:1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10</v>
      </c>
      <c r="G1" s="9" t="s">
        <v>11</v>
      </c>
      <c r="H1" s="9" t="s">
        <v>12</v>
      </c>
    </row>
    <row r="2" spans="1:15" x14ac:dyDescent="0.2">
      <c r="A2" s="2">
        <v>36</v>
      </c>
      <c r="B2" s="2">
        <v>3</v>
      </c>
      <c r="C2" s="2" t="s">
        <v>5</v>
      </c>
      <c r="D2" s="2">
        <v>7094</v>
      </c>
      <c r="E2" s="2">
        <v>7</v>
      </c>
      <c r="F2" s="3">
        <f>SQRT((A2-K16)^2 + (B2-L16)^2 + (E2-O16)^2)</f>
        <v>2.4494897427831779</v>
      </c>
      <c r="G2" s="2">
        <f>SQRT((A2-K17)^2 + (B2-L17)^2 + (E2-O17)^2)</f>
        <v>10.04987562112089</v>
      </c>
      <c r="H2" s="2">
        <f>SQRT((A2-K18)^2 + (B2-L18)^2 + (E2-O18)^2)</f>
        <v>7.5498344352707498</v>
      </c>
      <c r="K2" s="1" t="s">
        <v>14</v>
      </c>
      <c r="L2" s="1" t="s">
        <v>15</v>
      </c>
    </row>
    <row r="3" spans="1:15" x14ac:dyDescent="0.2">
      <c r="A3" s="2">
        <v>34</v>
      </c>
      <c r="B3" s="2">
        <v>3</v>
      </c>
      <c r="C3" s="2" t="s">
        <v>6</v>
      </c>
      <c r="D3" s="2">
        <v>2351</v>
      </c>
      <c r="E3" s="2">
        <v>2</v>
      </c>
      <c r="F3" s="2">
        <f>SQRT((A3-K16)^2 + (B3-L16)^2 + (E3-O16)^2)</f>
        <v>4.1231056256176606</v>
      </c>
      <c r="G3" s="2">
        <f>SQRT((A3-K17)^2 + (B3-L17)^2 + (E3-O17)^2)</f>
        <v>6.164414002968976</v>
      </c>
      <c r="H3" s="2">
        <f>SQRT((A3-K18)^2 + (B3-L18)^2 + (E3-O18)^2)</f>
        <v>8.8317608663278477</v>
      </c>
      <c r="K3" s="1" t="s">
        <v>13</v>
      </c>
      <c r="L3" s="8">
        <v>10476867</v>
      </c>
    </row>
    <row r="4" spans="1:15" x14ac:dyDescent="0.2">
      <c r="A4" s="2">
        <v>30</v>
      </c>
      <c r="B4" s="2">
        <v>3</v>
      </c>
      <c r="C4" s="2" t="s">
        <v>5</v>
      </c>
      <c r="D4" s="2">
        <v>5294</v>
      </c>
      <c r="E4" s="2">
        <v>7</v>
      </c>
      <c r="F4" s="2">
        <f>SQRT((A4-K16)^2 + (B4-L16)^2 + (E4-O16)^2)</f>
        <v>4.2426406871192848</v>
      </c>
      <c r="G4" s="2">
        <f>SQRT((A4-K17)^2 + (B4-L17)^2 + (E4-O17)^2)</f>
        <v>6.4031242374328485</v>
      </c>
      <c r="H4" s="4">
        <f>SQRT((A4-K18)^2 + (B4-L18)^2 + (E4-O18)^2)</f>
        <v>3</v>
      </c>
    </row>
    <row r="5" spans="1:15" x14ac:dyDescent="0.2">
      <c r="A5" s="2">
        <v>41</v>
      </c>
      <c r="B5" s="2">
        <v>1</v>
      </c>
      <c r="C5" s="2" t="s">
        <v>5</v>
      </c>
      <c r="D5" s="2">
        <v>16595</v>
      </c>
      <c r="E5" s="2">
        <v>18</v>
      </c>
      <c r="F5" s="2">
        <f>SQRT((A5-K16)^2 + (B5-L16)^2 + (E5-O16)^2)</f>
        <v>14.212670403551895</v>
      </c>
      <c r="G5" s="2">
        <f>SQRT((A5-K17)^2 + (B5-L17)^2 + (E5-O17)^2)</f>
        <v>21.42428528562855</v>
      </c>
      <c r="H5" s="2">
        <f>SQRT((A5-K18)^2 + (B5-L18)^2 + (E5-O18)^2)</f>
        <v>15</v>
      </c>
    </row>
    <row r="6" spans="1:15" x14ac:dyDescent="0.2">
      <c r="A6" s="2">
        <v>57</v>
      </c>
      <c r="B6" s="2">
        <v>4</v>
      </c>
      <c r="C6" s="2" t="s">
        <v>6</v>
      </c>
      <c r="D6" s="2">
        <v>14118</v>
      </c>
      <c r="E6" s="2">
        <v>1</v>
      </c>
      <c r="F6" s="2">
        <f>SQRT((A6-K16)^2 + (B6-L16)^2 + (E6-O16)^2)</f>
        <v>23.53720459187964</v>
      </c>
      <c r="G6" s="2">
        <f>SQRT((A6-K17)^2 + (B6-L17)^2 + (E6-O17)^2)</f>
        <v>29.068883707497267</v>
      </c>
      <c r="H6" s="2">
        <f>SQRT((A6-K18)^2 + (B6-L18)^2 + (E6-O18)^2)</f>
        <v>29.274562336608895</v>
      </c>
    </row>
    <row r="7" spans="1:15" x14ac:dyDescent="0.2">
      <c r="A7" s="2">
        <v>31</v>
      </c>
      <c r="B7" s="2">
        <v>3</v>
      </c>
      <c r="C7" s="2" t="s">
        <v>6</v>
      </c>
      <c r="D7" s="2">
        <v>3978</v>
      </c>
      <c r="E7" s="2">
        <v>2</v>
      </c>
      <c r="F7" s="2">
        <f>SQRT((A7-K16)^2 + (B7-L16)^2 + (E7-O16)^2)</f>
        <v>5.0990195135927845</v>
      </c>
      <c r="G7" s="2">
        <f>SQRT((A7-K17)^2 + (B7-L17)^2 + (E7-O17)^2)</f>
        <v>3.3166247903553998</v>
      </c>
      <c r="H7" s="2">
        <f>SQRT((A7-K18)^2 + (B7-L18)^2 + (E7-O18)^2)</f>
        <v>7.5498344352707498</v>
      </c>
    </row>
    <row r="8" spans="1:15" x14ac:dyDescent="0.2">
      <c r="A8" s="2">
        <v>41</v>
      </c>
      <c r="B8" s="2">
        <v>2</v>
      </c>
      <c r="C8" s="2" t="s">
        <v>5</v>
      </c>
      <c r="D8" s="2">
        <v>6430</v>
      </c>
      <c r="E8" s="2">
        <v>3</v>
      </c>
      <c r="F8" s="2">
        <f>SQRT((A8-K16)^2 + (B8-L16)^2 + (E8-O16)^2)</f>
        <v>7.8740078740118111</v>
      </c>
      <c r="G8" s="2">
        <f>SQRT((A8-K17)^2 + (B8-L17)^2 + (E8-O17)^2)</f>
        <v>13.152946437965905</v>
      </c>
      <c r="H8" s="2">
        <f>SQRT((A8-K18)^2 + (B8-L18)^2 + (E8-O18)^2)</f>
        <v>13.45362404707371</v>
      </c>
    </row>
    <row r="9" spans="1:15" x14ac:dyDescent="0.2">
      <c r="A9" s="2">
        <v>40</v>
      </c>
      <c r="B9" s="2">
        <v>1</v>
      </c>
      <c r="C9" s="2" t="s">
        <v>5</v>
      </c>
      <c r="D9" s="2">
        <v>8396</v>
      </c>
      <c r="E9" s="2">
        <v>7</v>
      </c>
      <c r="F9" s="2">
        <f>SQRT((A9-K16)^2 + (B9-L16)^2 + (E9-O16)^2)</f>
        <v>6.7823299831252681</v>
      </c>
      <c r="G9" s="2">
        <f>SQRT((A9-K17)^2 + (B9-L17)^2 + (E9-O17)^2)</f>
        <v>13.45362404707371</v>
      </c>
      <c r="H9" s="2">
        <f>SQRT((A9-K18)^2 + (B9-L18)^2 + (E9-O18)^2)</f>
        <v>11.180339887498949</v>
      </c>
    </row>
    <row r="10" spans="1:15" x14ac:dyDescent="0.2">
      <c r="A10" s="2">
        <v>34</v>
      </c>
      <c r="B10" s="2">
        <v>4</v>
      </c>
      <c r="C10" s="2" t="s">
        <v>6</v>
      </c>
      <c r="D10" s="5">
        <f>(D2+D11+D13)/3</f>
        <v>6518</v>
      </c>
      <c r="E10" s="2">
        <v>6</v>
      </c>
      <c r="F10" s="2"/>
      <c r="G10" s="2"/>
      <c r="H10" s="2"/>
    </row>
    <row r="11" spans="1:15" x14ac:dyDescent="0.2">
      <c r="A11" s="2">
        <v>31</v>
      </c>
      <c r="B11" s="2">
        <v>4</v>
      </c>
      <c r="C11" s="2" t="s">
        <v>6</v>
      </c>
      <c r="D11" s="2">
        <v>6582</v>
      </c>
      <c r="E11" s="2">
        <v>6</v>
      </c>
      <c r="F11" s="3">
        <f>SQRT((A11-K16)^2 + (B11-L16)^2 + (E11-O16)^2)</f>
        <v>3</v>
      </c>
      <c r="G11" s="2">
        <f>SQRT((A11-K17)^2 + (B11-L17)^2 + (E11-O17)^2)</f>
        <v>6.164414002968976</v>
      </c>
      <c r="H11" s="2">
        <f>SQRT((A11-K18)^2 + (B11-L18)^2 + (E11-O18)^2)</f>
        <v>4.6904157598234297</v>
      </c>
    </row>
    <row r="12" spans="1:15" x14ac:dyDescent="0.2">
      <c r="A12" s="2">
        <v>36</v>
      </c>
      <c r="B12" s="2">
        <v>4</v>
      </c>
      <c r="C12" s="2" t="s">
        <v>6</v>
      </c>
      <c r="D12" s="2">
        <v>6653</v>
      </c>
      <c r="E12" s="2">
        <v>1</v>
      </c>
      <c r="F12" s="2">
        <f>SQRT((A12-K16)^2 + (B12-L16)^2 + (E12-O16)^2)</f>
        <v>5.3851648071345037</v>
      </c>
      <c r="G12" s="2">
        <f>SQRT((A12-K17)^2 + (B12-L17)^2 + (E12-O17)^2)</f>
        <v>8.2462112512353212</v>
      </c>
      <c r="H12" s="2">
        <f>SQRT((A12-K18)^2 + (B12-L18)^2 + (E12-O18)^2)</f>
        <v>11.045361017187261</v>
      </c>
    </row>
    <row r="13" spans="1:15" x14ac:dyDescent="0.2">
      <c r="A13" s="2">
        <v>32</v>
      </c>
      <c r="B13" s="2">
        <v>2</v>
      </c>
      <c r="C13" s="2" t="s">
        <v>5</v>
      </c>
      <c r="D13" s="2">
        <v>5878</v>
      </c>
      <c r="E13" s="2">
        <v>7</v>
      </c>
      <c r="F13" s="3">
        <f>SQRT((A13-K16)^2 + (B13-L16)^2 + (E13-O16)^2)</f>
        <v>3</v>
      </c>
      <c r="G13" s="2">
        <f>SQRT((A13-K17)^2 + (B13-L17)^2 + (E13-O17)^2)</f>
        <v>7.2111025509279782</v>
      </c>
      <c r="H13" s="6">
        <f>SQRT((A13-K18)^2 + (B13-L18)^2 + (E13-O18)^2)</f>
        <v>3.7416573867739413</v>
      </c>
    </row>
    <row r="14" spans="1:15" x14ac:dyDescent="0.2">
      <c r="A14" s="2">
        <v>29</v>
      </c>
      <c r="B14" s="2">
        <v>1</v>
      </c>
      <c r="C14" s="2" t="s">
        <v>6</v>
      </c>
      <c r="D14" s="2">
        <v>2335</v>
      </c>
      <c r="E14" s="2">
        <v>2</v>
      </c>
      <c r="F14" s="2">
        <f>SQRT((A14-K16)^2 + (B14-L16)^2 + (E14-O16)^2)</f>
        <v>7.0710678118654755</v>
      </c>
      <c r="G14" s="7">
        <f>SQRT((A14-K17)^2 + (B14-L17)^2 + (E14-O17)^2)</f>
        <v>1.7320508075688772</v>
      </c>
      <c r="H14" s="2">
        <f>SQRT((A14-K18)^2 + (B14-L18)^2 + (E14-O18)^2)</f>
        <v>7</v>
      </c>
    </row>
    <row r="15" spans="1:15" x14ac:dyDescent="0.2">
      <c r="A15" s="2">
        <v>30</v>
      </c>
      <c r="B15" s="2">
        <v>3</v>
      </c>
      <c r="C15" s="2" t="s">
        <v>6</v>
      </c>
      <c r="D15" s="2">
        <v>2613</v>
      </c>
      <c r="E15" s="2">
        <v>10</v>
      </c>
      <c r="F15" s="2">
        <f>SQRT((A15-K16)^2 + (B15-L16)^2 + (E15-O16)^2)</f>
        <v>5.7445626465380286</v>
      </c>
      <c r="G15" s="2">
        <f>SQRT((A15-K17)^2 + (B15-L17)^2 + (E15-O17)^2)</f>
        <v>9.2736184954957039</v>
      </c>
      <c r="H15" s="4">
        <f>SQRT((A15-K18)^2 + (B15-L18)^2 + (E15-O18)^2)</f>
        <v>2.4494897427831779</v>
      </c>
      <c r="K15" s="9" t="s">
        <v>0</v>
      </c>
      <c r="L15" s="9" t="s">
        <v>7</v>
      </c>
      <c r="M15" s="9" t="s">
        <v>8</v>
      </c>
      <c r="N15" s="9" t="s">
        <v>9</v>
      </c>
      <c r="O15" s="9" t="s">
        <v>4</v>
      </c>
    </row>
    <row r="16" spans="1:15" x14ac:dyDescent="0.2">
      <c r="A16" s="2">
        <v>36</v>
      </c>
      <c r="B16" s="2">
        <v>1</v>
      </c>
      <c r="C16" s="2" t="s">
        <v>5</v>
      </c>
      <c r="D16" s="2">
        <v>8321</v>
      </c>
      <c r="E16" s="2">
        <v>12</v>
      </c>
      <c r="F16" s="2">
        <f>SQRT((A16-K16)^2 + (B16-L16)^2 + (E16-O16)^2)</f>
        <v>7</v>
      </c>
      <c r="G16" s="2">
        <f>SQRT((A16-K17)^2 + (B16-L17)^2 + (E16-O17)^2)</f>
        <v>13.638181696985855</v>
      </c>
      <c r="H16" s="2">
        <f>SQRT((A16-K18)^2 + (B16-L18)^2 + (E16-O18)^2)</f>
        <v>7.6157731058639087</v>
      </c>
      <c r="K16" s="6">
        <v>34</v>
      </c>
      <c r="L16" s="6">
        <v>4</v>
      </c>
      <c r="M16" s="6" t="s">
        <v>6</v>
      </c>
      <c r="N16" s="10">
        <v>6518</v>
      </c>
      <c r="O16" s="6">
        <v>6</v>
      </c>
    </row>
    <row r="17" spans="1:15" x14ac:dyDescent="0.2">
      <c r="A17" s="2">
        <v>60</v>
      </c>
      <c r="B17" s="2">
        <v>1</v>
      </c>
      <c r="C17" s="2" t="s">
        <v>5</v>
      </c>
      <c r="D17" s="2">
        <v>19566</v>
      </c>
      <c r="E17" s="2">
        <v>29</v>
      </c>
      <c r="F17" s="2">
        <f>SQRT((A17-K16)^2 + (B17-L16)^2 + (E17-O16)^2)</f>
        <v>34.84250278036869</v>
      </c>
      <c r="G17" s="2">
        <f>SQRT((A17-K17)^2 + (B17-L17)^2 + (E17-O17)^2)</f>
        <v>42.532340636273474</v>
      </c>
      <c r="H17" s="2">
        <f>SQRT((A17-K18)^2 + (B17-L18)^2 + (E17-O18)^2)</f>
        <v>36.891733491393431</v>
      </c>
      <c r="K17" s="6">
        <v>28</v>
      </c>
      <c r="L17" s="6">
        <v>2</v>
      </c>
      <c r="M17" s="6" t="s">
        <v>5</v>
      </c>
      <c r="N17" s="11">
        <v>2556.666667</v>
      </c>
      <c r="O17" s="6">
        <v>1</v>
      </c>
    </row>
    <row r="18" spans="1:15" x14ac:dyDescent="0.2">
      <c r="A18" s="2">
        <v>48</v>
      </c>
      <c r="B18" s="2">
        <v>4</v>
      </c>
      <c r="C18" s="2" t="s">
        <v>6</v>
      </c>
      <c r="D18" s="2">
        <v>17174</v>
      </c>
      <c r="E18" s="2">
        <v>22</v>
      </c>
      <c r="F18" s="2">
        <f>SQRT((A18-K16)^2 + (B18-L16)^2 + (E18-O16)^2)</f>
        <v>21.2602916254693</v>
      </c>
      <c r="G18" s="2">
        <f>SQRT((A18-K17)^2 + (B18-L17)^2 + (E18-O17)^2)</f>
        <v>29.068883707497267</v>
      </c>
      <c r="H18" s="2">
        <f>SQRT((A18-K18)^2 + (B18-L18)^2 + (E18-O18)^2)</f>
        <v>23.2163735324878</v>
      </c>
      <c r="K18" s="6">
        <v>29</v>
      </c>
      <c r="L18" s="6">
        <v>1</v>
      </c>
      <c r="M18" s="6" t="s">
        <v>6</v>
      </c>
      <c r="N18" s="11">
        <v>5460.3333329999996</v>
      </c>
      <c r="O18" s="6">
        <v>9</v>
      </c>
    </row>
    <row r="19" spans="1:15" x14ac:dyDescent="0.2">
      <c r="A19" s="2">
        <v>28</v>
      </c>
      <c r="B19" s="2">
        <v>2</v>
      </c>
      <c r="C19" s="2" t="s">
        <v>5</v>
      </c>
      <c r="D19" s="5">
        <f>(D14+D24+D29)/3</f>
        <v>2556.6666666666665</v>
      </c>
      <c r="E19" s="2">
        <v>1</v>
      </c>
      <c r="F19" s="2"/>
      <c r="G19" s="2"/>
      <c r="H19" s="2"/>
    </row>
    <row r="20" spans="1:15" x14ac:dyDescent="0.2">
      <c r="A20" s="2">
        <v>38</v>
      </c>
      <c r="B20" s="2">
        <v>3</v>
      </c>
      <c r="C20" s="2" t="s">
        <v>5</v>
      </c>
      <c r="D20" s="2">
        <v>2684</v>
      </c>
      <c r="E20" s="2">
        <v>2</v>
      </c>
      <c r="F20" s="2">
        <f>SQRT((A20-K16)^2 + (B20-L16)^2 + (E20-O16)^2)</f>
        <v>5.7445626465380286</v>
      </c>
      <c r="G20" s="2">
        <f>SQRT((A20-K17)^2 + (B20-L17)^2 + (E20-O17)^2)</f>
        <v>10.099504938362077</v>
      </c>
      <c r="H20" s="2">
        <f>SQRT((A20-K18)^2 + (B20-L18)^2 + (E20-O18)^2)</f>
        <v>11.575836902790225</v>
      </c>
    </row>
    <row r="21" spans="1:15" x14ac:dyDescent="0.2">
      <c r="A21" s="2">
        <v>30</v>
      </c>
      <c r="B21" s="2">
        <v>3</v>
      </c>
      <c r="C21" s="2" t="s">
        <v>6</v>
      </c>
      <c r="D21" s="2">
        <v>8474</v>
      </c>
      <c r="E21" s="2">
        <v>11</v>
      </c>
      <c r="F21" s="2">
        <f>SQRT((A21-K16)^2 + (B21-L16)^2 + (E21-O16)^2)</f>
        <v>6.4807406984078604</v>
      </c>
      <c r="G21" s="2">
        <f>SQRT((A21-K17)^2 + (B21-L17)^2 + (E21-O17)^2)</f>
        <v>10.246950765959598</v>
      </c>
      <c r="H21" s="4">
        <f>SQRT((A21-K18)^2 + (B21-L18)^2 + (E21-O18)^2)</f>
        <v>3</v>
      </c>
    </row>
    <row r="22" spans="1:15" x14ac:dyDescent="0.2">
      <c r="A22" s="2">
        <v>21</v>
      </c>
      <c r="B22" s="2">
        <v>2</v>
      </c>
      <c r="C22" s="2" t="s">
        <v>6</v>
      </c>
      <c r="D22" s="2">
        <v>2174</v>
      </c>
      <c r="E22" s="2">
        <v>3</v>
      </c>
      <c r="F22" s="2">
        <f>SQRT((A22-K16)^2 + (B22-L16)^2 + (E22-O16)^2)</f>
        <v>13.490737563232042</v>
      </c>
      <c r="G22" s="2">
        <f>SQRT((A22-K17)^2 + (B22-L17)^2 + (E22-O17)^2)</f>
        <v>7.2801098892805181</v>
      </c>
      <c r="H22" s="2">
        <f>SQRT((A22-K18)^2 + (B22-L18)^2 + (E22-O18)^2)</f>
        <v>10.04987562112089</v>
      </c>
    </row>
    <row r="23" spans="1:15" x14ac:dyDescent="0.2">
      <c r="A23" s="2">
        <v>36</v>
      </c>
      <c r="B23" s="2">
        <v>3</v>
      </c>
      <c r="C23" s="2" t="s">
        <v>5</v>
      </c>
      <c r="D23" s="2">
        <v>3388</v>
      </c>
      <c r="E23" s="2">
        <v>1</v>
      </c>
      <c r="F23" s="2">
        <f>SQRT((A23-K16)^2 + (B23-L16)^2 + (E23-O16)^2)</f>
        <v>5.4772255750516612</v>
      </c>
      <c r="G23" s="2">
        <f>SQRT((A23-K17)^2 + (B23-L17)^2 + (E23-O17)^2)</f>
        <v>8.0622577482985491</v>
      </c>
      <c r="H23" s="2">
        <f>SQRT((A23-K18)^2 + (B23-L18)^2 + (E23-O18)^2)</f>
        <v>10.816653826391969</v>
      </c>
    </row>
    <row r="24" spans="1:15" x14ac:dyDescent="0.2">
      <c r="A24" s="2">
        <v>30</v>
      </c>
      <c r="B24" s="2">
        <v>3</v>
      </c>
      <c r="C24" s="2" t="s">
        <v>6</v>
      </c>
      <c r="D24" s="2">
        <v>2693</v>
      </c>
      <c r="E24" s="2">
        <v>1</v>
      </c>
      <c r="F24" s="2">
        <f>SQRT((A24-K16)^2 + (B24-L16)^2 + (E24-O16)^2)</f>
        <v>6.4807406984078604</v>
      </c>
      <c r="G24" s="7">
        <f>SQRT((A24-K17)^2 + (B24-L17)^2 + (E24-O17)^2)</f>
        <v>2.2360679774997898</v>
      </c>
      <c r="H24" s="2">
        <f>SQRT((A24-K18)^2 + (B24-L18)^2 + (E24-O18)^2)</f>
        <v>8.3066238629180749</v>
      </c>
    </row>
    <row r="25" spans="1:15" x14ac:dyDescent="0.2">
      <c r="A25" s="2">
        <v>41</v>
      </c>
      <c r="B25" s="2">
        <v>4</v>
      </c>
      <c r="C25" s="2" t="s">
        <v>5</v>
      </c>
      <c r="D25" s="2">
        <v>2782</v>
      </c>
      <c r="E25" s="2">
        <v>5</v>
      </c>
      <c r="F25" s="2">
        <f>SQRT((A25-K16)^2 + (B25-L16)^2 + (E25-O16)^2)</f>
        <v>7.0710678118654755</v>
      </c>
      <c r="G25" s="2">
        <f>SQRT((A25-K17)^2 + (B25-L17)^2 + (E25-O17)^2)</f>
        <v>13.74772708486752</v>
      </c>
      <c r="H25" s="2">
        <f>SQRT((A25-K18)^2 + (B25-L18)^2 + (E25-O18)^2)</f>
        <v>13</v>
      </c>
    </row>
    <row r="26" spans="1:15" x14ac:dyDescent="0.2">
      <c r="A26" s="2">
        <v>29</v>
      </c>
      <c r="B26" s="2">
        <v>1</v>
      </c>
      <c r="C26" s="2" t="s">
        <v>6</v>
      </c>
      <c r="D26" s="5">
        <f>(D4+D15+D21)/3</f>
        <v>5460.333333333333</v>
      </c>
      <c r="E26" s="2">
        <v>9</v>
      </c>
      <c r="F26" s="2"/>
      <c r="G26" s="2"/>
      <c r="H26" s="2"/>
    </row>
    <row r="27" spans="1:15" x14ac:dyDescent="0.2">
      <c r="A27" s="2">
        <v>38</v>
      </c>
      <c r="B27" s="2">
        <v>3</v>
      </c>
      <c r="C27" s="2" t="s">
        <v>6</v>
      </c>
      <c r="D27" s="2">
        <v>8740</v>
      </c>
      <c r="E27" s="2">
        <v>8</v>
      </c>
      <c r="F27" s="2">
        <f>SQRT((A27-K16)^2 + (B27-L16)^2 + (E27-O16)^2)</f>
        <v>4.5825756949558398</v>
      </c>
      <c r="G27" s="2">
        <f>SQRT((A27-K17)^2 + (B27-L17)^2 + (E27-O17)^2)</f>
        <v>12.24744871391589</v>
      </c>
      <c r="H27" s="2">
        <f>SQRT((A27-K18)^2 + (B27-L18)^2 + (E27-O18)^2)</f>
        <v>9.2736184954957039</v>
      </c>
    </row>
    <row r="28" spans="1:15" x14ac:dyDescent="0.2">
      <c r="A28" s="2">
        <v>30</v>
      </c>
      <c r="B28" s="2">
        <v>3</v>
      </c>
      <c r="C28" s="2" t="s">
        <v>6</v>
      </c>
      <c r="D28" s="2">
        <v>2064</v>
      </c>
      <c r="E28" s="2">
        <v>5</v>
      </c>
      <c r="F28" s="2">
        <f>SQRT((A28-K16)^2 + (B28-L16)^2 + (E28-O16)^2)</f>
        <v>4.2426406871192848</v>
      </c>
      <c r="G28" s="2">
        <f>SQRT((A28-K17)^2 + (B28-L17)^2 + (E28-O17)^2)</f>
        <v>4.5825756949558398</v>
      </c>
      <c r="H28" s="2">
        <f>SQRT((A28-K18)^2 + (B28-L18)^2 + (E28-O18)^2)</f>
        <v>4.5825756949558398</v>
      </c>
    </row>
    <row r="29" spans="1:15" x14ac:dyDescent="0.2">
      <c r="A29" s="2">
        <v>29</v>
      </c>
      <c r="B29" s="2">
        <v>3</v>
      </c>
      <c r="C29" s="2" t="s">
        <v>6</v>
      </c>
      <c r="D29" s="2">
        <v>2642</v>
      </c>
      <c r="E29" s="2">
        <v>1</v>
      </c>
      <c r="F29" s="2">
        <f>SQRT((A29-K16)^2 + (B29-L16)^2 + (E29-O16)^2)</f>
        <v>7.1414284285428504</v>
      </c>
      <c r="G29" s="7">
        <f>SQRT((A29-K17)^2 + (B29-L17)^2 + (E29-O17)^2)</f>
        <v>1.4142135623730951</v>
      </c>
      <c r="H29" s="2">
        <f>SQRT((A29-K18)^2 + (B29-L18)^2 + (E29-O18)^2)</f>
        <v>8.2462112512353212</v>
      </c>
    </row>
    <row r="30" spans="1:15" x14ac:dyDescent="0.2">
      <c r="A30" s="2">
        <v>36</v>
      </c>
      <c r="B30" s="2">
        <v>2</v>
      </c>
      <c r="C30" s="2" t="s">
        <v>5</v>
      </c>
      <c r="D30" s="2">
        <v>2810</v>
      </c>
      <c r="E30" s="2">
        <v>5</v>
      </c>
      <c r="F30" s="6">
        <f>SQRT((A30-K16)^2 + (B30-L16)^2 + (E30-O16)^2)</f>
        <v>3</v>
      </c>
      <c r="G30" s="2">
        <f>SQRT((A30-K17)^2 + (B30-L17)^2 + (E30-O17)^2)</f>
        <v>8.9442719099991592</v>
      </c>
      <c r="H30" s="2">
        <f>SQRT((A30-K18)^2 + (B30-L18)^2 + (E30-O18)^2)</f>
        <v>8.1240384046359608</v>
      </c>
    </row>
    <row r="31" spans="1:15" x14ac:dyDescent="0.2">
      <c r="A31" s="2">
        <v>36</v>
      </c>
      <c r="B31" s="2">
        <v>4</v>
      </c>
      <c r="C31" s="2" t="s">
        <v>5</v>
      </c>
      <c r="D31" s="2">
        <v>6201</v>
      </c>
      <c r="E31" s="2">
        <v>18</v>
      </c>
      <c r="F31" s="2">
        <f>SQRT((A31-K16)^2 + (B31-L16)^2 + (E31-O16)^2)</f>
        <v>12.165525060596439</v>
      </c>
      <c r="G31" s="2">
        <f>SQRT((A31-K17)^2 + (B31-L17)^2 + (E31-O17)^2)</f>
        <v>18.894443627691185</v>
      </c>
      <c r="H31" s="2">
        <f>SQRT((A31-K18)^2 + (B31-L18)^2 + (E31-O18)^2)</f>
        <v>11.789826122551595</v>
      </c>
    </row>
    <row r="32" spans="1:15" x14ac:dyDescent="0.2">
      <c r="A32" s="2">
        <v>25</v>
      </c>
      <c r="B32" s="2">
        <v>4</v>
      </c>
      <c r="C32" s="2" t="s">
        <v>5</v>
      </c>
      <c r="D32" s="2">
        <v>3229</v>
      </c>
      <c r="E32" s="2">
        <v>3</v>
      </c>
      <c r="F32" s="2">
        <f>SQRT((A32-K16)^2 + (B32-L16)^2 + (E32-O16)^2)</f>
        <v>9.4868329805051381</v>
      </c>
      <c r="G32" s="2">
        <f>SQRT((A32-K17)^2 + (B32-L17)^2 + (E32-O17)^2)</f>
        <v>4.1231056256176606</v>
      </c>
      <c r="H32" s="2">
        <f>SQRT((A32-K18)^2 + (B32-L18)^2 + (E32-O18)^2)</f>
        <v>7.810249675906654</v>
      </c>
    </row>
  </sheetData>
  <autoFilter ref="A1:E32" xr:uid="{1EF61C3F-59D6-4A00-A3C8-E54CA26ED1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2022-03-27T14:44:24Z</dcterms:created>
  <dcterms:modified xsi:type="dcterms:W3CDTF">2022-03-30T02:11:48Z</dcterms:modified>
</cp:coreProperties>
</file>