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u\Downloads\"/>
    </mc:Choice>
  </mc:AlternateContent>
  <bookViews>
    <workbookView xWindow="0" yWindow="0" windowWidth="20490" windowHeight="8955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8" i="10"/>
  <c r="A5" i="10"/>
  <c r="E28" i="14"/>
  <c r="E8" i="14"/>
  <c r="A5" i="14"/>
  <c r="E7" i="11"/>
  <c r="A5" i="11"/>
  <c r="E7" i="12"/>
  <c r="A5" i="12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5"/>
  <c r="A5" i="4"/>
  <c r="A5" i="7"/>
  <c r="A6" i="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<sst xmlns="http://schemas.openxmlformats.org/spreadsheetml/2006/main" count="721" uniqueCount="337">
  <si>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</si>
  <si>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</si>
  <si>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</si>
  <si>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</si>
  <si>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</si>
  <si>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</si>
  <si>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</si>
  <si>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</si>
  <si>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</si>
  <si>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</si>
  <si>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</si>
  <si>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</si>
  <si>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</si>
  <si>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</si>
  <si>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</si>
  <si>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</si>
  <si>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</si>
  <si>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</si>
  <si>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</si>
  <si>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</si>
  <si>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</si>
  <si>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</si>
  <si>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</si>
  <si>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</si>
  <si>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</si>
  <si>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</si>
  <si>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</si>
  <si>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</si>
  <si>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</si>
  <si>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</si>
  <si>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</si>
  <si>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</si>
  <si>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</si>
  <si>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</si>
  <si>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</si>
  <si>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</si>
  <si>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</si>
  <si>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</si>
  <si>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</si>
  <si>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</si>
  <si>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</si>
  <si>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</si>
  <si>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</si>
  <si>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</si>
  <si>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</si>
  <si>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</si>
  <si>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</si>
  <si>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</si>
  <si>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</si>
  <si>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</si>
  <si>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</si>
  <si>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</si>
  <si>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</si>
  <si>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</si>
  <si>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</si>
  <si>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</si>
  <si>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</si>
  <si>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</si>
  <si>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</si>
  <si>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</si>
  <si>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</si>
  <si>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</si>
  <si>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</si>
  <si>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</si>
  <si>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</si>
  <si>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</si>
  <si>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</si>
  <si>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</si>
  <si>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</si>
  <si>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</si>
  <si>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</si>
  <si>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</si>
  <si>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</si>
  <si>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</si>
  <si>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</si>
  <si>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</si>
  <si>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</si>
  <si>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</si>
  <si>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</si>
  <si>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</si>
  <si>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</si>
  <si>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</si>
  <si>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</si>
  <si>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</si>
  <si>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</si>
  <si>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</si>
  <si>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</si>
  <si>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</si>
  <si>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</si>
  <si>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</si>
  <si>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</si>
  <si>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</si>
  <si>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</si>
  <si>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</si>
  <si>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</si>
  <si>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</si>
  <si>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</si>
  <si>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</si>
  <si>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</si>
  <si>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</si>
  <si>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</si>
  <si>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</si>
  <si>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</si>
  <si>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</si>
  <si>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</si>
  <si>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</si>
  <si>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</si>
  <si>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</si>
  <si>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</si>
  <si>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</si>
  <si>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</si>
  <si>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</si>
  <si>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</si>
  <si>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</si>
  <si>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</si>
  <si>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</si>
  <si>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</si>
  <si>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</si>
  <si>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</si>
  <si>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</si>
  <si>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</si>
  <si>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</si>
  <si>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</si>
  <si>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</si>
  <si>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</si>
  <si>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</si>
  <si>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</si>
  <si>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</si>
  <si>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</si>
  <si>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</si>
  <si>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</si>
  <si>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</si>
  <si>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</si>
  <si>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</si>
  <si>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</si>
  <si>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</si>
  <si>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</si>
  <si>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</si>
  <si>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</si>
  <si>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</si>
  <si>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</si>
  <si>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</si>
  <si>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</si>
  <si>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</si>
  <si>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</si>
  <si>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</si>
  <si>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</si>
  <si>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</si>
  <si>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</si>
  <si>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</si>
  <si>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</si>
  <si>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</si>
  <si>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</si>
  <si>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</si>
  <si>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</si>
  <si>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</si>
  <si>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</si>
  <si>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</si>
  <si>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 Marks Database</t>
  </si>
  <si>
    <t>Administrator</t>
  </si>
  <si>
    <t>Hard Disk</t>
  </si>
  <si>
    <t>Delete</t>
  </si>
  <si>
    <t>User ID, Password</t>
  </si>
  <si>
    <t>Encryption</t>
  </si>
  <si>
    <t>Gigabit Ethernet</t>
  </si>
  <si>
    <t>SMD0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</si>
  <si>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</si>
  <si>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</si>
  <si>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</si>
  <si>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</si>
  <si>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</si>
  <si>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</si>
  <si>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</si>
  <si>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</si>
  <si>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</si>
  <si>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</si>
  <si>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</si>
  <si>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</si>
  <si>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</si>
  <si>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server</t>
  </si>
  <si>
    <t>Head of IT</t>
  </si>
  <si>
    <t>limited access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</si>
  <si>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</si>
  <si>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</si>
  <si>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</si>
  <si>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</si>
  <si>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</si>
  <si>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</si>
  <si>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</si>
  <si>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system software</t>
  </si>
  <si>
    <t>Server</t>
  </si>
  <si>
    <t>adquired</t>
  </si>
  <si>
    <t>3 years</t>
  </si>
  <si>
    <t>Basic</t>
  </si>
  <si>
    <t>Licese, Encryption</t>
  </si>
  <si>
    <t>Printer Access</t>
  </si>
  <si>
    <t>System Administator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</si>
  <si>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</si>
  <si>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</si>
  <si>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</si>
  <si>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</si>
  <si>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</si>
  <si>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</si>
  <si>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</si>
  <si>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</si>
  <si>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</si>
  <si>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</si>
  <si>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</si>
  <si>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</si>
  <si>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Supervisor</t>
  </si>
  <si>
    <t>Sytem Administrator</t>
  </si>
  <si>
    <t>File Server</t>
  </si>
  <si>
    <t>SLM2335</t>
  </si>
  <si>
    <t>EMC</t>
  </si>
  <si>
    <t>10 Years</t>
  </si>
  <si>
    <t>Network Administrator</t>
  </si>
  <si>
    <t>Cisco</t>
  </si>
  <si>
    <t>monthly</t>
  </si>
  <si>
    <t>yes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</si>
  <si>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</si>
  <si>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</si>
  <si>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</si>
  <si>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</si>
  <si>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</si>
  <si>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</si>
  <si>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16.09.2016</t>
  </si>
  <si>
    <t>The Hongkong and Shanghai Banking Corporation Limited</t>
  </si>
  <si>
    <t>HSBC</t>
  </si>
  <si>
    <t>SM001</t>
  </si>
  <si>
    <t xml:space="preserve">Bank Staff </t>
  </si>
  <si>
    <t>Head Quarters HSBC , UK</t>
  </si>
  <si>
    <t>Creation,Stored,Shared,Backup,Destroy (valid 10 years)</t>
  </si>
  <si>
    <t>Server Room</t>
  </si>
  <si>
    <t>Bank Staff</t>
  </si>
  <si>
    <t>SLM02</t>
  </si>
  <si>
    <t>Software Developers , Software Engineers</t>
  </si>
  <si>
    <t>Head of IT Department</t>
  </si>
  <si>
    <t>IT department</t>
  </si>
  <si>
    <t>6 years</t>
  </si>
  <si>
    <t>SLM03</t>
  </si>
  <si>
    <t>Bank Staff and Customers</t>
  </si>
  <si>
    <t>IT Department</t>
  </si>
  <si>
    <t>Canonical</t>
  </si>
  <si>
    <t>Stable and fast access</t>
  </si>
  <si>
    <t>SLM04</t>
  </si>
  <si>
    <t>IT</t>
  </si>
  <si>
    <t>Sysrtem Administrator</t>
  </si>
  <si>
    <t>Bank Staff , Customers</t>
  </si>
  <si>
    <t>6 Hours</t>
  </si>
  <si>
    <t>SSN4525G4R</t>
  </si>
  <si>
    <t>file.ftp.hsbc.com</t>
  </si>
  <si>
    <t>Ubuntu</t>
  </si>
  <si>
    <t>172.168.1.1</t>
  </si>
  <si>
    <t>Bank Staff, Customers</t>
  </si>
  <si>
    <t>Main Server room</t>
  </si>
  <si>
    <t>RT8547</t>
  </si>
  <si>
    <t>SSN4582Q7K</t>
  </si>
  <si>
    <t>192.168.1.2</t>
  </si>
  <si>
    <t>HSBC-RTR-A</t>
  </si>
  <si>
    <t>IOS10.5</t>
  </si>
  <si>
    <t>4GB</t>
  </si>
  <si>
    <t>Quard core</t>
  </si>
  <si>
    <t>123.231.104.40</t>
  </si>
  <si>
    <t xml:space="preserve">system laptop </t>
  </si>
  <si>
    <t>LTPC122.55M</t>
  </si>
  <si>
    <t>yes (printers, server,pc)</t>
  </si>
  <si>
    <t>Printers,server,pc</t>
  </si>
  <si>
    <t>HP</t>
  </si>
  <si>
    <t xml:space="preserve">5 years </t>
  </si>
  <si>
    <t xml:space="preserve">Up to date . </t>
  </si>
  <si>
    <t>Core i5</t>
  </si>
  <si>
    <t>750GB</t>
  </si>
  <si>
    <t xml:space="preserve">weekly </t>
  </si>
  <si>
    <t xml:space="preserve">Bakup all student details . </t>
  </si>
  <si>
    <t>Hardware technology or capacity</t>
  </si>
  <si>
    <t>Username,password</t>
  </si>
  <si>
    <t>encryption</t>
  </si>
  <si>
    <t>Ethernet, wifi</t>
  </si>
  <si>
    <t xml:space="preserve">HSBC system administrator  </t>
  </si>
  <si>
    <t>system administrator</t>
  </si>
  <si>
    <t>HP4568258Q5G</t>
  </si>
  <si>
    <t>192.168.08.1-255</t>
  </si>
  <si>
    <t>16GB</t>
  </si>
  <si>
    <t>Computer Lab</t>
  </si>
  <si>
    <t>Staff Laptop</t>
  </si>
  <si>
    <t>System admin</t>
  </si>
  <si>
    <t>system pc</t>
  </si>
  <si>
    <t>PCs.printers,servers,Laps</t>
  </si>
  <si>
    <t xml:space="preserve">Fast access </t>
  </si>
  <si>
    <t xml:space="preserve">one month </t>
  </si>
  <si>
    <t>500GB</t>
  </si>
  <si>
    <t>Password</t>
  </si>
  <si>
    <t>Ethernet,wifi</t>
  </si>
  <si>
    <t>Staff Desktop</t>
  </si>
  <si>
    <t>HSBC System administrator</t>
  </si>
  <si>
    <t>Staff</t>
  </si>
  <si>
    <t>Staff office</t>
  </si>
  <si>
    <t>PC45824</t>
  </si>
  <si>
    <t>PCSN458241.4</t>
  </si>
  <si>
    <t>192.168.10.30</t>
  </si>
  <si>
    <t>Video files</t>
  </si>
  <si>
    <t>System media</t>
  </si>
  <si>
    <t xml:space="preserve">Student, Staff </t>
  </si>
  <si>
    <t>media</t>
  </si>
  <si>
    <t xml:space="preserve">Server sorage </t>
  </si>
  <si>
    <t xml:space="preserve">Hardware capability </t>
  </si>
  <si>
    <t xml:space="preserve">Username , password </t>
  </si>
  <si>
    <t xml:space="preserve">ethernet </t>
  </si>
  <si>
    <t xml:space="preserve">Audio files </t>
  </si>
  <si>
    <t>HSBC media</t>
  </si>
  <si>
    <t xml:space="preserve">Customers, Staff </t>
  </si>
  <si>
    <t>MI4582k</t>
  </si>
  <si>
    <t>SNM4582H58</t>
  </si>
  <si>
    <t>100TB</t>
  </si>
  <si>
    <t xml:space="preserve">HSBC media </t>
  </si>
  <si>
    <t>MI458241K</t>
  </si>
  <si>
    <t>SNM4582H45U</t>
  </si>
  <si>
    <t>vehicle</t>
  </si>
  <si>
    <t>Vehicale pool</t>
  </si>
  <si>
    <t xml:space="preserve">Ground </t>
  </si>
  <si>
    <t>vehicle no</t>
  </si>
  <si>
    <t xml:space="preserve">availability </t>
  </si>
  <si>
    <t xml:space="preserve">Mangment department </t>
  </si>
  <si>
    <t xml:space="preserve">Call name </t>
  </si>
  <si>
    <t xml:space="preserve">HSBC </t>
  </si>
  <si>
    <t>Department of Management</t>
  </si>
  <si>
    <t xml:space="preserve">Managers, Staff </t>
  </si>
  <si>
    <t>VA4582</t>
  </si>
  <si>
    <t>VA45825.K4F</t>
  </si>
  <si>
    <t xml:space="preserve">Mobile Phones </t>
  </si>
  <si>
    <t xml:space="preserve">staff, manegers </t>
  </si>
  <si>
    <t>call center</t>
  </si>
  <si>
    <t>Head Quarters</t>
  </si>
  <si>
    <t>MP4582</t>
  </si>
  <si>
    <t>SNMP4582K25H</t>
  </si>
  <si>
    <t>Quard Core</t>
  </si>
  <si>
    <t>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</si>
</sst>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7" borderId="19" xfId="0" applyNumberFormat="1" applyFont="1" applyFill="1" applyBorder="1" applyAlignment="1">
      <alignment horizontal="center" vertical="center"/>
    </xf>
    <xf numFmtId="14" fontId="3" fillId="7" borderId="20" xfId="0" applyNumberFormat="1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vertical="center" wrapText="1"/>
    </xf>
    <xf numFmtId="0" fontId="0" fillId="8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8" borderId="29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7" borderId="20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7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9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7" fillId="10" borderId="21" xfId="0" applyFont="1" applyFill="1" applyBorder="1" applyAlignment="1">
      <alignment wrapText="1"/>
    </xf>
    <xf numFmtId="0" fontId="7" fillId="10" borderId="7" xfId="0" applyFont="1" applyFill="1" applyBorder="1" applyAlignment="1"/>
    <xf numFmtId="0" fontId="7" fillId="10" borderId="10" xfId="0" applyFont="1" applyFill="1" applyBorder="1" applyAlignment="1"/>
    <xf numFmtId="0" fontId="7" fillId="10" borderId="0" xfId="0" applyFont="1" applyFill="1" applyBorder="1" applyAlignment="1"/>
    <xf numFmtId="0" fontId="7" fillId="10" borderId="22" xfId="0" applyFont="1" applyFill="1" applyBorder="1" applyAlignment="1"/>
    <xf numFmtId="0" fontId="7" fillId="10" borderId="11" xfId="0" applyFont="1" applyFill="1" applyBorder="1" applyAlignment="1"/>
    <xf numFmtId="0" fontId="14" fillId="10" borderId="21" xfId="0" applyFont="1" applyFill="1" applyBorder="1" applyAlignment="1">
      <alignment horizontal="center"/>
    </xf>
    <xf numFmtId="0" fontId="0" fillId="10" borderId="25" xfId="0" applyFill="1" applyBorder="1" applyAlignment="1"/>
    <xf numFmtId="0" fontId="0" fillId="10" borderId="10" xfId="0" applyFill="1" applyBorder="1" applyAlignment="1"/>
    <xf numFmtId="0" fontId="0" fillId="10" borderId="17" xfId="0" applyFill="1" applyBorder="1" applyAlignment="1"/>
    <xf numFmtId="0" fontId="7" fillId="10" borderId="25" xfId="0" applyFont="1" applyFill="1" applyBorder="1" applyAlignment="1"/>
    <xf numFmtId="0" fontId="7" fillId="10" borderId="18" xfId="0" applyFont="1" applyFill="1" applyBorder="1" applyAlignment="1"/>
    <xf numFmtId="0" fontId="7" fillId="10" borderId="13" xfId="0" applyFont="1" applyFill="1" applyBorder="1" applyAlignment="1"/>
    <xf numFmtId="0" fontId="7" fillId="10" borderId="3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0" fillId="10" borderId="10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22" xfId="0" applyFill="1" applyBorder="1" applyAlignment="1">
      <alignment wrapText="1"/>
    </xf>
    <xf numFmtId="0" fontId="0" fillId="10" borderId="11" xfId="0" applyFill="1" applyBorder="1" applyAlignment="1">
      <alignment wrapText="1"/>
    </xf>
    <xf numFmtId="0" fontId="15" fillId="11" borderId="19" xfId="0" applyFont="1" applyFill="1" applyBorder="1" applyAlignment="1">
      <alignment horizontal="center" vertical="center" wrapText="1"/>
    </xf>
    <xf numFmtId="0" fontId="16" fillId="11" borderId="20" xfId="0" applyFont="1" applyFill="1" applyBorder="1" applyAlignment="1">
      <alignment horizontal="center" vertical="center" wrapText="1"/>
    </xf>
    <xf numFmtId="0" fontId="0" fillId="11" borderId="10" xfId="0" applyFill="1" applyBorder="1" applyAlignment="1"/>
    <xf numFmtId="0" fontId="0" fillId="11" borderId="18" xfId="0" applyFill="1" applyBorder="1" applyAlignment="1"/>
    <xf numFmtId="0" fontId="24" fillId="2" borderId="3" xfId="0" applyFont="1" applyFill="1" applyBorder="1" applyAlignment="1">
      <alignment horizontal="right" wrapText="1"/>
    </xf>
    <xf numFmtId="0" fontId="25" fillId="0" borderId="0" xfId="0" applyFont="1"/>
    <xf numFmtId="0" fontId="25" fillId="0" borderId="1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628650</xdr:colOff>
      <xdr:row>4</xdr:row>
      <xdr:rowOff>0</xdr:rowOff>
    </xdr:to>
    <xdr:pic>
      <xdr:nvPicPr>
        <xdr:cNvPr id="10259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477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666750</xdr:colOff>
      <xdr:row>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858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4</xdr:row>
      <xdr:rowOff>9525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38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4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38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514350</xdr:colOff>
      <xdr:row>4</xdr:row>
      <xdr:rowOff>19050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7334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5</xdr:row>
      <xdr:rowOff>9525</xdr:rowOff>
    </xdr:to>
    <xdr:pic>
      <xdr:nvPicPr>
        <xdr:cNvPr id="314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096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4</xdr:row>
      <xdr:rowOff>19050</xdr:rowOff>
    </xdr:to>
    <xdr:pic>
      <xdr:nvPicPr>
        <xdr:cNvPr id="16437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7810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609600</xdr:colOff>
      <xdr:row>4</xdr:row>
      <xdr:rowOff>19050</xdr:rowOff>
    </xdr:to>
    <xdr:pic>
      <xdr:nvPicPr>
        <xdr:cNvPr id="924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286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5</xdr:row>
      <xdr:rowOff>9525</xdr:rowOff>
    </xdr:to>
    <xdr:pic>
      <xdr:nvPicPr>
        <xdr:cNvPr id="212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7810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600075</xdr:colOff>
      <xdr:row>3</xdr:row>
      <xdr:rowOff>152400</xdr:rowOff>
    </xdr:to>
    <xdr:pic>
      <xdr:nvPicPr>
        <xdr:cNvPr id="6214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191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638175</xdr:colOff>
      <xdr:row>4</xdr:row>
      <xdr:rowOff>19050</xdr:rowOff>
    </xdr:to>
    <xdr:pic>
      <xdr:nvPicPr>
        <xdr:cNvPr id="7195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572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619125</xdr:colOff>
      <xdr:row>4</xdr:row>
      <xdr:rowOff>9525</xdr:rowOff>
    </xdr:to>
    <xdr:pic>
      <xdr:nvPicPr>
        <xdr:cNvPr id="8217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38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1" sqref="C2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123"/>
      <c r="B1" s="124"/>
      <c r="C1" s="124"/>
      <c r="IT1" s="32" t="s">
        <v>8</v>
      </c>
    </row>
    <row r="2" spans="1:254" x14ac:dyDescent="0.2">
      <c r="A2" s="125"/>
      <c r="B2" s="126"/>
      <c r="C2" s="126"/>
      <c r="IQ2" t="s">
        <v>62</v>
      </c>
      <c r="IT2" s="32" t="s">
        <v>66</v>
      </c>
    </row>
    <row r="3" spans="1:254" x14ac:dyDescent="0.2">
      <c r="A3" s="125"/>
      <c r="B3" s="126"/>
      <c r="C3" s="126"/>
      <c r="IQ3" t="s">
        <v>63</v>
      </c>
      <c r="IT3" s="32" t="s">
        <v>67</v>
      </c>
    </row>
    <row r="4" spans="1:254" ht="10.5" customHeight="1" x14ac:dyDescent="0.2">
      <c r="A4" s="125"/>
      <c r="B4" s="126"/>
      <c r="C4" s="126"/>
      <c r="IQ4" t="s">
        <v>65</v>
      </c>
    </row>
    <row r="5" spans="1:254" hidden="1" x14ac:dyDescent="0.2">
      <c r="A5" s="127"/>
      <c r="B5" s="128"/>
      <c r="C5" s="128"/>
    </row>
    <row r="6" spans="1:254" x14ac:dyDescent="0.2">
      <c r="A6" s="61" t="s">
        <v>75</v>
      </c>
      <c r="B6" s="62"/>
      <c r="C6" s="62"/>
    </row>
    <row r="7" spans="1:254" ht="15" x14ac:dyDescent="0.2">
      <c r="A7" s="143" t="s">
        <v>226</v>
      </c>
      <c r="B7" s="144"/>
      <c r="C7" s="144"/>
    </row>
    <row r="8" spans="1:254" ht="13.5" thickBot="1" x14ac:dyDescent="0.25">
      <c r="A8" s="63" t="s">
        <v>225</v>
      </c>
      <c r="B8" s="64"/>
      <c r="C8" s="65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129" t="s">
        <v>85</v>
      </c>
      <c r="C18" s="130"/>
      <c r="IT18" s="32" t="s">
        <v>103</v>
      </c>
    </row>
    <row r="19" spans="2:254" x14ac:dyDescent="0.2">
      <c r="B19" s="145"/>
      <c r="C19" s="146"/>
      <c r="IT19" s="32" t="s">
        <v>104</v>
      </c>
    </row>
    <row r="20" spans="2:254" x14ac:dyDescent="0.2">
      <c r="B20" s="131"/>
      <c r="C20" s="53" t="s">
        <v>86</v>
      </c>
    </row>
    <row r="21" spans="2:254" x14ac:dyDescent="0.2">
      <c r="B21" s="131"/>
      <c r="C21" s="54" t="s">
        <v>143</v>
      </c>
    </row>
    <row r="22" spans="2:254" x14ac:dyDescent="0.2">
      <c r="B22" s="131"/>
      <c r="C22" s="53" t="s">
        <v>94</v>
      </c>
    </row>
    <row r="23" spans="2:254" x14ac:dyDescent="0.2">
      <c r="B23" s="131"/>
      <c r="C23" s="53" t="s">
        <v>93</v>
      </c>
    </row>
    <row r="24" spans="2:254" x14ac:dyDescent="0.2">
      <c r="B24" s="131"/>
      <c r="C24" s="53" t="s">
        <v>87</v>
      </c>
    </row>
    <row r="25" spans="2:254" x14ac:dyDescent="0.2">
      <c r="B25" s="131"/>
      <c r="C25" s="53" t="s">
        <v>88</v>
      </c>
      <c r="IT25" s="32" t="s">
        <v>106</v>
      </c>
    </row>
    <row r="26" spans="2:254" x14ac:dyDescent="0.2">
      <c r="B26" s="131"/>
      <c r="C26" s="53" t="s">
        <v>89</v>
      </c>
      <c r="IT26" s="32" t="s">
        <v>107</v>
      </c>
    </row>
    <row r="27" spans="2:254" x14ac:dyDescent="0.2">
      <c r="B27" s="131"/>
      <c r="C27" s="53" t="s">
        <v>90</v>
      </c>
    </row>
    <row r="28" spans="2:254" x14ac:dyDescent="0.2">
      <c r="B28" s="131"/>
      <c r="C28" s="53" t="s">
        <v>91</v>
      </c>
    </row>
    <row r="29" spans="2:254" x14ac:dyDescent="0.2">
      <c r="B29" s="131"/>
      <c r="C29" s="53" t="s">
        <v>92</v>
      </c>
    </row>
    <row r="30" spans="2:254" x14ac:dyDescent="0.2">
      <c r="B30" s="131"/>
      <c r="C30" s="54" t="s">
        <v>144</v>
      </c>
    </row>
    <row r="31" spans="2:254" ht="13.5" thickBot="1" x14ac:dyDescent="0.25">
      <c r="B31" s="132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1" t="s">
        <v>154</v>
      </c>
      <c r="B1" s="102"/>
      <c r="C1" s="102"/>
      <c r="D1" s="102"/>
      <c r="E1" s="102"/>
    </row>
    <row r="2" spans="1:5" x14ac:dyDescent="0.2">
      <c r="A2" s="102"/>
      <c r="B2" s="102"/>
      <c r="C2" s="102"/>
      <c r="D2" s="102"/>
      <c r="E2" s="102"/>
    </row>
    <row r="3" spans="1:5" x14ac:dyDescent="0.2">
      <c r="A3" s="102"/>
      <c r="B3" s="102"/>
      <c r="C3" s="102"/>
      <c r="D3" s="102"/>
      <c r="E3" s="102"/>
    </row>
    <row r="4" spans="1:5" ht="9" customHeight="1" x14ac:dyDescent="0.2">
      <c r="A4" s="102"/>
      <c r="B4" s="102"/>
      <c r="C4" s="102"/>
      <c r="D4" s="102"/>
      <c r="E4" s="102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ht="32.25" x14ac:dyDescent="0.2">
      <c r="A6" s="19" t="s">
        <v>5</v>
      </c>
      <c r="B6" s="19" t="s">
        <v>141</v>
      </c>
      <c r="C6" s="70" t="s">
        <v>91</v>
      </c>
      <c r="D6" s="116"/>
      <c r="E6" s="20" t="s">
        <v>11</v>
      </c>
    </row>
    <row r="7" spans="1:5" x14ac:dyDescent="0.2">
      <c r="A7" s="118">
        <v>1</v>
      </c>
      <c r="B7" s="118" t="s">
        <v>293</v>
      </c>
      <c r="C7" s="21" t="s">
        <v>3</v>
      </c>
      <c r="D7" s="150" t="s">
        <v>294</v>
      </c>
      <c r="E7" s="95">
        <f>COUNTIF($E33:$E35,"H")*3+COUNTIF($E33:$E35,"M")*2+COUNTIF($E33:$E35,"L")*1</f>
        <v>8</v>
      </c>
    </row>
    <row r="8" spans="1:5" x14ac:dyDescent="0.2">
      <c r="A8" s="120"/>
      <c r="B8" s="120"/>
      <c r="C8" s="21" t="s">
        <v>4</v>
      </c>
      <c r="D8" s="28" t="s">
        <v>285</v>
      </c>
      <c r="E8" s="121"/>
    </row>
    <row r="9" spans="1:5" x14ac:dyDescent="0.2">
      <c r="A9" s="120"/>
      <c r="B9" s="120"/>
      <c r="C9" s="21" t="s">
        <v>97</v>
      </c>
      <c r="D9" s="150" t="s">
        <v>233</v>
      </c>
      <c r="E9" s="121"/>
    </row>
    <row r="10" spans="1:5" x14ac:dyDescent="0.2">
      <c r="A10" s="120"/>
      <c r="B10" s="120"/>
      <c r="C10" s="21" t="s">
        <v>98</v>
      </c>
      <c r="D10" s="28" t="s">
        <v>286</v>
      </c>
      <c r="E10" s="121"/>
    </row>
    <row r="11" spans="1:5" x14ac:dyDescent="0.2">
      <c r="A11" s="120"/>
      <c r="B11" s="120"/>
      <c r="C11" s="36" t="s">
        <v>109</v>
      </c>
      <c r="D11" s="150" t="s">
        <v>296</v>
      </c>
      <c r="E11" s="121"/>
    </row>
    <row r="12" spans="1:5" x14ac:dyDescent="0.2">
      <c r="A12" s="120"/>
      <c r="B12" s="120"/>
      <c r="C12" s="36" t="s">
        <v>12</v>
      </c>
      <c r="D12" s="150" t="s">
        <v>297</v>
      </c>
      <c r="E12" s="121"/>
    </row>
    <row r="13" spans="1:5" x14ac:dyDescent="0.2">
      <c r="A13" s="120"/>
      <c r="B13" s="120"/>
      <c r="C13" s="36" t="s">
        <v>112</v>
      </c>
      <c r="D13" s="150" t="s">
        <v>298</v>
      </c>
      <c r="E13" s="121"/>
    </row>
    <row r="14" spans="1:5" x14ac:dyDescent="0.2">
      <c r="A14" s="120"/>
      <c r="B14" s="120"/>
      <c r="C14" s="36" t="s">
        <v>31</v>
      </c>
      <c r="D14" s="150" t="s">
        <v>299</v>
      </c>
      <c r="E14" s="121"/>
    </row>
    <row r="15" spans="1:5" x14ac:dyDescent="0.2">
      <c r="A15" s="120"/>
      <c r="B15" s="120"/>
      <c r="C15" s="36" t="s">
        <v>99</v>
      </c>
      <c r="D15" s="28" t="s">
        <v>106</v>
      </c>
      <c r="E15" s="121"/>
    </row>
    <row r="16" spans="1:5" x14ac:dyDescent="0.2">
      <c r="A16" s="120"/>
      <c r="B16" s="120"/>
      <c r="C16" s="36" t="s">
        <v>100</v>
      </c>
      <c r="D16" s="28" t="s">
        <v>218</v>
      </c>
      <c r="E16" s="121"/>
    </row>
    <row r="17" spans="1:5" x14ac:dyDescent="0.2">
      <c r="A17" s="120"/>
      <c r="B17" s="120"/>
      <c r="C17" s="36" t="s">
        <v>108</v>
      </c>
      <c r="D17" s="28" t="s">
        <v>287</v>
      </c>
      <c r="E17" s="121"/>
    </row>
    <row r="18" spans="1:5" ht="25.5" x14ac:dyDescent="0.2">
      <c r="A18" s="120"/>
      <c r="B18" s="120"/>
      <c r="C18" s="23" t="s">
        <v>115</v>
      </c>
      <c r="D18" s="28" t="s">
        <v>288</v>
      </c>
      <c r="E18" s="121"/>
    </row>
    <row r="19" spans="1:5" x14ac:dyDescent="0.2">
      <c r="A19" s="120"/>
      <c r="B19" s="120"/>
      <c r="C19" s="22" t="s">
        <v>34</v>
      </c>
      <c r="D19" s="28" t="s">
        <v>267</v>
      </c>
      <c r="E19" s="121"/>
    </row>
    <row r="20" spans="1:5" x14ac:dyDescent="0.2">
      <c r="A20" s="120"/>
      <c r="B20" s="120"/>
      <c r="C20" s="22" t="s">
        <v>40</v>
      </c>
      <c r="D20" s="28" t="s">
        <v>182</v>
      </c>
      <c r="E20" s="121"/>
    </row>
    <row r="21" spans="1:5" x14ac:dyDescent="0.2">
      <c r="A21" s="120"/>
      <c r="B21" s="120"/>
      <c r="C21" s="22" t="s">
        <v>41</v>
      </c>
      <c r="D21" s="28" t="s">
        <v>182</v>
      </c>
      <c r="E21" s="121"/>
    </row>
    <row r="22" spans="1:5" x14ac:dyDescent="0.2">
      <c r="A22" s="120"/>
      <c r="B22" s="120"/>
      <c r="C22" s="22" t="s">
        <v>42</v>
      </c>
      <c r="D22" s="28" t="s">
        <v>289</v>
      </c>
      <c r="E22" s="121"/>
    </row>
    <row r="23" spans="1:5" x14ac:dyDescent="0.2">
      <c r="A23" s="120"/>
      <c r="B23" s="120"/>
      <c r="C23" s="23" t="s">
        <v>124</v>
      </c>
      <c r="D23" s="28" t="s">
        <v>218</v>
      </c>
      <c r="E23" s="121"/>
    </row>
    <row r="24" spans="1:5" x14ac:dyDescent="0.2">
      <c r="A24" s="120"/>
      <c r="B24" s="120"/>
      <c r="C24" s="36" t="s">
        <v>35</v>
      </c>
      <c r="D24" s="28"/>
      <c r="E24" s="121"/>
    </row>
    <row r="25" spans="1:5" x14ac:dyDescent="0.2">
      <c r="A25" s="120"/>
      <c r="B25" s="120"/>
      <c r="C25" s="37" t="s">
        <v>36</v>
      </c>
      <c r="D25" s="28" t="s">
        <v>270</v>
      </c>
      <c r="E25" s="121"/>
    </row>
    <row r="26" spans="1:5" x14ac:dyDescent="0.2">
      <c r="A26" s="120"/>
      <c r="B26" s="120"/>
      <c r="C26" s="36" t="s">
        <v>37</v>
      </c>
      <c r="D26" s="28" t="s">
        <v>260</v>
      </c>
      <c r="E26" s="121"/>
    </row>
    <row r="27" spans="1:5" x14ac:dyDescent="0.2">
      <c r="A27" s="120"/>
      <c r="B27" s="120"/>
      <c r="C27" s="36" t="s">
        <v>38</v>
      </c>
      <c r="D27" s="28" t="s">
        <v>290</v>
      </c>
      <c r="E27" s="121"/>
    </row>
    <row r="28" spans="1:5" x14ac:dyDescent="0.2">
      <c r="A28" s="120"/>
      <c r="B28" s="120"/>
      <c r="C28" s="36" t="s">
        <v>111</v>
      </c>
      <c r="D28" s="28" t="s">
        <v>102</v>
      </c>
      <c r="E28" s="121"/>
    </row>
    <row r="29" spans="1:5" x14ac:dyDescent="0.2">
      <c r="A29" s="120"/>
      <c r="B29" s="120"/>
      <c r="C29" s="36" t="s">
        <v>101</v>
      </c>
      <c r="D29" s="28" t="s">
        <v>102</v>
      </c>
      <c r="E29" s="121"/>
    </row>
    <row r="30" spans="1:5" x14ac:dyDescent="0.2">
      <c r="A30" s="120"/>
      <c r="B30" s="120"/>
      <c r="C30" s="38" t="s">
        <v>57</v>
      </c>
      <c r="D30" s="28" t="s">
        <v>218</v>
      </c>
      <c r="E30" s="121"/>
    </row>
    <row r="31" spans="1:5" x14ac:dyDescent="0.2">
      <c r="A31" s="120"/>
      <c r="B31" s="120"/>
      <c r="C31" s="22" t="s">
        <v>58</v>
      </c>
      <c r="D31" s="28" t="s">
        <v>218</v>
      </c>
      <c r="E31" s="121"/>
    </row>
    <row r="32" spans="1:5" x14ac:dyDescent="0.2">
      <c r="A32" s="120"/>
      <c r="B32" s="120"/>
      <c r="C32" s="22" t="s">
        <v>39</v>
      </c>
      <c r="D32" s="150" t="s">
        <v>296</v>
      </c>
      <c r="E32" s="122"/>
    </row>
    <row r="33" spans="1:5" ht="23.25" x14ac:dyDescent="0.2">
      <c r="A33" s="120"/>
      <c r="B33" s="120"/>
      <c r="C33" s="14" t="s">
        <v>43</v>
      </c>
      <c r="D33" s="27" t="s">
        <v>291</v>
      </c>
      <c r="E33" s="5" t="s">
        <v>67</v>
      </c>
    </row>
    <row r="34" spans="1:5" ht="23.25" x14ac:dyDescent="0.2">
      <c r="A34" s="120"/>
      <c r="B34" s="120"/>
      <c r="C34" s="14" t="s">
        <v>44</v>
      </c>
      <c r="D34" s="27" t="s">
        <v>163</v>
      </c>
      <c r="E34" s="5" t="s">
        <v>67</v>
      </c>
    </row>
    <row r="35" spans="1:5" ht="23.25" x14ac:dyDescent="0.2">
      <c r="A35" s="120"/>
      <c r="B35" s="120"/>
      <c r="C35" s="14" t="s">
        <v>45</v>
      </c>
      <c r="D35" s="27" t="s">
        <v>292</v>
      </c>
      <c r="E35" s="5" t="s">
        <v>66</v>
      </c>
    </row>
    <row r="36" spans="1:5" ht="13.5" thickBot="1" x14ac:dyDescent="0.25">
      <c r="A36" s="93"/>
      <c r="B36" s="94"/>
      <c r="C36" s="94"/>
      <c r="D36" s="94"/>
      <c r="E36" s="94"/>
    </row>
  </sheetData>
  <mergeCells count="7">
    <mergeCell ref="A36:E36"/>
    <mergeCell ref="A1:E4"/>
    <mergeCell ref="A5:E5"/>
    <mergeCell ref="C6:D6"/>
    <mergeCell ref="A7:A35"/>
    <mergeCell ref="B7:B35"/>
    <mergeCell ref="E7:E32"/>
  </mergeCells>
  <phoneticPr fontId="2" type="noConversion"/>
  <conditionalFormatting sqref="E33:E35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dataValidations count="3">
    <dataValidation type="list" allowBlank="1" showInputMessage="1" showErrorMessage="1" sqref="E33:E35">
      <formula1>lmh</formula1>
    </dataValidation>
    <dataValidation type="list" allowBlank="1" showInputMessage="1" showErrorMessage="1" sqref="D15">
      <formula1>Yesno</formula1>
    </dataValidation>
    <dataValidation type="list" allowBlank="1" showInputMessage="1" showErrorMessage="1" sqref="D28:D2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opLeftCell="A19" zoomScale="87" zoomScaleNormal="87" workbookViewId="0">
      <selection activeCell="F21" sqref="F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 t="s">
        <v>155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.75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ht="32.25" x14ac:dyDescent="0.2">
      <c r="A6" s="19" t="s">
        <v>5</v>
      </c>
      <c r="B6" s="19" t="s">
        <v>139</v>
      </c>
      <c r="C6" s="70" t="s">
        <v>140</v>
      </c>
      <c r="D6" s="107"/>
      <c r="E6" s="20" t="s">
        <v>11</v>
      </c>
    </row>
    <row r="7" spans="1:5" x14ac:dyDescent="0.2">
      <c r="A7" s="118">
        <v>1</v>
      </c>
      <c r="B7" s="118" t="s">
        <v>284</v>
      </c>
      <c r="C7" s="21" t="s">
        <v>3</v>
      </c>
      <c r="D7" s="45" t="s">
        <v>278</v>
      </c>
      <c r="E7" s="95">
        <f>COUNTIF($E35:$E37,"H")*3+COUNTIF($E35:$E37,"M")*2+COUNTIF($E35:$E37,"L")*1</f>
        <v>8</v>
      </c>
    </row>
    <row r="8" spans="1:5" x14ac:dyDescent="0.2">
      <c r="A8" s="119"/>
      <c r="B8" s="119"/>
      <c r="C8" s="21" t="s">
        <v>4</v>
      </c>
      <c r="D8" s="45" t="s">
        <v>279</v>
      </c>
      <c r="E8" s="96"/>
    </row>
    <row r="9" spans="1:5" x14ac:dyDescent="0.2">
      <c r="A9" s="119"/>
      <c r="B9" s="119"/>
      <c r="C9" s="21" t="s">
        <v>97</v>
      </c>
      <c r="D9" s="45" t="s">
        <v>295</v>
      </c>
      <c r="E9" s="96"/>
    </row>
    <row r="10" spans="1:5" x14ac:dyDescent="0.2">
      <c r="A10" s="119"/>
      <c r="B10" s="119"/>
      <c r="C10" s="21" t="s">
        <v>98</v>
      </c>
      <c r="D10" s="45" t="s">
        <v>263</v>
      </c>
      <c r="E10" s="96"/>
    </row>
    <row r="11" spans="1:5" x14ac:dyDescent="0.2">
      <c r="A11" s="119"/>
      <c r="B11" s="119"/>
      <c r="C11" s="36" t="s">
        <v>109</v>
      </c>
      <c r="D11" s="45" t="s">
        <v>283</v>
      </c>
      <c r="E11" s="96"/>
    </row>
    <row r="12" spans="1:5" x14ac:dyDescent="0.2">
      <c r="A12" s="119"/>
      <c r="B12" s="119"/>
      <c r="C12" s="36" t="s">
        <v>12</v>
      </c>
      <c r="D12" s="45" t="s">
        <v>264</v>
      </c>
      <c r="E12" s="96"/>
    </row>
    <row r="13" spans="1:5" x14ac:dyDescent="0.2">
      <c r="A13" s="119"/>
      <c r="B13" s="119"/>
      <c r="C13" s="36" t="s">
        <v>112</v>
      </c>
      <c r="D13" s="45" t="s">
        <v>280</v>
      </c>
      <c r="E13" s="96"/>
    </row>
    <row r="14" spans="1:5" x14ac:dyDescent="0.2">
      <c r="A14" s="119"/>
      <c r="B14" s="119"/>
      <c r="C14" s="36" t="s">
        <v>31</v>
      </c>
      <c r="D14" s="45" t="s">
        <v>281</v>
      </c>
      <c r="E14" s="96"/>
    </row>
    <row r="15" spans="1:5" x14ac:dyDescent="0.2">
      <c r="A15" s="119"/>
      <c r="B15" s="119"/>
      <c r="C15" s="36" t="s">
        <v>99</v>
      </c>
      <c r="D15" s="45" t="s">
        <v>106</v>
      </c>
      <c r="E15" s="96"/>
    </row>
    <row r="16" spans="1:5" ht="25.5" x14ac:dyDescent="0.2">
      <c r="A16" s="119"/>
      <c r="B16" s="119"/>
      <c r="C16" s="37" t="s">
        <v>115</v>
      </c>
      <c r="D16" s="45" t="s">
        <v>106</v>
      </c>
      <c r="E16" s="96"/>
    </row>
    <row r="17" spans="1:5" x14ac:dyDescent="0.2">
      <c r="A17" s="119"/>
      <c r="B17" s="119"/>
      <c r="C17" s="36" t="s">
        <v>100</v>
      </c>
      <c r="D17" s="45" t="s">
        <v>265</v>
      </c>
      <c r="E17" s="96"/>
    </row>
    <row r="18" spans="1:5" x14ac:dyDescent="0.2">
      <c r="A18" s="119"/>
      <c r="B18" s="119"/>
      <c r="C18" s="36" t="s">
        <v>108</v>
      </c>
      <c r="D18" s="45" t="s">
        <v>266</v>
      </c>
      <c r="E18" s="96"/>
    </row>
    <row r="19" spans="1:5" x14ac:dyDescent="0.2">
      <c r="A19" s="119"/>
      <c r="B19" s="119"/>
      <c r="C19" s="36" t="s">
        <v>34</v>
      </c>
      <c r="D19" s="45" t="s">
        <v>267</v>
      </c>
      <c r="E19" s="96"/>
    </row>
    <row r="20" spans="1:5" x14ac:dyDescent="0.2">
      <c r="A20" s="119"/>
      <c r="B20" s="119"/>
      <c r="C20" s="36" t="s">
        <v>40</v>
      </c>
      <c r="D20" s="45" t="s">
        <v>268</v>
      </c>
      <c r="E20" s="96"/>
    </row>
    <row r="21" spans="1:5" x14ac:dyDescent="0.2">
      <c r="A21" s="119"/>
      <c r="B21" s="119"/>
      <c r="C21" s="36" t="s">
        <v>41</v>
      </c>
      <c r="D21" s="45">
        <v>2020</v>
      </c>
      <c r="E21" s="96"/>
    </row>
    <row r="22" spans="1:5" x14ac:dyDescent="0.2">
      <c r="A22" s="119"/>
      <c r="B22" s="119"/>
      <c r="C22" s="36" t="s">
        <v>42</v>
      </c>
      <c r="D22" s="45" t="s">
        <v>269</v>
      </c>
      <c r="E22" s="96"/>
    </row>
    <row r="23" spans="1:5" x14ac:dyDescent="0.2">
      <c r="A23" s="119"/>
      <c r="B23" s="119"/>
      <c r="C23" s="36" t="s">
        <v>124</v>
      </c>
      <c r="D23" s="45" t="s">
        <v>174</v>
      </c>
      <c r="E23" s="96"/>
    </row>
    <row r="24" spans="1:5" x14ac:dyDescent="0.2">
      <c r="A24" s="119"/>
      <c r="B24" s="119"/>
      <c r="C24" s="36" t="s">
        <v>35</v>
      </c>
      <c r="D24" s="45" t="s">
        <v>267</v>
      </c>
      <c r="E24" s="96"/>
    </row>
    <row r="25" spans="1:5" x14ac:dyDescent="0.2">
      <c r="A25" s="119"/>
      <c r="B25" s="119"/>
      <c r="C25" s="37" t="s">
        <v>36</v>
      </c>
      <c r="D25" s="45" t="s">
        <v>270</v>
      </c>
      <c r="E25" s="96"/>
    </row>
    <row r="26" spans="1:5" x14ac:dyDescent="0.2">
      <c r="A26" s="119"/>
      <c r="B26" s="119"/>
      <c r="C26" s="36" t="s">
        <v>37</v>
      </c>
      <c r="D26" s="45" t="s">
        <v>282</v>
      </c>
      <c r="E26" s="96"/>
    </row>
    <row r="27" spans="1:5" x14ac:dyDescent="0.2">
      <c r="A27" s="119"/>
      <c r="B27" s="119"/>
      <c r="C27" s="36" t="s">
        <v>38</v>
      </c>
      <c r="D27" s="45" t="s">
        <v>271</v>
      </c>
      <c r="E27" s="96"/>
    </row>
    <row r="28" spans="1:5" x14ac:dyDescent="0.2">
      <c r="A28" s="119"/>
      <c r="B28" s="119"/>
      <c r="C28" s="36" t="s">
        <v>110</v>
      </c>
      <c r="D28" s="45" t="s">
        <v>106</v>
      </c>
      <c r="E28" s="96"/>
    </row>
    <row r="29" spans="1:5" x14ac:dyDescent="0.2">
      <c r="A29" s="119"/>
      <c r="B29" s="119"/>
      <c r="C29" s="36" t="s">
        <v>111</v>
      </c>
      <c r="D29" s="45" t="s">
        <v>272</v>
      </c>
      <c r="E29" s="96"/>
    </row>
    <row r="30" spans="1:5" x14ac:dyDescent="0.2">
      <c r="A30" s="119"/>
      <c r="B30" s="119"/>
      <c r="C30" s="36" t="s">
        <v>145</v>
      </c>
      <c r="D30" s="45" t="s">
        <v>273</v>
      </c>
      <c r="E30" s="96"/>
    </row>
    <row r="31" spans="1:5" x14ac:dyDescent="0.2">
      <c r="A31" s="119"/>
      <c r="B31" s="119"/>
      <c r="C31" s="36" t="s">
        <v>101</v>
      </c>
      <c r="D31" s="45" t="s">
        <v>104</v>
      </c>
      <c r="E31" s="96"/>
    </row>
    <row r="32" spans="1:5" x14ac:dyDescent="0.2">
      <c r="A32" s="119"/>
      <c r="B32" s="119"/>
      <c r="C32" s="38" t="s">
        <v>57</v>
      </c>
      <c r="D32" s="45" t="s">
        <v>274</v>
      </c>
      <c r="E32" s="96"/>
    </row>
    <row r="33" spans="1:9" x14ac:dyDescent="0.2">
      <c r="A33" s="119"/>
      <c r="B33" s="119"/>
      <c r="C33" s="36" t="s">
        <v>58</v>
      </c>
      <c r="D33" s="45" t="s">
        <v>106</v>
      </c>
      <c r="E33" s="96"/>
    </row>
    <row r="34" spans="1:9" x14ac:dyDescent="0.2">
      <c r="A34" s="119"/>
      <c r="B34" s="119"/>
      <c r="C34" s="36" t="s">
        <v>39</v>
      </c>
      <c r="D34" s="45" t="s">
        <v>283</v>
      </c>
      <c r="E34" s="97"/>
    </row>
    <row r="35" spans="1:9" ht="47.25" x14ac:dyDescent="0.25">
      <c r="A35" s="119"/>
      <c r="B35" s="119"/>
      <c r="C35" s="147" t="s">
        <v>43</v>
      </c>
      <c r="D35" s="149" t="s">
        <v>275</v>
      </c>
      <c r="E35" s="5" t="s">
        <v>67</v>
      </c>
    </row>
    <row r="36" spans="1:9" ht="31.5" x14ac:dyDescent="0.25">
      <c r="A36" s="119"/>
      <c r="B36" s="119"/>
      <c r="C36" s="147" t="s">
        <v>44</v>
      </c>
      <c r="D36" s="149" t="s">
        <v>276</v>
      </c>
      <c r="E36" s="5" t="s">
        <v>67</v>
      </c>
    </row>
    <row r="37" spans="1:9" ht="31.5" x14ac:dyDescent="0.25">
      <c r="A37" s="119"/>
      <c r="B37" s="119"/>
      <c r="C37" s="147" t="s">
        <v>45</v>
      </c>
      <c r="D37" s="149" t="s">
        <v>277</v>
      </c>
      <c r="E37" s="5" t="s">
        <v>66</v>
      </c>
      <c r="I37" s="148"/>
    </row>
    <row r="38" spans="1:9" ht="13.5" thickBot="1" x14ac:dyDescent="0.25">
      <c r="A38" s="93"/>
      <c r="B38" s="117"/>
      <c r="C38" s="117"/>
      <c r="D38" s="117"/>
      <c r="E38" s="117"/>
    </row>
    <row r="39" spans="1:9" ht="13.5" thickBot="1" x14ac:dyDescent="0.25">
      <c r="A39" s="118">
        <v>2</v>
      </c>
      <c r="B39" s="60"/>
      <c r="C39" s="60"/>
      <c r="D39" s="60"/>
      <c r="E39" s="60"/>
    </row>
    <row r="40" spans="1:9" x14ac:dyDescent="0.2">
      <c r="A40" s="119"/>
    </row>
    <row r="41" spans="1:9" x14ac:dyDescent="0.2">
      <c r="A41" s="119"/>
    </row>
    <row r="42" spans="1:9" x14ac:dyDescent="0.2">
      <c r="A42" s="119"/>
    </row>
    <row r="43" spans="1:9" x14ac:dyDescent="0.2">
      <c r="A43" s="119"/>
    </row>
    <row r="44" spans="1:9" x14ac:dyDescent="0.2">
      <c r="A44" s="119"/>
    </row>
    <row r="45" spans="1:9" x14ac:dyDescent="0.2">
      <c r="A45" s="119"/>
    </row>
    <row r="46" spans="1:9" x14ac:dyDescent="0.2">
      <c r="A46" s="119"/>
    </row>
    <row r="47" spans="1:9" x14ac:dyDescent="0.2">
      <c r="A47" s="119"/>
    </row>
    <row r="48" spans="1:9" x14ac:dyDescent="0.2">
      <c r="A48" s="119"/>
    </row>
    <row r="49" spans="1:1" x14ac:dyDescent="0.2">
      <c r="A49" s="119"/>
    </row>
    <row r="50" spans="1:1" x14ac:dyDescent="0.2">
      <c r="A50" s="119"/>
    </row>
    <row r="51" spans="1:1" x14ac:dyDescent="0.2">
      <c r="A51" s="119"/>
    </row>
    <row r="52" spans="1:1" x14ac:dyDescent="0.2">
      <c r="A52" s="119"/>
    </row>
    <row r="53" spans="1:1" x14ac:dyDescent="0.2">
      <c r="A53" s="119"/>
    </row>
    <row r="54" spans="1:1" x14ac:dyDescent="0.2">
      <c r="A54" s="119"/>
    </row>
    <row r="55" spans="1:1" x14ac:dyDescent="0.2">
      <c r="A55" s="119"/>
    </row>
    <row r="56" spans="1:1" x14ac:dyDescent="0.2">
      <c r="A56" s="119"/>
    </row>
    <row r="57" spans="1:1" x14ac:dyDescent="0.2">
      <c r="A57" s="119"/>
    </row>
    <row r="58" spans="1:1" x14ac:dyDescent="0.2">
      <c r="A58" s="119"/>
    </row>
    <row r="59" spans="1:1" x14ac:dyDescent="0.2">
      <c r="A59" s="119"/>
    </row>
    <row r="60" spans="1:1" x14ac:dyDescent="0.2">
      <c r="A60" s="119"/>
    </row>
    <row r="61" spans="1:1" x14ac:dyDescent="0.2">
      <c r="A61" s="119"/>
    </row>
    <row r="62" spans="1:1" x14ac:dyDescent="0.2">
      <c r="A62" s="119"/>
    </row>
    <row r="63" spans="1:1" x14ac:dyDescent="0.2">
      <c r="A63" s="119"/>
    </row>
    <row r="64" spans="1:1" x14ac:dyDescent="0.2">
      <c r="A64" s="119"/>
    </row>
    <row r="65" spans="1:1" x14ac:dyDescent="0.2">
      <c r="A65" s="119"/>
    </row>
    <row r="66" spans="1:1" x14ac:dyDescent="0.2">
      <c r="A66" s="119"/>
    </row>
    <row r="67" spans="1:1" x14ac:dyDescent="0.2">
      <c r="A67" s="119"/>
    </row>
    <row r="68" spans="1:1" x14ac:dyDescent="0.2">
      <c r="A68" s="119"/>
    </row>
    <row r="69" spans="1:1" x14ac:dyDescent="0.2">
      <c r="A69" s="119"/>
    </row>
    <row r="70" spans="1:1" ht="13.5" thickBot="1" x14ac:dyDescent="0.25">
      <c r="A70" s="59"/>
    </row>
  </sheetData>
  <mergeCells count="8">
    <mergeCell ref="A39:A69"/>
    <mergeCell ref="A38:E38"/>
    <mergeCell ref="A1:E4"/>
    <mergeCell ref="A5:E5"/>
    <mergeCell ref="C6:D6"/>
    <mergeCell ref="A7:A37"/>
    <mergeCell ref="B7:B37"/>
    <mergeCell ref="E7:E34"/>
  </mergeCells>
  <phoneticPr fontId="2" type="noConversion"/>
  <conditionalFormatting sqref="E35:E37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dataValidations count="3">
    <dataValidation type="list" allowBlank="1" showInputMessage="1" showErrorMessage="1" sqref="D31">
      <formula1>Backup</formula1>
    </dataValidation>
    <dataValidation type="list" allowBlank="1" showInputMessage="1" showErrorMessage="1" sqref="D15:D16 D28">
      <formula1>Yesno</formula1>
    </dataValidation>
    <dataValidation type="list" allowBlank="1" showInputMessage="1" showErrorMessage="1" sqref="E35:E37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workbookViewId="0">
      <selection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 t="s">
        <v>156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.75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x14ac:dyDescent="0.2">
      <c r="A6" s="63" t="s">
        <v>225</v>
      </c>
      <c r="B6" s="64"/>
      <c r="C6" s="90"/>
      <c r="D6" s="90"/>
      <c r="E6" s="91"/>
    </row>
    <row r="7" spans="1:5" ht="32.25" x14ac:dyDescent="0.2">
      <c r="A7" s="19" t="s">
        <v>5</v>
      </c>
      <c r="B7" s="19" t="s">
        <v>137</v>
      </c>
      <c r="C7" s="70" t="s">
        <v>122</v>
      </c>
      <c r="D7" s="107"/>
      <c r="E7" s="20" t="s">
        <v>11</v>
      </c>
    </row>
    <row r="8" spans="1:5" x14ac:dyDescent="0.2">
      <c r="A8" s="118">
        <v>1</v>
      </c>
      <c r="B8" s="118" t="s">
        <v>300</v>
      </c>
      <c r="C8" s="21" t="s">
        <v>3</v>
      </c>
      <c r="D8" s="45" t="s">
        <v>309</v>
      </c>
      <c r="E8" s="95">
        <f>COUNTIF($E24:$E26,"H")*3+COUNTIF($E24:$E26,"M")*2+COUNTIF($E24:$E26,"L")*1</f>
        <v>8</v>
      </c>
    </row>
    <row r="9" spans="1:5" x14ac:dyDescent="0.2">
      <c r="A9" s="119"/>
      <c r="B9" s="119"/>
      <c r="C9" s="21" t="s">
        <v>4</v>
      </c>
      <c r="D9" s="45" t="s">
        <v>301</v>
      </c>
      <c r="E9" s="96"/>
    </row>
    <row r="10" spans="1:5" x14ac:dyDescent="0.2">
      <c r="A10" s="119"/>
      <c r="B10" s="119"/>
      <c r="C10" s="21" t="s">
        <v>97</v>
      </c>
      <c r="D10" s="45" t="s">
        <v>310</v>
      </c>
      <c r="E10" s="96"/>
    </row>
    <row r="11" spans="1:5" x14ac:dyDescent="0.2">
      <c r="A11" s="119"/>
      <c r="B11" s="119"/>
      <c r="C11" s="21" t="s">
        <v>98</v>
      </c>
      <c r="D11" s="45" t="s">
        <v>303</v>
      </c>
      <c r="E11" s="96"/>
    </row>
    <row r="12" spans="1:5" x14ac:dyDescent="0.2">
      <c r="A12" s="119"/>
      <c r="B12" s="119"/>
      <c r="C12" s="36" t="s">
        <v>109</v>
      </c>
      <c r="D12" s="45" t="s">
        <v>304</v>
      </c>
      <c r="E12" s="96"/>
    </row>
    <row r="13" spans="1:5" x14ac:dyDescent="0.2">
      <c r="A13" s="119"/>
      <c r="B13" s="119"/>
      <c r="C13" s="36" t="s">
        <v>12</v>
      </c>
      <c r="D13" s="45" t="s">
        <v>311</v>
      </c>
      <c r="E13" s="96"/>
    </row>
    <row r="14" spans="1:5" x14ac:dyDescent="0.2">
      <c r="A14" s="119"/>
      <c r="B14" s="119"/>
      <c r="C14" s="36" t="s">
        <v>112</v>
      </c>
      <c r="D14" s="45" t="s">
        <v>312</v>
      </c>
      <c r="E14" s="96"/>
    </row>
    <row r="15" spans="1:5" ht="25.5" x14ac:dyDescent="0.2">
      <c r="A15" s="119"/>
      <c r="B15" s="119"/>
      <c r="C15" s="37" t="s">
        <v>115</v>
      </c>
      <c r="D15" s="45" t="s">
        <v>106</v>
      </c>
      <c r="E15" s="96"/>
    </row>
    <row r="16" spans="1:5" x14ac:dyDescent="0.2">
      <c r="A16" s="119"/>
      <c r="B16" s="119"/>
      <c r="C16" s="36" t="s">
        <v>35</v>
      </c>
      <c r="D16" s="45" t="s">
        <v>218</v>
      </c>
      <c r="E16" s="96"/>
    </row>
    <row r="17" spans="1:5" x14ac:dyDescent="0.2">
      <c r="A17" s="119"/>
      <c r="B17" s="119"/>
      <c r="C17" s="37" t="s">
        <v>119</v>
      </c>
      <c r="D17" s="45" t="s">
        <v>313</v>
      </c>
      <c r="E17" s="96"/>
    </row>
    <row r="18" spans="1:5" x14ac:dyDescent="0.2">
      <c r="A18" s="119"/>
      <c r="B18" s="119"/>
      <c r="C18" s="36" t="s">
        <v>120</v>
      </c>
      <c r="D18" s="45" t="s">
        <v>106</v>
      </c>
      <c r="E18" s="96"/>
    </row>
    <row r="19" spans="1:5" x14ac:dyDescent="0.2">
      <c r="A19" s="119"/>
      <c r="B19" s="119"/>
      <c r="C19" s="36" t="s">
        <v>101</v>
      </c>
      <c r="D19" s="45" t="s">
        <v>102</v>
      </c>
      <c r="E19" s="96"/>
    </row>
    <row r="20" spans="1:5" x14ac:dyDescent="0.2">
      <c r="A20" s="119"/>
      <c r="B20" s="119"/>
      <c r="C20" s="36" t="s">
        <v>121</v>
      </c>
      <c r="D20" s="45" t="s">
        <v>102</v>
      </c>
      <c r="E20" s="96"/>
    </row>
    <row r="21" spans="1:5" x14ac:dyDescent="0.2">
      <c r="A21" s="119"/>
      <c r="B21" s="119"/>
      <c r="C21" s="38" t="s">
        <v>57</v>
      </c>
      <c r="D21" s="45" t="s">
        <v>305</v>
      </c>
      <c r="E21" s="96"/>
    </row>
    <row r="22" spans="1:5" x14ac:dyDescent="0.2">
      <c r="A22" s="119"/>
      <c r="B22" s="119"/>
      <c r="C22" s="36" t="s">
        <v>58</v>
      </c>
      <c r="D22" s="45" t="s">
        <v>218</v>
      </c>
      <c r="E22" s="96"/>
    </row>
    <row r="23" spans="1:5" x14ac:dyDescent="0.2">
      <c r="A23" s="119"/>
      <c r="B23" s="119"/>
      <c r="C23" s="36" t="s">
        <v>39</v>
      </c>
      <c r="D23" s="45" t="s">
        <v>218</v>
      </c>
      <c r="E23" s="97"/>
    </row>
    <row r="24" spans="1:5" ht="23.25" x14ac:dyDescent="0.2">
      <c r="A24" s="119"/>
      <c r="B24" s="119"/>
      <c r="C24" s="14" t="s">
        <v>43</v>
      </c>
      <c r="D24" s="27" t="s">
        <v>306</v>
      </c>
      <c r="E24" s="5" t="s">
        <v>67</v>
      </c>
    </row>
    <row r="25" spans="1:5" ht="23.25" x14ac:dyDescent="0.2">
      <c r="A25" s="119"/>
      <c r="B25" s="119"/>
      <c r="C25" s="14" t="s">
        <v>44</v>
      </c>
      <c r="D25" s="27" t="s">
        <v>276</v>
      </c>
      <c r="E25" s="5" t="s">
        <v>67</v>
      </c>
    </row>
    <row r="26" spans="1:5" ht="23.25" x14ac:dyDescent="0.2">
      <c r="A26" s="119"/>
      <c r="B26" s="119"/>
      <c r="C26" s="14" t="s">
        <v>45</v>
      </c>
      <c r="D26" s="27" t="s">
        <v>307</v>
      </c>
      <c r="E26" s="5" t="s">
        <v>66</v>
      </c>
    </row>
    <row r="27" spans="1:5" ht="13.5" thickBot="1" x14ac:dyDescent="0.25">
      <c r="A27" s="93"/>
      <c r="B27" s="117"/>
      <c r="C27" s="117"/>
      <c r="D27" s="117"/>
      <c r="E27" s="117"/>
    </row>
    <row r="28" spans="1:5" x14ac:dyDescent="0.2">
      <c r="A28" s="118">
        <v>2</v>
      </c>
      <c r="B28" s="118" t="s">
        <v>308</v>
      </c>
      <c r="C28" s="21" t="s">
        <v>3</v>
      </c>
      <c r="D28" s="45" t="s">
        <v>314</v>
      </c>
      <c r="E28" s="95">
        <f>COUNTIF($E44:$E46,"H")*3+COUNTIF($E44:$E46,"M")*2+COUNTIF($E44:$E46,"L")*1</f>
        <v>8</v>
      </c>
    </row>
    <row r="29" spans="1:5" x14ac:dyDescent="0.2">
      <c r="A29" s="119"/>
      <c r="B29" s="119"/>
      <c r="C29" s="21" t="s">
        <v>4</v>
      </c>
      <c r="D29" s="45" t="s">
        <v>301</v>
      </c>
      <c r="E29" s="96"/>
    </row>
    <row r="30" spans="1:5" x14ac:dyDescent="0.2">
      <c r="A30" s="119"/>
      <c r="B30" s="119"/>
      <c r="C30" s="21" t="s">
        <v>97</v>
      </c>
      <c r="D30" s="45" t="s">
        <v>302</v>
      </c>
      <c r="E30" s="96"/>
    </row>
    <row r="31" spans="1:5" x14ac:dyDescent="0.2">
      <c r="A31" s="119"/>
      <c r="B31" s="119"/>
      <c r="C31" s="21" t="s">
        <v>98</v>
      </c>
      <c r="D31" s="45" t="s">
        <v>303</v>
      </c>
      <c r="E31" s="96"/>
    </row>
    <row r="32" spans="1:5" x14ac:dyDescent="0.2">
      <c r="A32" s="119"/>
      <c r="B32" s="119"/>
      <c r="C32" s="36" t="s">
        <v>109</v>
      </c>
      <c r="D32" s="45" t="s">
        <v>304</v>
      </c>
      <c r="E32" s="96"/>
    </row>
    <row r="33" spans="1:5" x14ac:dyDescent="0.2">
      <c r="A33" s="119"/>
      <c r="B33" s="119"/>
      <c r="C33" s="36" t="s">
        <v>12</v>
      </c>
      <c r="D33" s="45" t="s">
        <v>315</v>
      </c>
      <c r="E33" s="96"/>
    </row>
    <row r="34" spans="1:5" x14ac:dyDescent="0.2">
      <c r="A34" s="119"/>
      <c r="B34" s="119"/>
      <c r="C34" s="36" t="s">
        <v>112</v>
      </c>
      <c r="D34" s="45" t="s">
        <v>316</v>
      </c>
      <c r="E34" s="96"/>
    </row>
    <row r="35" spans="1:5" ht="25.5" x14ac:dyDescent="0.2">
      <c r="A35" s="119"/>
      <c r="B35" s="119"/>
      <c r="C35" s="37" t="s">
        <v>115</v>
      </c>
      <c r="D35" s="45" t="s">
        <v>106</v>
      </c>
      <c r="E35" s="96"/>
    </row>
    <row r="36" spans="1:5" x14ac:dyDescent="0.2">
      <c r="A36" s="119"/>
      <c r="B36" s="119"/>
      <c r="C36" s="36" t="s">
        <v>35</v>
      </c>
      <c r="D36" s="45" t="s">
        <v>218</v>
      </c>
      <c r="E36" s="96"/>
    </row>
    <row r="37" spans="1:5" x14ac:dyDescent="0.2">
      <c r="A37" s="119"/>
      <c r="B37" s="119"/>
      <c r="C37" s="37" t="s">
        <v>119</v>
      </c>
      <c r="D37" s="45" t="s">
        <v>313</v>
      </c>
      <c r="E37" s="96"/>
    </row>
    <row r="38" spans="1:5" x14ac:dyDescent="0.2">
      <c r="A38" s="119"/>
      <c r="B38" s="119"/>
      <c r="C38" s="36" t="s">
        <v>120</v>
      </c>
      <c r="D38" s="45" t="s">
        <v>106</v>
      </c>
      <c r="E38" s="96"/>
    </row>
    <row r="39" spans="1:5" x14ac:dyDescent="0.2">
      <c r="A39" s="119"/>
      <c r="B39" s="119"/>
      <c r="C39" s="36" t="s">
        <v>101</v>
      </c>
      <c r="D39" s="45" t="s">
        <v>102</v>
      </c>
      <c r="E39" s="96"/>
    </row>
    <row r="40" spans="1:5" x14ac:dyDescent="0.2">
      <c r="A40" s="119"/>
      <c r="B40" s="119"/>
      <c r="C40" s="36" t="s">
        <v>121</v>
      </c>
      <c r="D40" s="45" t="s">
        <v>102</v>
      </c>
      <c r="E40" s="96"/>
    </row>
    <row r="41" spans="1:5" x14ac:dyDescent="0.2">
      <c r="A41" s="119"/>
      <c r="B41" s="119"/>
      <c r="C41" s="38" t="s">
        <v>57</v>
      </c>
      <c r="D41" s="45" t="s">
        <v>305</v>
      </c>
      <c r="E41" s="96"/>
    </row>
    <row r="42" spans="1:5" x14ac:dyDescent="0.2">
      <c r="A42" s="119"/>
      <c r="B42" s="119"/>
      <c r="C42" s="36" t="s">
        <v>58</v>
      </c>
      <c r="D42" s="45" t="s">
        <v>218</v>
      </c>
      <c r="E42" s="96"/>
    </row>
    <row r="43" spans="1:5" x14ac:dyDescent="0.2">
      <c r="A43" s="119"/>
      <c r="B43" s="119"/>
      <c r="C43" s="36" t="s">
        <v>39</v>
      </c>
      <c r="D43" s="45" t="s">
        <v>218</v>
      </c>
      <c r="E43" s="97"/>
    </row>
    <row r="44" spans="1:5" ht="23.25" x14ac:dyDescent="0.2">
      <c r="A44" s="119"/>
      <c r="B44" s="119"/>
      <c r="C44" s="14" t="s">
        <v>43</v>
      </c>
      <c r="D44" s="27" t="s">
        <v>306</v>
      </c>
      <c r="E44" s="5" t="s">
        <v>67</v>
      </c>
    </row>
    <row r="45" spans="1:5" ht="23.25" x14ac:dyDescent="0.2">
      <c r="A45" s="119"/>
      <c r="B45" s="119"/>
      <c r="C45" s="14" t="s">
        <v>44</v>
      </c>
      <c r="D45" s="27" t="s">
        <v>276</v>
      </c>
      <c r="E45" s="5" t="s">
        <v>67</v>
      </c>
    </row>
    <row r="46" spans="1:5" ht="23.25" x14ac:dyDescent="0.2">
      <c r="A46" s="119"/>
      <c r="B46" s="119"/>
      <c r="C46" s="14" t="s">
        <v>45</v>
      </c>
      <c r="D46" s="27" t="s">
        <v>307</v>
      </c>
      <c r="E46" s="5" t="s">
        <v>66</v>
      </c>
    </row>
    <row r="47" spans="1:5" ht="13.5" thickBot="1" x14ac:dyDescent="0.25">
      <c r="A47" s="93"/>
      <c r="B47" s="117"/>
      <c r="C47" s="117"/>
      <c r="D47" s="117"/>
      <c r="E47" s="117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44:E4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conditionalFormatting sqref="E24:E26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workbookViewId="0">
      <selection activeCell="G10" sqref="G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 t="s">
        <v>157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x14ac:dyDescent="0.2">
      <c r="A6" s="63" t="s">
        <v>225</v>
      </c>
      <c r="B6" s="64"/>
      <c r="C6" s="90"/>
      <c r="D6" s="90"/>
      <c r="E6" s="91"/>
    </row>
    <row r="7" spans="1:5" ht="32.25" x14ac:dyDescent="0.2">
      <c r="A7" s="19" t="s">
        <v>5</v>
      </c>
      <c r="B7" s="19" t="s">
        <v>68</v>
      </c>
      <c r="C7" s="70" t="s">
        <v>138</v>
      </c>
      <c r="D7" s="107"/>
      <c r="E7" s="20" t="s">
        <v>11</v>
      </c>
    </row>
    <row r="8" spans="1:5" x14ac:dyDescent="0.2">
      <c r="A8" s="118">
        <v>1</v>
      </c>
      <c r="B8" s="118" t="s">
        <v>317</v>
      </c>
      <c r="C8" s="21" t="s">
        <v>3</v>
      </c>
      <c r="D8" s="45" t="s">
        <v>324</v>
      </c>
      <c r="E8" s="95">
        <f>COUNTIF($E21:$E23,"H")*3+COUNTIF($E21:$E23,"M")*2+COUNTIF($E21:$E23,"L")*1</f>
        <v>8</v>
      </c>
    </row>
    <row r="9" spans="1:5" x14ac:dyDescent="0.2">
      <c r="A9" s="119"/>
      <c r="B9" s="119"/>
      <c r="C9" s="21" t="s">
        <v>4</v>
      </c>
      <c r="D9" s="45" t="s">
        <v>325</v>
      </c>
      <c r="E9" s="96"/>
    </row>
    <row r="10" spans="1:5" x14ac:dyDescent="0.2">
      <c r="A10" s="119"/>
      <c r="B10" s="119"/>
      <c r="C10" s="21" t="s">
        <v>97</v>
      </c>
      <c r="D10" s="45" t="s">
        <v>326</v>
      </c>
      <c r="E10" s="96"/>
    </row>
    <row r="11" spans="1:5" x14ac:dyDescent="0.2">
      <c r="A11" s="119"/>
      <c r="B11" s="119"/>
      <c r="C11" s="21" t="s">
        <v>16</v>
      </c>
      <c r="D11" s="45" t="s">
        <v>318</v>
      </c>
      <c r="E11" s="96"/>
    </row>
    <row r="12" spans="1:5" x14ac:dyDescent="0.2">
      <c r="A12" s="119"/>
      <c r="B12" s="119"/>
      <c r="C12" s="36" t="s">
        <v>109</v>
      </c>
      <c r="D12" s="45" t="s">
        <v>319</v>
      </c>
      <c r="E12" s="96"/>
    </row>
    <row r="13" spans="1:5" x14ac:dyDescent="0.2">
      <c r="A13" s="119"/>
      <c r="B13" s="119"/>
      <c r="C13" s="36" t="s">
        <v>12</v>
      </c>
      <c r="D13" s="45" t="s">
        <v>327</v>
      </c>
      <c r="E13" s="96"/>
    </row>
    <row r="14" spans="1:5" x14ac:dyDescent="0.2">
      <c r="A14" s="119"/>
      <c r="B14" s="119"/>
      <c r="C14" s="36" t="s">
        <v>112</v>
      </c>
      <c r="D14" s="45" t="s">
        <v>328</v>
      </c>
      <c r="E14" s="96"/>
    </row>
    <row r="15" spans="1:5" ht="25.5" x14ac:dyDescent="0.2">
      <c r="A15" s="119"/>
      <c r="B15" s="119"/>
      <c r="C15" s="37" t="s">
        <v>115</v>
      </c>
      <c r="D15" s="45" t="s">
        <v>106</v>
      </c>
      <c r="E15" s="96"/>
    </row>
    <row r="16" spans="1:5" x14ac:dyDescent="0.2">
      <c r="A16" s="119"/>
      <c r="B16" s="119"/>
      <c r="C16" s="37" t="s">
        <v>125</v>
      </c>
      <c r="D16" s="45" t="s">
        <v>106</v>
      </c>
      <c r="E16" s="96"/>
    </row>
    <row r="17" spans="1:5" x14ac:dyDescent="0.2">
      <c r="A17" s="119"/>
      <c r="B17" s="119"/>
      <c r="C17" s="37" t="s">
        <v>124</v>
      </c>
      <c r="D17" s="45" t="s">
        <v>106</v>
      </c>
      <c r="E17" s="96"/>
    </row>
    <row r="18" spans="1:5" x14ac:dyDescent="0.2">
      <c r="A18" s="119"/>
      <c r="B18" s="119"/>
      <c r="C18" s="36" t="s">
        <v>35</v>
      </c>
      <c r="D18" s="45" t="s">
        <v>106</v>
      </c>
      <c r="E18" s="96"/>
    </row>
    <row r="19" spans="1:5" x14ac:dyDescent="0.2">
      <c r="A19" s="119"/>
      <c r="B19" s="119"/>
      <c r="C19" s="37" t="s">
        <v>119</v>
      </c>
      <c r="D19" s="45"/>
      <c r="E19" s="96"/>
    </row>
    <row r="20" spans="1:5" x14ac:dyDescent="0.2">
      <c r="A20" s="119"/>
      <c r="B20" s="119"/>
      <c r="C20" s="36" t="s">
        <v>58</v>
      </c>
      <c r="D20" s="45" t="s">
        <v>106</v>
      </c>
      <c r="E20" s="96"/>
    </row>
    <row r="21" spans="1:5" x14ac:dyDescent="0.2">
      <c r="A21" s="119"/>
      <c r="B21" s="119"/>
      <c r="C21" s="14" t="s">
        <v>126</v>
      </c>
      <c r="D21" s="27" t="s">
        <v>320</v>
      </c>
      <c r="E21" s="5" t="s">
        <v>67</v>
      </c>
    </row>
    <row r="22" spans="1:5" x14ac:dyDescent="0.2">
      <c r="A22" s="119"/>
      <c r="B22" s="119"/>
      <c r="C22" s="14" t="s">
        <v>13</v>
      </c>
      <c r="D22" s="27" t="s">
        <v>163</v>
      </c>
      <c r="E22" s="5" t="s">
        <v>67</v>
      </c>
    </row>
    <row r="23" spans="1:5" x14ac:dyDescent="0.2">
      <c r="A23" s="119"/>
      <c r="B23" s="119"/>
      <c r="C23" s="14" t="s">
        <v>14</v>
      </c>
      <c r="D23" s="27" t="s">
        <v>321</v>
      </c>
      <c r="E23" s="5" t="s">
        <v>66</v>
      </c>
    </row>
    <row r="24" spans="1:5" ht="13.5" thickBot="1" x14ac:dyDescent="0.25">
      <c r="A24" s="93"/>
      <c r="B24" s="117"/>
      <c r="C24" s="117"/>
      <c r="D24" s="117"/>
      <c r="E24" s="117"/>
    </row>
    <row r="25" spans="1:5" x14ac:dyDescent="0.2">
      <c r="A25" s="118">
        <v>2</v>
      </c>
      <c r="B25" s="118" t="s">
        <v>329</v>
      </c>
      <c r="C25" s="21" t="s">
        <v>3</v>
      </c>
      <c r="D25" s="45" t="s">
        <v>227</v>
      </c>
      <c r="E25" s="95">
        <f>COUNTIF($E38:$E40,"H")*3+COUNTIF($E38:$E40,"M")*2+COUNTIF($E38:$E40,"L")*1</f>
        <v>9</v>
      </c>
    </row>
    <row r="26" spans="1:5" x14ac:dyDescent="0.2">
      <c r="A26" s="119"/>
      <c r="B26" s="119"/>
      <c r="C26" s="21" t="s">
        <v>4</v>
      </c>
      <c r="D26" s="45" t="s">
        <v>322</v>
      </c>
      <c r="E26" s="96"/>
    </row>
    <row r="27" spans="1:5" x14ac:dyDescent="0.2">
      <c r="A27" s="119"/>
      <c r="B27" s="119"/>
      <c r="C27" s="21" t="s">
        <v>97</v>
      </c>
      <c r="D27" s="45" t="s">
        <v>330</v>
      </c>
      <c r="E27" s="96"/>
    </row>
    <row r="28" spans="1:5" x14ac:dyDescent="0.2">
      <c r="A28" s="119"/>
      <c r="B28" s="119"/>
      <c r="C28" s="21" t="s">
        <v>16</v>
      </c>
      <c r="D28" s="45" t="s">
        <v>331</v>
      </c>
      <c r="E28" s="96"/>
    </row>
    <row r="29" spans="1:5" x14ac:dyDescent="0.2">
      <c r="A29" s="119"/>
      <c r="B29" s="119"/>
      <c r="C29" s="36" t="s">
        <v>109</v>
      </c>
      <c r="D29" s="45" t="s">
        <v>332</v>
      </c>
      <c r="E29" s="96"/>
    </row>
    <row r="30" spans="1:5" x14ac:dyDescent="0.2">
      <c r="A30" s="119"/>
      <c r="B30" s="119"/>
      <c r="C30" s="36" t="s">
        <v>12</v>
      </c>
      <c r="D30" s="45" t="s">
        <v>333</v>
      </c>
      <c r="E30" s="96"/>
    </row>
    <row r="31" spans="1:5" x14ac:dyDescent="0.2">
      <c r="A31" s="119"/>
      <c r="B31" s="119"/>
      <c r="C31" s="36" t="s">
        <v>112</v>
      </c>
      <c r="D31" s="45" t="s">
        <v>334</v>
      </c>
      <c r="E31" s="96"/>
    </row>
    <row r="32" spans="1:5" ht="25.5" x14ac:dyDescent="0.2">
      <c r="A32" s="119"/>
      <c r="B32" s="119"/>
      <c r="C32" s="37" t="s">
        <v>115</v>
      </c>
      <c r="D32" s="45" t="s">
        <v>106</v>
      </c>
      <c r="E32" s="96"/>
    </row>
    <row r="33" spans="1:5" x14ac:dyDescent="0.2">
      <c r="A33" s="119"/>
      <c r="B33" s="119"/>
      <c r="C33" s="37" t="s">
        <v>125</v>
      </c>
      <c r="D33" s="45" t="s">
        <v>106</v>
      </c>
      <c r="E33" s="96"/>
    </row>
    <row r="34" spans="1:5" x14ac:dyDescent="0.2">
      <c r="A34" s="119"/>
      <c r="B34" s="119"/>
      <c r="C34" s="37" t="s">
        <v>124</v>
      </c>
      <c r="D34" s="45" t="s">
        <v>106</v>
      </c>
      <c r="E34" s="96"/>
    </row>
    <row r="35" spans="1:5" x14ac:dyDescent="0.2">
      <c r="A35" s="119"/>
      <c r="B35" s="119"/>
      <c r="C35" s="36" t="s">
        <v>35</v>
      </c>
      <c r="D35" s="45" t="s">
        <v>106</v>
      </c>
      <c r="E35" s="96"/>
    </row>
    <row r="36" spans="1:5" x14ac:dyDescent="0.2">
      <c r="A36" s="119"/>
      <c r="B36" s="119"/>
      <c r="C36" s="37" t="s">
        <v>119</v>
      </c>
      <c r="D36" s="45"/>
      <c r="E36" s="96"/>
    </row>
    <row r="37" spans="1:5" x14ac:dyDescent="0.2">
      <c r="A37" s="119"/>
      <c r="B37" s="119"/>
      <c r="C37" s="36" t="s">
        <v>58</v>
      </c>
      <c r="D37" s="45" t="s">
        <v>106</v>
      </c>
      <c r="E37" s="96"/>
    </row>
    <row r="38" spans="1:5" x14ac:dyDescent="0.2">
      <c r="A38" s="119"/>
      <c r="B38" s="119"/>
      <c r="C38" s="14" t="s">
        <v>126</v>
      </c>
      <c r="D38" s="27" t="s">
        <v>323</v>
      </c>
      <c r="E38" s="5" t="s">
        <v>67</v>
      </c>
    </row>
    <row r="39" spans="1:5" x14ac:dyDescent="0.2">
      <c r="A39" s="119"/>
      <c r="B39" s="119"/>
      <c r="C39" s="14" t="s">
        <v>13</v>
      </c>
      <c r="D39" s="27" t="s">
        <v>163</v>
      </c>
      <c r="E39" s="5" t="s">
        <v>67</v>
      </c>
    </row>
    <row r="40" spans="1:5" x14ac:dyDescent="0.2">
      <c r="A40" s="119"/>
      <c r="B40" s="119"/>
      <c r="C40" s="14" t="s">
        <v>14</v>
      </c>
      <c r="D40" s="27" t="s">
        <v>321</v>
      </c>
      <c r="E40" s="5" t="s">
        <v>67</v>
      </c>
    </row>
    <row r="41" spans="1:5" ht="13.5" thickBot="1" x14ac:dyDescent="0.25">
      <c r="A41" s="93"/>
      <c r="B41" s="117"/>
      <c r="C41" s="117"/>
      <c r="D41" s="117"/>
      <c r="E41" s="117"/>
    </row>
    <row r="42" spans="1:5" x14ac:dyDescent="0.2">
      <c r="A42" s="47"/>
      <c r="B42" s="47"/>
      <c r="C42" s="47"/>
      <c r="D42" s="47"/>
      <c r="E42" s="47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38:E4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7" sqref="G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123" t="s">
        <v>146</v>
      </c>
      <c r="B1" s="124"/>
      <c r="C1" s="124"/>
      <c r="D1" s="124"/>
      <c r="E1" s="133"/>
    </row>
    <row r="2" spans="1:256" x14ac:dyDescent="0.2">
      <c r="A2" s="125"/>
      <c r="B2" s="126"/>
      <c r="C2" s="126"/>
      <c r="D2" s="126"/>
      <c r="E2" s="134"/>
    </row>
    <row r="3" spans="1:256" x14ac:dyDescent="0.2">
      <c r="A3" s="125"/>
      <c r="B3" s="126"/>
      <c r="C3" s="126"/>
      <c r="D3" s="126"/>
      <c r="E3" s="134"/>
    </row>
    <row r="4" spans="1:256" ht="9.75" customHeight="1" x14ac:dyDescent="0.2">
      <c r="A4" s="125"/>
      <c r="B4" s="126"/>
      <c r="C4" s="126"/>
      <c r="D4" s="126"/>
      <c r="E4" s="134"/>
    </row>
    <row r="5" spans="1:256" ht="3.75" hidden="1" customHeight="1" x14ac:dyDescent="0.2">
      <c r="A5" s="127"/>
      <c r="B5" s="128"/>
      <c r="C5" s="128"/>
      <c r="D5" s="128"/>
      <c r="E5" s="135"/>
    </row>
    <row r="6" spans="1:256" ht="12.75" customHeight="1" x14ac:dyDescent="0.2">
      <c r="A6" s="66" t="str">
        <f>PROCESS</f>
        <v>The Hongkong and Shanghai Banking Corporation Limited</v>
      </c>
      <c r="B6" s="67"/>
      <c r="C6" s="67"/>
      <c r="D6" s="67"/>
      <c r="E6" s="68"/>
    </row>
    <row r="7" spans="1:256" x14ac:dyDescent="0.2">
      <c r="A7" s="63" t="str">
        <f>Index!A8</f>
        <v>Version Number 1.0                                                                                                                    Dt. 16.09.2016</v>
      </c>
      <c r="B7" s="64"/>
      <c r="C7" s="65"/>
      <c r="D7" s="65"/>
      <c r="E7" s="69"/>
    </row>
    <row r="8" spans="1:256" ht="39" customHeight="1" x14ac:dyDescent="0.2">
      <c r="A8" s="7" t="s">
        <v>5</v>
      </c>
      <c r="B8" s="8" t="s">
        <v>0</v>
      </c>
      <c r="C8" s="70" t="s">
        <v>10</v>
      </c>
      <c r="D8" s="71"/>
      <c r="E8" s="9" t="s">
        <v>11</v>
      </c>
    </row>
    <row r="9" spans="1:256" x14ac:dyDescent="0.2">
      <c r="A9" s="78">
        <v>1</v>
      </c>
      <c r="B9" s="81" t="s">
        <v>158</v>
      </c>
      <c r="C9" s="10" t="s">
        <v>12</v>
      </c>
      <c r="D9" s="26" t="s">
        <v>228</v>
      </c>
      <c r="E9" s="75">
        <f>COUNTIF($E20:$E22,"H")*3+COUNTIF($E20:$E22,"M")*2+COUNTIF($E20:$E22,"L")*1</f>
        <v>8</v>
      </c>
    </row>
    <row r="10" spans="1:256" x14ac:dyDescent="0.2">
      <c r="A10" s="79"/>
      <c r="B10" s="82"/>
      <c r="C10" s="4" t="s">
        <v>3</v>
      </c>
      <c r="D10" s="26" t="s">
        <v>227</v>
      </c>
      <c r="E10" s="76"/>
    </row>
    <row r="11" spans="1:256" x14ac:dyDescent="0.2">
      <c r="A11" s="79"/>
      <c r="B11" s="82"/>
      <c r="C11" s="1" t="s">
        <v>4</v>
      </c>
      <c r="D11" s="26" t="s">
        <v>159</v>
      </c>
      <c r="E11" s="77"/>
    </row>
    <row r="12" spans="1:256" x14ac:dyDescent="0.2">
      <c r="A12" s="79"/>
      <c r="B12" s="82"/>
      <c r="C12" s="1" t="s">
        <v>2</v>
      </c>
      <c r="D12" s="26" t="s">
        <v>229</v>
      </c>
      <c r="E12" s="77"/>
    </row>
    <row r="13" spans="1:256" x14ac:dyDescent="0.2">
      <c r="A13" s="79"/>
      <c r="B13" s="82"/>
      <c r="C13" s="1" t="s">
        <v>9</v>
      </c>
      <c r="D13" s="26" t="s">
        <v>230</v>
      </c>
      <c r="E13" s="77"/>
    </row>
    <row r="14" spans="1:256" x14ac:dyDescent="0.2">
      <c r="A14" s="79"/>
      <c r="B14" s="82"/>
      <c r="C14" s="2" t="s">
        <v>7</v>
      </c>
      <c r="D14" s="26" t="s">
        <v>160</v>
      </c>
      <c r="E14" s="77"/>
    </row>
    <row r="15" spans="1:256" x14ac:dyDescent="0.2">
      <c r="A15" s="79"/>
      <c r="B15" s="82"/>
      <c r="C15" s="2" t="s">
        <v>16</v>
      </c>
      <c r="D15" s="26" t="s">
        <v>25</v>
      </c>
      <c r="E15" s="77"/>
      <c r="IS15" t="s">
        <v>24</v>
      </c>
      <c r="IV15" s="32" t="s">
        <v>8</v>
      </c>
    </row>
    <row r="16" spans="1:256" ht="25.5" x14ac:dyDescent="0.2">
      <c r="A16" s="79"/>
      <c r="B16" s="82"/>
      <c r="C16" s="1" t="s">
        <v>49</v>
      </c>
      <c r="D16" s="25" t="s">
        <v>231</v>
      </c>
      <c r="E16" s="77"/>
      <c r="IS16" t="s">
        <v>25</v>
      </c>
      <c r="IV16" s="32" t="s">
        <v>66</v>
      </c>
    </row>
    <row r="17" spans="1:256" x14ac:dyDescent="0.2">
      <c r="A17" s="79"/>
      <c r="B17" s="82"/>
      <c r="C17" s="1" t="s">
        <v>50</v>
      </c>
      <c r="D17" s="25" t="s">
        <v>161</v>
      </c>
      <c r="E17" s="77"/>
      <c r="IS17" t="s">
        <v>26</v>
      </c>
      <c r="IV17" s="32" t="s">
        <v>67</v>
      </c>
    </row>
    <row r="18" spans="1:256" x14ac:dyDescent="0.2">
      <c r="A18" s="79"/>
      <c r="B18" s="82"/>
      <c r="C18" s="1" t="s">
        <v>101</v>
      </c>
      <c r="D18" s="25" t="s">
        <v>104</v>
      </c>
      <c r="E18" s="77"/>
    </row>
    <row r="19" spans="1:256" x14ac:dyDescent="0.2">
      <c r="A19" s="79"/>
      <c r="B19" s="82"/>
      <c r="C19" s="1" t="s">
        <v>27</v>
      </c>
      <c r="D19" s="26" t="s">
        <v>232</v>
      </c>
      <c r="E19" s="77"/>
    </row>
    <row r="20" spans="1:256" ht="25.5" x14ac:dyDescent="0.2">
      <c r="A20" s="79"/>
      <c r="B20" s="82"/>
      <c r="C20" s="6" t="s">
        <v>15</v>
      </c>
      <c r="D20" s="26" t="s">
        <v>162</v>
      </c>
      <c r="E20" s="5" t="s">
        <v>67</v>
      </c>
      <c r="G20" s="3"/>
    </row>
    <row r="21" spans="1:256" x14ac:dyDescent="0.2">
      <c r="A21" s="79"/>
      <c r="B21" s="82"/>
      <c r="C21" s="6" t="s">
        <v>13</v>
      </c>
      <c r="D21" s="26" t="s">
        <v>163</v>
      </c>
      <c r="E21" s="5" t="s">
        <v>67</v>
      </c>
    </row>
    <row r="22" spans="1:256" x14ac:dyDescent="0.2">
      <c r="A22" s="80"/>
      <c r="B22" s="83"/>
      <c r="C22" s="6" t="s">
        <v>14</v>
      </c>
      <c r="D22" s="26" t="s">
        <v>164</v>
      </c>
      <c r="E22" s="5" t="s">
        <v>66</v>
      </c>
    </row>
    <row r="23" spans="1:256" ht="13.5" thickBot="1" x14ac:dyDescent="0.25">
      <c r="A23" s="72"/>
      <c r="B23" s="73"/>
      <c r="C23" s="73"/>
      <c r="D23" s="73"/>
      <c r="E23" s="7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23" t="s">
        <v>147</v>
      </c>
      <c r="B1" s="124"/>
      <c r="C1" s="124"/>
      <c r="D1" s="124"/>
      <c r="E1" s="133"/>
    </row>
    <row r="2" spans="1:5" x14ac:dyDescent="0.2">
      <c r="A2" s="125"/>
      <c r="B2" s="126"/>
      <c r="C2" s="126"/>
      <c r="D2" s="126"/>
      <c r="E2" s="134"/>
    </row>
    <row r="3" spans="1:5" x14ac:dyDescent="0.2">
      <c r="A3" s="125"/>
      <c r="B3" s="126"/>
      <c r="C3" s="126"/>
      <c r="D3" s="126"/>
      <c r="E3" s="134"/>
    </row>
    <row r="4" spans="1:5" ht="9" customHeight="1" x14ac:dyDescent="0.2">
      <c r="A4" s="125"/>
      <c r="B4" s="126"/>
      <c r="C4" s="126"/>
      <c r="D4" s="126"/>
      <c r="E4" s="134"/>
    </row>
    <row r="5" spans="1:5" ht="12.75" hidden="1" customHeight="1" x14ac:dyDescent="0.2">
      <c r="A5" s="127"/>
      <c r="B5" s="128"/>
      <c r="C5" s="128"/>
      <c r="D5" s="128"/>
      <c r="E5" s="135"/>
    </row>
    <row r="6" spans="1:5" ht="14.25" x14ac:dyDescent="0.2">
      <c r="A6" s="87" t="str">
        <f>PROCESS</f>
        <v>The Hongkong and Shanghai Banking Corporation Limited</v>
      </c>
      <c r="B6" s="88"/>
      <c r="C6" s="88"/>
      <c r="D6" s="88"/>
      <c r="E6" s="89"/>
    </row>
    <row r="7" spans="1:5" x14ac:dyDescent="0.2">
      <c r="A7" s="63" t="str">
        <f>Index!A8</f>
        <v>Version Number 1.0                                                                                                                    Dt. 16.09.2016</v>
      </c>
      <c r="B7" s="64"/>
      <c r="C7" s="90"/>
      <c r="D7" s="90"/>
      <c r="E7" s="91"/>
    </row>
    <row r="8" spans="1:5" ht="32.25" x14ac:dyDescent="0.2">
      <c r="A8" s="7" t="s">
        <v>5</v>
      </c>
      <c r="B8" s="8" t="s">
        <v>128</v>
      </c>
      <c r="C8" s="70" t="s">
        <v>129</v>
      </c>
      <c r="D8" s="92"/>
      <c r="E8" s="9" t="s">
        <v>11</v>
      </c>
    </row>
    <row r="9" spans="1:5" x14ac:dyDescent="0.2">
      <c r="A9" s="78">
        <v>1</v>
      </c>
      <c r="B9" s="81" t="s">
        <v>168</v>
      </c>
      <c r="C9" s="10" t="s">
        <v>12</v>
      </c>
      <c r="D9" s="26" t="s">
        <v>165</v>
      </c>
      <c r="E9" s="75">
        <f>COUNTIF($E26:$E28,"H")*3+COUNTIF($E26:$E28,"M")*2+COUNTIF($E26:$E28,"L")*1</f>
        <v>8</v>
      </c>
    </row>
    <row r="10" spans="1:5" x14ac:dyDescent="0.2">
      <c r="A10" s="79"/>
      <c r="B10" s="82"/>
      <c r="C10" s="4" t="s">
        <v>3</v>
      </c>
      <c r="D10" s="26" t="s">
        <v>227</v>
      </c>
      <c r="E10" s="76"/>
    </row>
    <row r="11" spans="1:5" x14ac:dyDescent="0.2">
      <c r="A11" s="79"/>
      <c r="B11" s="82"/>
      <c r="C11" s="1" t="s">
        <v>4</v>
      </c>
      <c r="D11" s="26" t="s">
        <v>166</v>
      </c>
      <c r="E11" s="84"/>
    </row>
    <row r="12" spans="1:5" x14ac:dyDescent="0.2">
      <c r="A12" s="79"/>
      <c r="B12" s="82"/>
      <c r="C12" s="1" t="s">
        <v>2</v>
      </c>
      <c r="D12" s="26" t="s">
        <v>229</v>
      </c>
      <c r="E12" s="84"/>
    </row>
    <row r="13" spans="1:5" x14ac:dyDescent="0.2">
      <c r="A13" s="79"/>
      <c r="B13" s="82"/>
      <c r="C13" s="1" t="s">
        <v>9</v>
      </c>
      <c r="D13" s="26" t="s">
        <v>230</v>
      </c>
      <c r="E13" s="84"/>
    </row>
    <row r="14" spans="1:5" x14ac:dyDescent="0.2">
      <c r="A14" s="79"/>
      <c r="B14" s="82"/>
      <c r="C14" s="2" t="s">
        <v>130</v>
      </c>
      <c r="D14" s="26" t="s">
        <v>25</v>
      </c>
      <c r="E14" s="84"/>
    </row>
    <row r="15" spans="1:5" x14ac:dyDescent="0.2">
      <c r="A15" s="79"/>
      <c r="B15" s="82"/>
      <c r="C15" s="1" t="s">
        <v>49</v>
      </c>
      <c r="D15" s="25" t="s">
        <v>167</v>
      </c>
      <c r="E15" s="84"/>
    </row>
    <row r="16" spans="1:5" ht="25.5" x14ac:dyDescent="0.2">
      <c r="A16" s="79"/>
      <c r="B16" s="82"/>
      <c r="C16" s="37" t="s">
        <v>115</v>
      </c>
      <c r="D16" s="25" t="s">
        <v>169</v>
      </c>
      <c r="E16" s="84"/>
    </row>
    <row r="17" spans="1:5" ht="25.5" x14ac:dyDescent="0.2">
      <c r="A17" s="79"/>
      <c r="B17" s="82"/>
      <c r="C17" s="21" t="s">
        <v>118</v>
      </c>
      <c r="D17" s="25" t="s">
        <v>170</v>
      </c>
      <c r="E17" s="84"/>
    </row>
    <row r="18" spans="1:5" ht="15.75" customHeight="1" x14ac:dyDescent="0.2">
      <c r="A18" s="79"/>
      <c r="B18" s="82"/>
      <c r="C18" s="36" t="s">
        <v>34</v>
      </c>
      <c r="D18" s="25" t="s">
        <v>171</v>
      </c>
      <c r="E18" s="84"/>
    </row>
    <row r="19" spans="1:5" ht="15.75" customHeight="1" x14ac:dyDescent="0.2">
      <c r="A19" s="79"/>
      <c r="B19" s="82"/>
      <c r="C19" s="36" t="s">
        <v>40</v>
      </c>
      <c r="D19" s="25" t="s">
        <v>172</v>
      </c>
      <c r="E19" s="84"/>
    </row>
    <row r="20" spans="1:5" ht="15.75" customHeight="1" x14ac:dyDescent="0.2">
      <c r="A20" s="79"/>
      <c r="B20" s="82"/>
      <c r="C20" s="36" t="s">
        <v>41</v>
      </c>
      <c r="D20" s="25" t="s">
        <v>173</v>
      </c>
      <c r="E20" s="84"/>
    </row>
    <row r="21" spans="1:5" ht="15.75" customHeight="1" x14ac:dyDescent="0.2">
      <c r="A21" s="79"/>
      <c r="B21" s="82"/>
      <c r="C21" s="36" t="s">
        <v>42</v>
      </c>
      <c r="D21" s="25" t="s">
        <v>174</v>
      </c>
      <c r="E21" s="84"/>
    </row>
    <row r="22" spans="1:5" ht="15.75" customHeight="1" x14ac:dyDescent="0.2">
      <c r="A22" s="79"/>
      <c r="B22" s="82"/>
      <c r="C22" s="36" t="s">
        <v>53</v>
      </c>
      <c r="D22" s="25" t="s">
        <v>175</v>
      </c>
      <c r="E22" s="84"/>
    </row>
    <row r="23" spans="1:5" ht="15.75" customHeight="1" x14ac:dyDescent="0.2">
      <c r="A23" s="79"/>
      <c r="B23" s="82"/>
      <c r="C23" s="46" t="s">
        <v>57</v>
      </c>
      <c r="D23" s="25"/>
      <c r="E23" s="84"/>
    </row>
    <row r="24" spans="1:5" x14ac:dyDescent="0.2">
      <c r="A24" s="79"/>
      <c r="B24" s="82"/>
      <c r="C24" s="1" t="s">
        <v>101</v>
      </c>
      <c r="D24" s="25" t="s">
        <v>103</v>
      </c>
      <c r="E24" s="84"/>
    </row>
    <row r="25" spans="1:5" x14ac:dyDescent="0.2">
      <c r="A25" s="79"/>
      <c r="B25" s="82"/>
      <c r="C25" s="1" t="s">
        <v>27</v>
      </c>
      <c r="D25" s="26" t="s">
        <v>176</v>
      </c>
      <c r="E25" s="84"/>
    </row>
    <row r="26" spans="1:5" ht="25.5" x14ac:dyDescent="0.2">
      <c r="A26" s="79"/>
      <c r="B26" s="82"/>
      <c r="C26" s="6" t="s">
        <v>15</v>
      </c>
      <c r="D26" s="26" t="s">
        <v>177</v>
      </c>
      <c r="E26" s="5" t="s">
        <v>67</v>
      </c>
    </row>
    <row r="27" spans="1:5" x14ac:dyDescent="0.2">
      <c r="A27" s="79"/>
      <c r="B27" s="82"/>
      <c r="C27" s="6" t="s">
        <v>13</v>
      </c>
      <c r="D27" s="26" t="s">
        <v>163</v>
      </c>
      <c r="E27" s="5" t="s">
        <v>67</v>
      </c>
    </row>
    <row r="28" spans="1:5" x14ac:dyDescent="0.2">
      <c r="A28" s="80"/>
      <c r="B28" s="83"/>
      <c r="C28" s="6" t="s">
        <v>14</v>
      </c>
      <c r="D28" s="26" t="s">
        <v>25</v>
      </c>
      <c r="E28" s="5" t="s">
        <v>66</v>
      </c>
    </row>
    <row r="29" spans="1:5" ht="13.5" thickBot="1" x14ac:dyDescent="0.25">
      <c r="A29" s="72"/>
      <c r="B29" s="85"/>
      <c r="C29" s="85"/>
      <c r="D29" s="85"/>
      <c r="E29" s="8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23" t="s">
        <v>148</v>
      </c>
      <c r="B1" s="124"/>
      <c r="C1" s="124"/>
      <c r="D1" s="124"/>
      <c r="E1" s="133"/>
    </row>
    <row r="2" spans="1:5" x14ac:dyDescent="0.2">
      <c r="A2" s="125"/>
      <c r="B2" s="126"/>
      <c r="C2" s="126"/>
      <c r="D2" s="126"/>
      <c r="E2" s="134"/>
    </row>
    <row r="3" spans="1:5" x14ac:dyDescent="0.2">
      <c r="A3" s="125"/>
      <c r="B3" s="126"/>
      <c r="C3" s="126"/>
      <c r="D3" s="126"/>
      <c r="E3" s="134"/>
    </row>
    <row r="4" spans="1:5" ht="9" customHeight="1" x14ac:dyDescent="0.2">
      <c r="A4" s="125"/>
      <c r="B4" s="126"/>
      <c r="C4" s="126"/>
      <c r="D4" s="126"/>
      <c r="E4" s="134"/>
    </row>
    <row r="5" spans="1:5" ht="14.25" x14ac:dyDescent="0.2">
      <c r="A5" s="87" t="str">
        <f>PROCESS</f>
        <v>The Hongkong and Shanghai Banking Corporation Limited</v>
      </c>
      <c r="B5" s="88"/>
      <c r="C5" s="88"/>
      <c r="D5" s="88"/>
      <c r="E5" s="89"/>
    </row>
    <row r="6" spans="1:5" x14ac:dyDescent="0.2">
      <c r="A6" s="63" t="str">
        <f>Index!A8</f>
        <v>Version Number 1.0                                                                                                                    Dt. 16.09.2016</v>
      </c>
      <c r="B6" s="64"/>
      <c r="C6" s="65"/>
      <c r="D6" s="65"/>
      <c r="E6" s="69"/>
    </row>
    <row r="7" spans="1:5" ht="32.25" x14ac:dyDescent="0.2">
      <c r="A7" s="7" t="s">
        <v>5</v>
      </c>
      <c r="B7" s="8" t="s">
        <v>94</v>
      </c>
      <c r="C7" s="70" t="s">
        <v>142</v>
      </c>
      <c r="D7" s="71"/>
      <c r="E7" s="9" t="s">
        <v>11</v>
      </c>
    </row>
    <row r="8" spans="1:5" x14ac:dyDescent="0.2">
      <c r="A8" s="78">
        <v>1</v>
      </c>
      <c r="B8" s="81" t="s">
        <v>187</v>
      </c>
      <c r="C8" s="10" t="s">
        <v>12</v>
      </c>
      <c r="D8" s="26" t="s">
        <v>234</v>
      </c>
      <c r="E8" s="75">
        <f>COUNTIF($E25:$E27,"H")*3+COUNTIF($E25:$E27,"M")*2+COUNTIF($E25:$E27,"L")*1</f>
        <v>5</v>
      </c>
    </row>
    <row r="9" spans="1:5" x14ac:dyDescent="0.2">
      <c r="A9" s="79"/>
      <c r="B9" s="82"/>
      <c r="C9" s="4" t="s">
        <v>3</v>
      </c>
      <c r="D9" s="26" t="s">
        <v>227</v>
      </c>
      <c r="E9" s="76"/>
    </row>
    <row r="10" spans="1:5" x14ac:dyDescent="0.2">
      <c r="A10" s="79"/>
      <c r="B10" s="82"/>
      <c r="C10" s="1" t="s">
        <v>4</v>
      </c>
      <c r="D10" s="26" t="s">
        <v>178</v>
      </c>
      <c r="E10" s="77"/>
    </row>
    <row r="11" spans="1:5" x14ac:dyDescent="0.2">
      <c r="A11" s="79"/>
      <c r="B11" s="82"/>
      <c r="C11" s="1" t="s">
        <v>2</v>
      </c>
      <c r="D11" s="26" t="s">
        <v>235</v>
      </c>
      <c r="E11" s="77"/>
    </row>
    <row r="12" spans="1:5" x14ac:dyDescent="0.2">
      <c r="A12" s="79"/>
      <c r="B12" s="82"/>
      <c r="C12" s="1" t="s">
        <v>9</v>
      </c>
      <c r="D12" s="26" t="s">
        <v>179</v>
      </c>
      <c r="E12" s="77"/>
    </row>
    <row r="13" spans="1:5" x14ac:dyDescent="0.2">
      <c r="A13" s="79"/>
      <c r="B13" s="82"/>
      <c r="C13" s="1" t="s">
        <v>133</v>
      </c>
      <c r="D13" s="26" t="s">
        <v>236</v>
      </c>
      <c r="E13" s="77"/>
    </row>
    <row r="14" spans="1:5" x14ac:dyDescent="0.2">
      <c r="A14" s="79"/>
      <c r="B14" s="82"/>
      <c r="C14" s="1" t="s">
        <v>49</v>
      </c>
      <c r="D14" s="26" t="s">
        <v>24</v>
      </c>
      <c r="E14" s="77"/>
    </row>
    <row r="15" spans="1:5" ht="25.5" x14ac:dyDescent="0.2">
      <c r="A15" s="79"/>
      <c r="B15" s="82"/>
      <c r="C15" s="23" t="s">
        <v>134</v>
      </c>
      <c r="D15" s="25" t="s">
        <v>181</v>
      </c>
      <c r="E15" s="77"/>
    </row>
    <row r="16" spans="1:5" ht="15.75" customHeight="1" x14ac:dyDescent="0.2">
      <c r="A16" s="79"/>
      <c r="B16" s="82"/>
      <c r="C16" s="21" t="s">
        <v>135</v>
      </c>
      <c r="D16" s="25" t="s">
        <v>237</v>
      </c>
      <c r="E16" s="77"/>
    </row>
    <row r="17" spans="1:5" x14ac:dyDescent="0.2">
      <c r="A17" s="79"/>
      <c r="B17" s="82"/>
      <c r="C17" s="22" t="s">
        <v>136</v>
      </c>
      <c r="D17" s="25">
        <v>1</v>
      </c>
      <c r="E17" s="77"/>
    </row>
    <row r="18" spans="1:5" x14ac:dyDescent="0.2">
      <c r="A18" s="79"/>
      <c r="B18" s="82"/>
      <c r="C18" s="22" t="s">
        <v>40</v>
      </c>
      <c r="D18" s="25" t="s">
        <v>238</v>
      </c>
      <c r="E18" s="77"/>
    </row>
    <row r="19" spans="1:5" x14ac:dyDescent="0.2">
      <c r="A19" s="79"/>
      <c r="B19" s="82"/>
      <c r="C19" s="22" t="s">
        <v>41</v>
      </c>
      <c r="D19" s="25" t="s">
        <v>183</v>
      </c>
      <c r="E19" s="77"/>
    </row>
    <row r="20" spans="1:5" x14ac:dyDescent="0.2">
      <c r="A20" s="79"/>
      <c r="B20" s="82"/>
      <c r="C20" s="22" t="s">
        <v>42</v>
      </c>
      <c r="D20" s="25"/>
      <c r="E20" s="77"/>
    </row>
    <row r="21" spans="1:5" x14ac:dyDescent="0.2">
      <c r="A21" s="79"/>
      <c r="B21" s="82"/>
      <c r="C21" s="22" t="s">
        <v>53</v>
      </c>
      <c r="D21" s="25"/>
      <c r="E21" s="77"/>
    </row>
    <row r="22" spans="1:5" x14ac:dyDescent="0.2">
      <c r="A22" s="79"/>
      <c r="B22" s="82"/>
      <c r="C22" s="31" t="s">
        <v>57</v>
      </c>
      <c r="D22" s="25"/>
      <c r="E22" s="77"/>
    </row>
    <row r="23" spans="1:5" x14ac:dyDescent="0.2">
      <c r="A23" s="79"/>
      <c r="B23" s="82"/>
      <c r="C23" s="1" t="s">
        <v>101</v>
      </c>
      <c r="D23" s="25" t="s">
        <v>104</v>
      </c>
      <c r="E23" s="77"/>
    </row>
    <row r="24" spans="1:5" x14ac:dyDescent="0.2">
      <c r="A24" s="79"/>
      <c r="B24" s="82"/>
      <c r="C24" s="1" t="s">
        <v>27</v>
      </c>
      <c r="D24" s="26" t="s">
        <v>184</v>
      </c>
      <c r="E24" s="77"/>
    </row>
    <row r="25" spans="1:5" ht="25.5" x14ac:dyDescent="0.2">
      <c r="A25" s="79"/>
      <c r="B25" s="82"/>
      <c r="C25" s="6" t="s">
        <v>15</v>
      </c>
      <c r="D25" s="26" t="s">
        <v>185</v>
      </c>
      <c r="E25" s="5" t="s">
        <v>66</v>
      </c>
    </row>
    <row r="26" spans="1:5" x14ac:dyDescent="0.2">
      <c r="A26" s="79"/>
      <c r="B26" s="82"/>
      <c r="C26" s="6" t="s">
        <v>13</v>
      </c>
      <c r="D26" s="26" t="s">
        <v>163</v>
      </c>
      <c r="E26" s="5" t="s">
        <v>66</v>
      </c>
    </row>
    <row r="27" spans="1:5" x14ac:dyDescent="0.2">
      <c r="A27" s="80"/>
      <c r="B27" s="83"/>
      <c r="C27" s="6" t="s">
        <v>14</v>
      </c>
      <c r="D27" s="26" t="s">
        <v>186</v>
      </c>
      <c r="E27" s="5" t="s">
        <v>8</v>
      </c>
    </row>
    <row r="28" spans="1:5" ht="13.5" thickBot="1" x14ac:dyDescent="0.25">
      <c r="A28" s="72"/>
      <c r="B28" s="73"/>
      <c r="C28" s="73"/>
      <c r="D28" s="73"/>
      <c r="E28" s="7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E28" sqref="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6" t="s">
        <v>149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x14ac:dyDescent="0.2">
      <c r="A6" s="105" t="str">
        <f>Index!A8</f>
        <v>Version Number 1.0                                                                                                                    Dt. 16.09.2016</v>
      </c>
      <c r="B6" s="64"/>
      <c r="C6" s="64"/>
      <c r="D6" s="64"/>
      <c r="E6" s="106"/>
    </row>
    <row r="7" spans="1:5" ht="32.25" x14ac:dyDescent="0.2">
      <c r="A7" s="19" t="s">
        <v>5</v>
      </c>
      <c r="B7" s="19" t="s">
        <v>59</v>
      </c>
      <c r="C7" s="70" t="s">
        <v>60</v>
      </c>
      <c r="D7" s="107"/>
      <c r="E7" s="20" t="s">
        <v>11</v>
      </c>
    </row>
    <row r="8" spans="1:5" x14ac:dyDescent="0.2">
      <c r="A8" s="98"/>
      <c r="B8" s="98" t="s">
        <v>188</v>
      </c>
      <c r="C8" s="21" t="s">
        <v>3</v>
      </c>
      <c r="D8" s="45" t="s">
        <v>227</v>
      </c>
      <c r="E8" s="95">
        <f>COUNTIF($E28:$E30,"H")*3+COUNTIF($E28:$E30,"M")*2+COUNTIF($E28:$E30,"L")*1</f>
        <v>3</v>
      </c>
    </row>
    <row r="9" spans="1:5" x14ac:dyDescent="0.2">
      <c r="A9" s="99"/>
      <c r="B9" s="99"/>
      <c r="C9" s="21" t="s">
        <v>4</v>
      </c>
      <c r="D9" s="45" t="s">
        <v>210</v>
      </c>
      <c r="E9" s="96"/>
    </row>
    <row r="10" spans="1:5" x14ac:dyDescent="0.2">
      <c r="A10" s="99"/>
      <c r="B10" s="99"/>
      <c r="C10" s="21" t="s">
        <v>2</v>
      </c>
      <c r="D10" s="45" t="s">
        <v>240</v>
      </c>
      <c r="E10" s="96"/>
    </row>
    <row r="11" spans="1:5" x14ac:dyDescent="0.2">
      <c r="A11" s="99"/>
      <c r="B11" s="99"/>
      <c r="C11" s="21" t="s">
        <v>46</v>
      </c>
      <c r="D11" s="45" t="s">
        <v>189</v>
      </c>
      <c r="E11" s="96"/>
    </row>
    <row r="12" spans="1:5" x14ac:dyDescent="0.2">
      <c r="A12" s="99"/>
      <c r="B12" s="99"/>
      <c r="C12" s="36" t="s">
        <v>12</v>
      </c>
      <c r="D12" s="45" t="s">
        <v>239</v>
      </c>
      <c r="E12" s="96"/>
    </row>
    <row r="13" spans="1:5" x14ac:dyDescent="0.2">
      <c r="A13" s="99"/>
      <c r="B13" s="99"/>
      <c r="C13" s="36" t="s">
        <v>112</v>
      </c>
      <c r="D13" s="45">
        <v>8567452450280</v>
      </c>
      <c r="E13" s="96"/>
    </row>
    <row r="14" spans="1:5" x14ac:dyDescent="0.2">
      <c r="A14" s="99"/>
      <c r="B14" s="99"/>
      <c r="C14" s="36" t="s">
        <v>61</v>
      </c>
      <c r="D14" s="45" t="s">
        <v>69</v>
      </c>
      <c r="E14" s="96"/>
    </row>
    <row r="15" spans="1:5" ht="25.5" x14ac:dyDescent="0.2">
      <c r="A15" s="99"/>
      <c r="B15" s="99"/>
      <c r="C15" s="30" t="s">
        <v>70</v>
      </c>
      <c r="D15" s="45" t="s">
        <v>190</v>
      </c>
      <c r="E15" s="96"/>
    </row>
    <row r="16" spans="1:5" x14ac:dyDescent="0.2">
      <c r="A16" s="99"/>
      <c r="B16" s="99"/>
      <c r="C16" s="21" t="s">
        <v>71</v>
      </c>
      <c r="D16" s="45">
        <v>1.1000000000000001</v>
      </c>
      <c r="E16" s="96"/>
    </row>
    <row r="17" spans="1:5" x14ac:dyDescent="0.2">
      <c r="A17" s="99"/>
      <c r="B17" s="99"/>
      <c r="C17" s="21" t="s">
        <v>132</v>
      </c>
      <c r="D17" s="45" t="s">
        <v>191</v>
      </c>
      <c r="E17" s="96"/>
    </row>
    <row r="18" spans="1:5" x14ac:dyDescent="0.2">
      <c r="A18" s="99"/>
      <c r="B18" s="99"/>
      <c r="C18" s="21" t="s">
        <v>131</v>
      </c>
      <c r="D18" s="45">
        <v>1</v>
      </c>
      <c r="E18" s="96"/>
    </row>
    <row r="19" spans="1:5" ht="25.5" x14ac:dyDescent="0.2">
      <c r="A19" s="99"/>
      <c r="B19" s="99"/>
      <c r="C19" s="37" t="s">
        <v>115</v>
      </c>
      <c r="D19" s="45" t="s">
        <v>243</v>
      </c>
      <c r="E19" s="96"/>
    </row>
    <row r="20" spans="1:5" ht="25.5" x14ac:dyDescent="0.2">
      <c r="A20" s="99"/>
      <c r="B20" s="99"/>
      <c r="C20" s="21" t="s">
        <v>118</v>
      </c>
      <c r="D20" s="45" t="s">
        <v>241</v>
      </c>
      <c r="E20" s="96"/>
    </row>
    <row r="21" spans="1:5" x14ac:dyDescent="0.2">
      <c r="A21" s="99"/>
      <c r="B21" s="99"/>
      <c r="C21" s="36" t="s">
        <v>34</v>
      </c>
      <c r="D21" s="45" t="s">
        <v>242</v>
      </c>
      <c r="E21" s="96"/>
    </row>
    <row r="22" spans="1:5" x14ac:dyDescent="0.2">
      <c r="A22" s="99"/>
      <c r="B22" s="99"/>
      <c r="C22" s="36" t="s">
        <v>40</v>
      </c>
      <c r="D22" s="45" t="s">
        <v>182</v>
      </c>
      <c r="E22" s="96"/>
    </row>
    <row r="23" spans="1:5" x14ac:dyDescent="0.2">
      <c r="A23" s="99"/>
      <c r="B23" s="99"/>
      <c r="C23" s="36" t="s">
        <v>41</v>
      </c>
      <c r="D23" s="45" t="s">
        <v>192</v>
      </c>
      <c r="E23" s="96"/>
    </row>
    <row r="24" spans="1:5" x14ac:dyDescent="0.2">
      <c r="A24" s="99"/>
      <c r="B24" s="99"/>
      <c r="C24" s="36" t="s">
        <v>42</v>
      </c>
      <c r="D24" s="45" t="s">
        <v>193</v>
      </c>
      <c r="E24" s="96"/>
    </row>
    <row r="25" spans="1:5" x14ac:dyDescent="0.2">
      <c r="A25" s="99"/>
      <c r="B25" s="99"/>
      <c r="C25" s="36" t="s">
        <v>53</v>
      </c>
      <c r="D25" s="45" t="s">
        <v>188</v>
      </c>
      <c r="E25" s="96"/>
    </row>
    <row r="26" spans="1:5" x14ac:dyDescent="0.2">
      <c r="A26" s="99"/>
      <c r="B26" s="99"/>
      <c r="C26" s="46" t="s">
        <v>57</v>
      </c>
      <c r="D26" s="45"/>
      <c r="E26" s="96"/>
    </row>
    <row r="27" spans="1:5" x14ac:dyDescent="0.2">
      <c r="A27" s="99"/>
      <c r="B27" s="99"/>
      <c r="C27" s="36" t="s">
        <v>58</v>
      </c>
      <c r="D27" s="45"/>
      <c r="E27" s="97"/>
    </row>
    <row r="28" spans="1:5" ht="23.25" x14ac:dyDescent="0.2">
      <c r="A28" s="99"/>
      <c r="B28" s="99"/>
      <c r="C28" s="14" t="s">
        <v>72</v>
      </c>
      <c r="D28" s="27" t="s">
        <v>185</v>
      </c>
      <c r="E28" s="24" t="s">
        <v>8</v>
      </c>
    </row>
    <row r="29" spans="1:5" ht="23.25" x14ac:dyDescent="0.2">
      <c r="A29" s="99"/>
      <c r="B29" s="99"/>
      <c r="C29" s="14" t="s">
        <v>73</v>
      </c>
      <c r="D29" s="27" t="s">
        <v>194</v>
      </c>
      <c r="E29" s="24" t="s">
        <v>8</v>
      </c>
    </row>
    <row r="30" spans="1:5" ht="23.25" x14ac:dyDescent="0.2">
      <c r="A30" s="100"/>
      <c r="B30" s="100"/>
      <c r="C30" s="14" t="s">
        <v>74</v>
      </c>
      <c r="D30" s="27" t="s">
        <v>195</v>
      </c>
      <c r="E30" s="24" t="s">
        <v>8</v>
      </c>
    </row>
    <row r="31" spans="1:5" ht="13.5" thickBot="1" x14ac:dyDescent="0.25">
      <c r="A31" s="93"/>
      <c r="B31" s="94"/>
      <c r="C31" s="94"/>
      <c r="D31" s="94"/>
      <c r="E31" s="9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22" sqref="E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123" t="s">
        <v>150</v>
      </c>
      <c r="B1" s="124"/>
      <c r="C1" s="124"/>
      <c r="D1" s="124"/>
      <c r="E1" s="133"/>
    </row>
    <row r="2" spans="1:5" x14ac:dyDescent="0.2">
      <c r="A2" s="125"/>
      <c r="B2" s="126"/>
      <c r="C2" s="126"/>
      <c r="D2" s="126"/>
      <c r="E2" s="134"/>
    </row>
    <row r="3" spans="1:5" x14ac:dyDescent="0.2">
      <c r="A3" s="125"/>
      <c r="B3" s="126"/>
      <c r="C3" s="126"/>
      <c r="D3" s="126"/>
      <c r="E3" s="134"/>
    </row>
    <row r="4" spans="1:5" ht="9.75" customHeight="1" x14ac:dyDescent="0.2">
      <c r="A4" s="125"/>
      <c r="B4" s="126"/>
      <c r="C4" s="126"/>
      <c r="D4" s="126"/>
      <c r="E4" s="134"/>
    </row>
    <row r="5" spans="1:5" hidden="1" x14ac:dyDescent="0.2">
      <c r="A5" s="127"/>
      <c r="B5" s="128"/>
      <c r="C5" s="128"/>
      <c r="D5" s="128"/>
      <c r="E5" s="135"/>
    </row>
    <row r="6" spans="1:5" ht="14.25" x14ac:dyDescent="0.2">
      <c r="A6" s="87" t="str">
        <f>PROCESS</f>
        <v>The Hongkong and Shanghai Banking Corporation Limited</v>
      </c>
      <c r="B6" s="88"/>
      <c r="C6" s="88"/>
      <c r="D6" s="88"/>
      <c r="E6" s="89"/>
    </row>
    <row r="7" spans="1:5" x14ac:dyDescent="0.2">
      <c r="A7" s="63" t="str">
        <f>Index!A8</f>
        <v>Version Number 1.0                                                                                                                    Dt. 16.09.2016</v>
      </c>
      <c r="B7" s="64"/>
      <c r="C7" s="65"/>
      <c r="D7" s="65"/>
      <c r="E7" s="69"/>
    </row>
    <row r="8" spans="1:5" ht="33.75" customHeight="1" x14ac:dyDescent="0.2">
      <c r="A8" s="7" t="s">
        <v>5</v>
      </c>
      <c r="B8" s="8" t="s">
        <v>0</v>
      </c>
      <c r="C8" s="70" t="s">
        <v>10</v>
      </c>
      <c r="D8" s="71"/>
      <c r="E8" s="9" t="s">
        <v>11</v>
      </c>
    </row>
    <row r="9" spans="1:5" x14ac:dyDescent="0.2">
      <c r="A9" s="78">
        <v>1</v>
      </c>
      <c r="B9" s="81" t="s">
        <v>205</v>
      </c>
      <c r="C9" s="10" t="s">
        <v>12</v>
      </c>
      <c r="D9" s="26" t="s">
        <v>244</v>
      </c>
      <c r="E9" s="75">
        <f>COUNTIF($E20:$E22,"H")*3+COUNTIF($E20:$E22,"M")*2+COUNTIF($E20:$E22,"L")*1</f>
        <v>7</v>
      </c>
    </row>
    <row r="10" spans="1:5" x14ac:dyDescent="0.2">
      <c r="A10" s="79"/>
      <c r="B10" s="82"/>
      <c r="C10" s="4" t="s">
        <v>3</v>
      </c>
      <c r="D10" s="25" t="s">
        <v>227</v>
      </c>
      <c r="E10" s="76"/>
    </row>
    <row r="11" spans="1:5" x14ac:dyDescent="0.2">
      <c r="A11" s="79"/>
      <c r="B11" s="82"/>
      <c r="C11" s="1" t="s">
        <v>4</v>
      </c>
      <c r="D11" s="26" t="s">
        <v>196</v>
      </c>
      <c r="E11" s="77"/>
    </row>
    <row r="12" spans="1:5" x14ac:dyDescent="0.2">
      <c r="A12" s="79"/>
      <c r="B12" s="82"/>
      <c r="C12" s="1" t="s">
        <v>2</v>
      </c>
      <c r="D12" s="26" t="s">
        <v>233</v>
      </c>
      <c r="E12" s="77"/>
    </row>
    <row r="13" spans="1:5" x14ac:dyDescent="0.2">
      <c r="A13" s="79"/>
      <c r="B13" s="82"/>
      <c r="C13" s="1" t="s">
        <v>9</v>
      </c>
      <c r="D13" s="25" t="s">
        <v>197</v>
      </c>
      <c r="E13" s="77"/>
    </row>
    <row r="14" spans="1:5" x14ac:dyDescent="0.2">
      <c r="A14" s="79"/>
      <c r="B14" s="82"/>
      <c r="C14" s="2" t="s">
        <v>7</v>
      </c>
      <c r="D14" s="26" t="s">
        <v>198</v>
      </c>
      <c r="E14" s="77"/>
    </row>
    <row r="15" spans="1:5" x14ac:dyDescent="0.2">
      <c r="A15" s="79"/>
      <c r="B15" s="82"/>
      <c r="C15" s="2" t="s">
        <v>16</v>
      </c>
      <c r="D15" s="26" t="s">
        <v>25</v>
      </c>
      <c r="E15" s="77"/>
    </row>
    <row r="16" spans="1:5" x14ac:dyDescent="0.2">
      <c r="A16" s="79"/>
      <c r="B16" s="82"/>
      <c r="C16" s="1" t="s">
        <v>49</v>
      </c>
      <c r="D16" s="25" t="s">
        <v>199</v>
      </c>
      <c r="E16" s="77"/>
    </row>
    <row r="17" spans="1:5" x14ac:dyDescent="0.2">
      <c r="A17" s="79"/>
      <c r="B17" s="82"/>
      <c r="C17" s="1" t="s">
        <v>50</v>
      </c>
      <c r="D17" s="25" t="s">
        <v>200</v>
      </c>
      <c r="E17" s="77"/>
    </row>
    <row r="18" spans="1:5" x14ac:dyDescent="0.2">
      <c r="A18" s="79"/>
      <c r="B18" s="82"/>
      <c r="C18" s="1" t="s">
        <v>6</v>
      </c>
      <c r="D18" s="25" t="s">
        <v>184</v>
      </c>
      <c r="E18" s="77"/>
    </row>
    <row r="19" spans="1:5" x14ac:dyDescent="0.2">
      <c r="A19" s="79"/>
      <c r="B19" s="82"/>
      <c r="C19" s="1" t="s">
        <v>27</v>
      </c>
      <c r="D19" s="26" t="s">
        <v>201</v>
      </c>
      <c r="E19" s="77"/>
    </row>
    <row r="20" spans="1:5" ht="14.25" customHeight="1" x14ac:dyDescent="0.2">
      <c r="A20" s="79"/>
      <c r="B20" s="82"/>
      <c r="C20" s="6" t="s">
        <v>15</v>
      </c>
      <c r="D20" s="26" t="s">
        <v>202</v>
      </c>
      <c r="E20" s="5" t="s">
        <v>67</v>
      </c>
    </row>
    <row r="21" spans="1:5" x14ac:dyDescent="0.2">
      <c r="A21" s="79"/>
      <c r="B21" s="82"/>
      <c r="C21" s="6" t="s">
        <v>13</v>
      </c>
      <c r="D21" s="26" t="s">
        <v>203</v>
      </c>
      <c r="E21" s="5" t="s">
        <v>66</v>
      </c>
    </row>
    <row r="22" spans="1:5" x14ac:dyDescent="0.2">
      <c r="A22" s="80"/>
      <c r="B22" s="83"/>
      <c r="C22" s="6" t="s">
        <v>14</v>
      </c>
      <c r="D22" s="26" t="s">
        <v>204</v>
      </c>
      <c r="E22" s="5" t="s">
        <v>66</v>
      </c>
    </row>
    <row r="23" spans="1:5" ht="13.5" thickBot="1" x14ac:dyDescent="0.25">
      <c r="A23" s="72"/>
      <c r="B23" s="73"/>
      <c r="C23" s="73"/>
      <c r="D23" s="73"/>
      <c r="E23" s="7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123" t="s">
        <v>151</v>
      </c>
      <c r="B1" s="138"/>
      <c r="C1" s="138"/>
      <c r="D1" s="138"/>
      <c r="E1" s="138"/>
      <c r="F1" s="15"/>
    </row>
    <row r="2" spans="1:6" x14ac:dyDescent="0.2">
      <c r="A2" s="139"/>
      <c r="B2" s="140"/>
      <c r="C2" s="140"/>
      <c r="D2" s="140"/>
      <c r="E2" s="140"/>
      <c r="F2" s="16"/>
    </row>
    <row r="3" spans="1:6" x14ac:dyDescent="0.2">
      <c r="A3" s="139"/>
      <c r="B3" s="140"/>
      <c r="C3" s="140"/>
      <c r="D3" s="140"/>
      <c r="E3" s="140"/>
      <c r="F3" s="16"/>
    </row>
    <row r="4" spans="1:6" x14ac:dyDescent="0.2">
      <c r="A4" s="141"/>
      <c r="B4" s="142"/>
      <c r="C4" s="142"/>
      <c r="D4" s="142"/>
      <c r="E4" s="142"/>
      <c r="F4" s="50"/>
    </row>
    <row r="5" spans="1:6" ht="12.75" customHeight="1" x14ac:dyDescent="0.2">
      <c r="A5" s="103" t="str">
        <f>PROCESS</f>
        <v>The Hongkong and Shanghai Banking Corporation Limited</v>
      </c>
      <c r="B5" s="104"/>
      <c r="C5" s="104"/>
      <c r="D5" s="104"/>
      <c r="E5" s="104"/>
      <c r="F5" s="51"/>
    </row>
    <row r="6" spans="1:6" x14ac:dyDescent="0.2">
      <c r="A6" s="63" t="str">
        <f>Index!A8</f>
        <v>Version Number 1.0                                                                                                                    Dt. 16.09.2016</v>
      </c>
      <c r="B6" s="64"/>
      <c r="C6" s="65"/>
      <c r="D6" s="65"/>
      <c r="E6" s="69"/>
      <c r="F6" s="51"/>
    </row>
    <row r="7" spans="1:6" ht="32.25" customHeight="1" x14ac:dyDescent="0.2">
      <c r="A7" s="7" t="s">
        <v>5</v>
      </c>
      <c r="B7" s="8" t="s">
        <v>1</v>
      </c>
      <c r="C7" s="70" t="s">
        <v>19</v>
      </c>
      <c r="D7" s="116"/>
      <c r="E7" s="20" t="s">
        <v>11</v>
      </c>
      <c r="F7" s="52"/>
    </row>
    <row r="8" spans="1:6" s="52" customFormat="1" x14ac:dyDescent="0.2">
      <c r="A8" s="108">
        <v>1</v>
      </c>
      <c r="B8" s="113" t="s">
        <v>246</v>
      </c>
      <c r="C8" s="11" t="s">
        <v>17</v>
      </c>
      <c r="D8" s="29" t="s">
        <v>245</v>
      </c>
      <c r="E8" s="111">
        <f>COUNTIF($E15:$E17,"H")*3+COUNTIF($E15:$E17,"M")*2+COUNTIF($E15:$E17,"L")*1</f>
        <v>3</v>
      </c>
      <c r="F8"/>
    </row>
    <row r="9" spans="1:6" x14ac:dyDescent="0.2">
      <c r="A9" s="109"/>
      <c r="B9" s="114"/>
      <c r="C9" s="12" t="s">
        <v>18</v>
      </c>
      <c r="D9" s="29" t="s">
        <v>180</v>
      </c>
      <c r="E9" s="77"/>
    </row>
    <row r="10" spans="1:6" ht="23.25" x14ac:dyDescent="0.2">
      <c r="A10" s="109"/>
      <c r="B10" s="114"/>
      <c r="C10" s="13" t="s">
        <v>23</v>
      </c>
      <c r="D10" s="29" t="s">
        <v>206</v>
      </c>
      <c r="E10" s="77"/>
    </row>
    <row r="11" spans="1:6" x14ac:dyDescent="0.2">
      <c r="A11" s="109"/>
      <c r="B11" s="114"/>
      <c r="C11" s="13" t="s">
        <v>20</v>
      </c>
      <c r="D11" s="29"/>
      <c r="E11" s="77"/>
    </row>
    <row r="12" spans="1:6" x14ac:dyDescent="0.2">
      <c r="A12" s="109"/>
      <c r="B12" s="114"/>
      <c r="C12" s="13" t="s">
        <v>21</v>
      </c>
      <c r="D12" s="29" t="s">
        <v>207</v>
      </c>
      <c r="E12" s="77"/>
    </row>
    <row r="13" spans="1:6" x14ac:dyDescent="0.2">
      <c r="A13" s="109"/>
      <c r="B13" s="114"/>
      <c r="C13" s="11" t="s">
        <v>28</v>
      </c>
      <c r="D13" s="29" t="s">
        <v>209</v>
      </c>
      <c r="E13" s="77"/>
    </row>
    <row r="14" spans="1:6" x14ac:dyDescent="0.2">
      <c r="A14" s="109"/>
      <c r="B14" s="114"/>
      <c r="C14" s="13" t="s">
        <v>22</v>
      </c>
      <c r="D14" s="29"/>
      <c r="E14" s="112"/>
    </row>
    <row r="15" spans="1:6" x14ac:dyDescent="0.2">
      <c r="A15" s="109"/>
      <c r="B15" s="114"/>
      <c r="C15" s="14" t="s">
        <v>15</v>
      </c>
      <c r="D15" s="29" t="s">
        <v>208</v>
      </c>
      <c r="E15" s="5" t="s">
        <v>8</v>
      </c>
    </row>
    <row r="16" spans="1:6" x14ac:dyDescent="0.2">
      <c r="A16" s="109"/>
      <c r="B16" s="114"/>
      <c r="C16" s="14" t="s">
        <v>13</v>
      </c>
      <c r="D16" s="29"/>
      <c r="E16" s="5" t="s">
        <v>8</v>
      </c>
    </row>
    <row r="17" spans="1:5" x14ac:dyDescent="0.2">
      <c r="A17" s="110"/>
      <c r="B17" s="115"/>
      <c r="C17" s="14" t="s">
        <v>14</v>
      </c>
      <c r="D17" s="29"/>
      <c r="E17" s="5" t="s">
        <v>8</v>
      </c>
    </row>
    <row r="18" spans="1:5" ht="13.5" thickBot="1" x14ac:dyDescent="0.25">
      <c r="A18" s="93"/>
      <c r="B18" s="94"/>
      <c r="C18" s="94"/>
      <c r="D18" s="94"/>
      <c r="E18" s="9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 t="s">
        <v>152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x14ac:dyDescent="0.2">
      <c r="A6" s="63" t="str">
        <f>Index!A8</f>
        <v>Version Number 1.0                                                                                                                    Dt. 16.09.2016</v>
      </c>
      <c r="B6" s="64"/>
      <c r="C6" s="90"/>
      <c r="D6" s="90"/>
      <c r="E6" s="91"/>
    </row>
    <row r="7" spans="1:5" ht="32.25" x14ac:dyDescent="0.2">
      <c r="A7" s="19" t="s">
        <v>5</v>
      </c>
      <c r="B7" s="19" t="s">
        <v>29</v>
      </c>
      <c r="C7" s="70" t="s">
        <v>30</v>
      </c>
      <c r="D7" s="107"/>
      <c r="E7" s="20" t="s">
        <v>11</v>
      </c>
    </row>
    <row r="8" spans="1:5" x14ac:dyDescent="0.2">
      <c r="A8" s="118"/>
      <c r="B8" s="118" t="s">
        <v>211</v>
      </c>
      <c r="C8" s="21" t="s">
        <v>3</v>
      </c>
      <c r="D8" s="45" t="s">
        <v>227</v>
      </c>
      <c r="E8" s="95">
        <f>COUNTIF($E38:$E40,"H")*3+COUNTIF($E38:$E40,"M")*2+COUNTIF($E38:$E40,"L")*1</f>
        <v>5</v>
      </c>
    </row>
    <row r="9" spans="1:5" x14ac:dyDescent="0.2">
      <c r="A9" s="119"/>
      <c r="B9" s="119"/>
      <c r="C9" s="21" t="s">
        <v>4</v>
      </c>
      <c r="D9" s="45" t="s">
        <v>210</v>
      </c>
      <c r="E9" s="96"/>
    </row>
    <row r="10" spans="1:5" x14ac:dyDescent="0.2">
      <c r="A10" s="119"/>
      <c r="B10" s="119"/>
      <c r="C10" s="21" t="s">
        <v>2</v>
      </c>
      <c r="D10" s="45" t="s">
        <v>247</v>
      </c>
      <c r="E10" s="96"/>
    </row>
    <row r="11" spans="1:5" x14ac:dyDescent="0.2">
      <c r="A11" s="119"/>
      <c r="B11" s="119"/>
      <c r="C11" s="21" t="s">
        <v>46</v>
      </c>
      <c r="D11" s="45"/>
      <c r="E11" s="96"/>
    </row>
    <row r="12" spans="1:5" x14ac:dyDescent="0.2">
      <c r="A12" s="119"/>
      <c r="B12" s="119"/>
      <c r="C12" s="36" t="s">
        <v>12</v>
      </c>
      <c r="D12" s="45" t="s">
        <v>212</v>
      </c>
      <c r="E12" s="96"/>
    </row>
    <row r="13" spans="1:5" x14ac:dyDescent="0.2">
      <c r="A13" s="119"/>
      <c r="B13" s="119"/>
      <c r="C13" s="36" t="s">
        <v>112</v>
      </c>
      <c r="D13" s="45" t="s">
        <v>249</v>
      </c>
      <c r="E13" s="96"/>
    </row>
    <row r="14" spans="1:5" x14ac:dyDescent="0.2">
      <c r="A14" s="119"/>
      <c r="B14" s="119"/>
      <c r="C14" s="36" t="s">
        <v>31</v>
      </c>
      <c r="D14" s="45" t="s">
        <v>252</v>
      </c>
      <c r="E14" s="96"/>
    </row>
    <row r="15" spans="1:5" x14ac:dyDescent="0.2">
      <c r="A15" s="119"/>
      <c r="B15" s="119"/>
      <c r="C15" s="36" t="s">
        <v>32</v>
      </c>
      <c r="D15" s="45">
        <v>6</v>
      </c>
      <c r="E15" s="96"/>
    </row>
    <row r="16" spans="1:5" x14ac:dyDescent="0.2">
      <c r="A16" s="119"/>
      <c r="B16" s="119"/>
      <c r="C16" s="36" t="s">
        <v>33</v>
      </c>
      <c r="D16" s="45">
        <v>2</v>
      </c>
      <c r="E16" s="96"/>
    </row>
    <row r="17" spans="1:5" x14ac:dyDescent="0.2">
      <c r="A17" s="119"/>
      <c r="B17" s="119"/>
      <c r="C17" s="36" t="s">
        <v>51</v>
      </c>
      <c r="D17" s="45" t="s">
        <v>250</v>
      </c>
      <c r="E17" s="96"/>
    </row>
    <row r="18" spans="1:5" x14ac:dyDescent="0.2">
      <c r="A18" s="119"/>
      <c r="B18" s="119"/>
      <c r="C18" s="36" t="s">
        <v>52</v>
      </c>
      <c r="D18" s="45" t="s">
        <v>251</v>
      </c>
      <c r="E18" s="96"/>
    </row>
    <row r="19" spans="1:5" x14ac:dyDescent="0.2">
      <c r="A19" s="119"/>
      <c r="B19" s="119"/>
      <c r="C19" s="36" t="s">
        <v>114</v>
      </c>
      <c r="D19" s="45"/>
      <c r="E19" s="96"/>
    </row>
    <row r="20" spans="1:5" x14ac:dyDescent="0.2">
      <c r="A20" s="119"/>
      <c r="B20" s="119"/>
      <c r="C20" s="36" t="s">
        <v>113</v>
      </c>
      <c r="D20" s="45"/>
      <c r="E20" s="96"/>
    </row>
    <row r="21" spans="1:5" ht="25.5" x14ac:dyDescent="0.2">
      <c r="A21" s="119"/>
      <c r="B21" s="119"/>
      <c r="C21" s="37" t="s">
        <v>115</v>
      </c>
      <c r="D21" s="45"/>
      <c r="E21" s="96"/>
    </row>
    <row r="22" spans="1:5" x14ac:dyDescent="0.2">
      <c r="A22" s="119"/>
      <c r="B22" s="119"/>
      <c r="C22" s="37" t="s">
        <v>116</v>
      </c>
      <c r="D22" s="45"/>
      <c r="E22" s="96"/>
    </row>
    <row r="23" spans="1:5" x14ac:dyDescent="0.2">
      <c r="A23" s="119"/>
      <c r="B23" s="119"/>
      <c r="C23" s="36" t="s">
        <v>34</v>
      </c>
      <c r="D23" s="45" t="s">
        <v>213</v>
      </c>
      <c r="E23" s="96"/>
    </row>
    <row r="24" spans="1:5" x14ac:dyDescent="0.2">
      <c r="A24" s="119"/>
      <c r="B24" s="119"/>
      <c r="C24" s="36" t="s">
        <v>40</v>
      </c>
      <c r="D24" s="45" t="s">
        <v>214</v>
      </c>
      <c r="E24" s="96"/>
    </row>
    <row r="25" spans="1:5" x14ac:dyDescent="0.2">
      <c r="A25" s="119"/>
      <c r="B25" s="119"/>
      <c r="C25" s="36" t="s">
        <v>41</v>
      </c>
      <c r="D25" s="45" t="s">
        <v>173</v>
      </c>
      <c r="E25" s="96"/>
    </row>
    <row r="26" spans="1:5" x14ac:dyDescent="0.2">
      <c r="A26" s="119"/>
      <c r="B26" s="119"/>
      <c r="C26" s="36" t="s">
        <v>42</v>
      </c>
      <c r="D26" s="45" t="s">
        <v>248</v>
      </c>
      <c r="E26" s="96"/>
    </row>
    <row r="27" spans="1:5" x14ac:dyDescent="0.2">
      <c r="A27" s="119"/>
      <c r="B27" s="119"/>
      <c r="C27" s="36" t="s">
        <v>123</v>
      </c>
      <c r="D27" s="45" t="s">
        <v>174</v>
      </c>
      <c r="E27" s="96"/>
    </row>
    <row r="28" spans="1:5" x14ac:dyDescent="0.2">
      <c r="A28" s="119"/>
      <c r="B28" s="119"/>
      <c r="C28" s="36" t="s">
        <v>124</v>
      </c>
      <c r="D28" s="45" t="s">
        <v>174</v>
      </c>
      <c r="E28" s="96"/>
    </row>
    <row r="29" spans="1:5" x14ac:dyDescent="0.2">
      <c r="A29" s="119"/>
      <c r="B29" s="119"/>
      <c r="C29" s="36" t="s">
        <v>35</v>
      </c>
      <c r="D29" s="45"/>
      <c r="E29" s="96"/>
    </row>
    <row r="30" spans="1:5" x14ac:dyDescent="0.2">
      <c r="A30" s="119"/>
      <c r="B30" s="119"/>
      <c r="C30" s="37" t="s">
        <v>36</v>
      </c>
      <c r="D30" s="45" t="s">
        <v>335</v>
      </c>
      <c r="E30" s="96"/>
    </row>
    <row r="31" spans="1:5" x14ac:dyDescent="0.2">
      <c r="A31" s="119"/>
      <c r="B31" s="119"/>
      <c r="C31" s="36" t="s">
        <v>37</v>
      </c>
      <c r="D31" s="45" t="s">
        <v>336</v>
      </c>
      <c r="E31" s="96"/>
    </row>
    <row r="32" spans="1:5" x14ac:dyDescent="0.2">
      <c r="A32" s="119"/>
      <c r="B32" s="119"/>
      <c r="C32" s="36" t="s">
        <v>38</v>
      </c>
      <c r="D32" s="45" t="s">
        <v>313</v>
      </c>
      <c r="E32" s="96"/>
    </row>
    <row r="33" spans="1:5" x14ac:dyDescent="0.2">
      <c r="A33" s="119"/>
      <c r="B33" s="119"/>
      <c r="C33" s="36" t="s">
        <v>53</v>
      </c>
      <c r="D33" s="45"/>
      <c r="E33" s="96"/>
    </row>
    <row r="34" spans="1:5" x14ac:dyDescent="0.2">
      <c r="A34" s="119"/>
      <c r="B34" s="119"/>
      <c r="C34" s="46" t="s">
        <v>57</v>
      </c>
      <c r="D34" s="45"/>
      <c r="E34" s="96"/>
    </row>
    <row r="35" spans="1:5" x14ac:dyDescent="0.2">
      <c r="A35" s="119"/>
      <c r="B35" s="119"/>
      <c r="C35" s="36" t="s">
        <v>58</v>
      </c>
      <c r="D35" s="45"/>
      <c r="E35" s="96"/>
    </row>
    <row r="36" spans="1:5" x14ac:dyDescent="0.2">
      <c r="A36" s="119"/>
      <c r="B36" s="119"/>
      <c r="C36" s="36" t="s">
        <v>39</v>
      </c>
      <c r="D36" s="45"/>
      <c r="E36" s="96"/>
    </row>
    <row r="37" spans="1:5" x14ac:dyDescent="0.2">
      <c r="A37" s="119"/>
      <c r="B37" s="119"/>
      <c r="C37" s="36" t="s">
        <v>101</v>
      </c>
      <c r="D37" s="45"/>
      <c r="E37" s="97"/>
    </row>
    <row r="38" spans="1:5" ht="23.25" x14ac:dyDescent="0.2">
      <c r="A38" s="119"/>
      <c r="B38" s="119"/>
      <c r="C38" s="14" t="s">
        <v>43</v>
      </c>
      <c r="D38" s="27"/>
      <c r="E38" s="5" t="s">
        <v>66</v>
      </c>
    </row>
    <row r="39" spans="1:5" ht="23.25" x14ac:dyDescent="0.2">
      <c r="A39" s="119"/>
      <c r="B39" s="119"/>
      <c r="C39" s="14" t="s">
        <v>44</v>
      </c>
      <c r="D39" s="27"/>
      <c r="E39" s="5" t="s">
        <v>66</v>
      </c>
    </row>
    <row r="40" spans="1:5" ht="23.25" x14ac:dyDescent="0.2">
      <c r="A40" s="119"/>
      <c r="B40" s="119"/>
      <c r="C40" s="14" t="s">
        <v>45</v>
      </c>
      <c r="D40" s="27"/>
      <c r="E40" s="5" t="s">
        <v>8</v>
      </c>
    </row>
    <row r="41" spans="1:5" ht="13.5" thickBot="1" x14ac:dyDescent="0.25">
      <c r="A41" s="93"/>
      <c r="B41" s="117"/>
      <c r="C41" s="117"/>
      <c r="D41" s="117"/>
      <c r="E41" s="117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6" t="s">
        <v>153</v>
      </c>
      <c r="B1" s="137"/>
      <c r="C1" s="137"/>
      <c r="D1" s="137"/>
      <c r="E1" s="137"/>
    </row>
    <row r="2" spans="1:5" x14ac:dyDescent="0.2">
      <c r="A2" s="137"/>
      <c r="B2" s="137"/>
      <c r="C2" s="137"/>
      <c r="D2" s="137"/>
      <c r="E2" s="137"/>
    </row>
    <row r="3" spans="1:5" x14ac:dyDescent="0.2">
      <c r="A3" s="137"/>
      <c r="B3" s="137"/>
      <c r="C3" s="137"/>
      <c r="D3" s="137"/>
      <c r="E3" s="137"/>
    </row>
    <row r="4" spans="1:5" ht="9.75" customHeight="1" x14ac:dyDescent="0.2">
      <c r="A4" s="137"/>
      <c r="B4" s="137"/>
      <c r="C4" s="137"/>
      <c r="D4" s="137"/>
      <c r="E4" s="137"/>
    </row>
    <row r="5" spans="1:5" ht="14.25" x14ac:dyDescent="0.2">
      <c r="A5" s="103" t="str">
        <f>PROCESS</f>
        <v>The Hongkong and Shanghai Banking Corporation Limited</v>
      </c>
      <c r="B5" s="104"/>
      <c r="C5" s="104"/>
      <c r="D5" s="104"/>
      <c r="E5" s="104"/>
    </row>
    <row r="6" spans="1:5" x14ac:dyDescent="0.2">
      <c r="A6" s="105" t="str">
        <f>Index!A8</f>
        <v>Version Number 1.0                                                                                                                    Dt. 16.09.2016</v>
      </c>
      <c r="B6" s="64"/>
      <c r="C6" s="64"/>
      <c r="D6" s="64"/>
      <c r="E6" s="106"/>
    </row>
    <row r="7" spans="1:5" ht="32.25" x14ac:dyDescent="0.2">
      <c r="A7" s="19" t="s">
        <v>5</v>
      </c>
      <c r="B7" s="19" t="s">
        <v>47</v>
      </c>
      <c r="C7" s="70" t="s">
        <v>48</v>
      </c>
      <c r="D7" s="107"/>
      <c r="E7" s="20" t="s">
        <v>11</v>
      </c>
    </row>
    <row r="8" spans="1:5" x14ac:dyDescent="0.2">
      <c r="A8" s="98"/>
      <c r="B8" s="98"/>
      <c r="C8" s="21" t="s">
        <v>3</v>
      </c>
      <c r="D8" s="45" t="s">
        <v>227</v>
      </c>
      <c r="E8" s="95">
        <f>COUNTIF($E38:$E40,"H")*3+COUNTIF($E38:$E40,"M")*2+COUNTIF($E38:$E40,"L")*1</f>
        <v>8</v>
      </c>
    </row>
    <row r="9" spans="1:5" x14ac:dyDescent="0.2">
      <c r="A9" s="99"/>
      <c r="B9" s="99"/>
      <c r="C9" s="21" t="s">
        <v>4</v>
      </c>
      <c r="D9" s="45" t="s">
        <v>215</v>
      </c>
      <c r="E9" s="96"/>
    </row>
    <row r="10" spans="1:5" x14ac:dyDescent="0.2">
      <c r="A10" s="99"/>
      <c r="B10" s="99"/>
      <c r="C10" s="21" t="s">
        <v>2</v>
      </c>
      <c r="D10" s="45" t="s">
        <v>253</v>
      </c>
      <c r="E10" s="96"/>
    </row>
    <row r="11" spans="1:5" x14ac:dyDescent="0.2">
      <c r="A11" s="99"/>
      <c r="B11" s="99"/>
      <c r="C11" s="21" t="s">
        <v>46</v>
      </c>
      <c r="D11" s="45"/>
      <c r="E11" s="96"/>
    </row>
    <row r="12" spans="1:5" x14ac:dyDescent="0.2">
      <c r="A12" s="99"/>
      <c r="B12" s="99"/>
      <c r="C12" s="36" t="s">
        <v>12</v>
      </c>
      <c r="D12" s="45" t="s">
        <v>255</v>
      </c>
      <c r="E12" s="96"/>
    </row>
    <row r="13" spans="1:5" x14ac:dyDescent="0.2">
      <c r="A13" s="99"/>
      <c r="B13" s="99"/>
      <c r="C13" s="36" t="s">
        <v>112</v>
      </c>
      <c r="D13" s="45" t="s">
        <v>256</v>
      </c>
      <c r="E13" s="96"/>
    </row>
    <row r="14" spans="1:5" x14ac:dyDescent="0.2">
      <c r="A14" s="99"/>
      <c r="B14" s="99"/>
      <c r="C14" s="36" t="s">
        <v>31</v>
      </c>
      <c r="D14" s="45" t="s">
        <v>257</v>
      </c>
      <c r="E14" s="96"/>
    </row>
    <row r="15" spans="1:5" x14ac:dyDescent="0.2">
      <c r="A15" s="99"/>
      <c r="B15" s="99"/>
      <c r="C15" s="49" t="s">
        <v>127</v>
      </c>
      <c r="D15" s="45" t="s">
        <v>262</v>
      </c>
      <c r="E15" s="96"/>
    </row>
    <row r="16" spans="1:5" x14ac:dyDescent="0.2">
      <c r="A16" s="99"/>
      <c r="B16" s="99"/>
      <c r="C16" s="30" t="s">
        <v>54</v>
      </c>
      <c r="D16" s="45" t="s">
        <v>258</v>
      </c>
      <c r="E16" s="96"/>
    </row>
    <row r="17" spans="1:5" x14ac:dyDescent="0.2">
      <c r="A17" s="99"/>
      <c r="B17" s="99"/>
      <c r="C17" s="30" t="s">
        <v>55</v>
      </c>
      <c r="D17" s="45" t="s">
        <v>259</v>
      </c>
      <c r="E17" s="96"/>
    </row>
    <row r="18" spans="1:5" x14ac:dyDescent="0.2">
      <c r="A18" s="99"/>
      <c r="B18" s="99"/>
      <c r="C18" s="30" t="s">
        <v>9</v>
      </c>
      <c r="D18" s="45" t="s">
        <v>254</v>
      </c>
      <c r="E18" s="96"/>
    </row>
    <row r="19" spans="1:5" ht="25.5" x14ac:dyDescent="0.2">
      <c r="A19" s="99"/>
      <c r="B19" s="99"/>
      <c r="C19" s="37" t="s">
        <v>115</v>
      </c>
      <c r="D19" s="45" t="s">
        <v>220</v>
      </c>
      <c r="E19" s="96"/>
    </row>
    <row r="20" spans="1:5" x14ac:dyDescent="0.2">
      <c r="A20" s="99"/>
      <c r="B20" s="99"/>
      <c r="C20" s="30" t="s">
        <v>117</v>
      </c>
      <c r="D20" s="45" t="s">
        <v>215</v>
      </c>
      <c r="E20" s="96"/>
    </row>
    <row r="21" spans="1:5" x14ac:dyDescent="0.2">
      <c r="A21" s="99"/>
      <c r="B21" s="99"/>
      <c r="C21" s="36" t="s">
        <v>34</v>
      </c>
      <c r="D21" s="45" t="s">
        <v>216</v>
      </c>
      <c r="E21" s="96"/>
    </row>
    <row r="22" spans="1:5" x14ac:dyDescent="0.2">
      <c r="A22" s="99"/>
      <c r="B22" s="99"/>
      <c r="C22" s="36" t="s">
        <v>40</v>
      </c>
      <c r="D22" s="45" t="s">
        <v>182</v>
      </c>
      <c r="E22" s="96"/>
    </row>
    <row r="23" spans="1:5" x14ac:dyDescent="0.2">
      <c r="A23" s="99"/>
      <c r="B23" s="99"/>
      <c r="C23" s="36" t="s">
        <v>41</v>
      </c>
      <c r="D23" s="45" t="s">
        <v>182</v>
      </c>
      <c r="E23" s="96"/>
    </row>
    <row r="24" spans="1:5" x14ac:dyDescent="0.2">
      <c r="A24" s="99"/>
      <c r="B24" s="99"/>
      <c r="C24" s="36" t="s">
        <v>42</v>
      </c>
      <c r="D24" s="45" t="s">
        <v>217</v>
      </c>
      <c r="E24" s="96"/>
    </row>
    <row r="25" spans="1:5" x14ac:dyDescent="0.2">
      <c r="A25" s="99"/>
      <c r="B25" s="99"/>
      <c r="C25" s="36" t="s">
        <v>125</v>
      </c>
      <c r="D25" s="45" t="s">
        <v>218</v>
      </c>
      <c r="E25" s="96"/>
    </row>
    <row r="26" spans="1:5" x14ac:dyDescent="0.2">
      <c r="A26" s="99"/>
      <c r="B26" s="99"/>
      <c r="C26" s="36" t="s">
        <v>124</v>
      </c>
      <c r="D26" s="45" t="s">
        <v>218</v>
      </c>
      <c r="E26" s="96"/>
    </row>
    <row r="27" spans="1:5" x14ac:dyDescent="0.2">
      <c r="A27" s="99"/>
      <c r="B27" s="99"/>
      <c r="C27" s="36" t="s">
        <v>35</v>
      </c>
      <c r="D27" s="45">
        <v>2565</v>
      </c>
      <c r="E27" s="96"/>
    </row>
    <row r="28" spans="1:5" x14ac:dyDescent="0.2">
      <c r="A28" s="99"/>
      <c r="B28" s="99"/>
      <c r="C28" s="37" t="s">
        <v>36</v>
      </c>
      <c r="D28" s="45" t="s">
        <v>261</v>
      </c>
      <c r="E28" s="96"/>
    </row>
    <row r="29" spans="1:5" x14ac:dyDescent="0.2">
      <c r="A29" s="99"/>
      <c r="B29" s="99"/>
      <c r="C29" s="36" t="s">
        <v>37</v>
      </c>
      <c r="D29" s="45" t="s">
        <v>260</v>
      </c>
      <c r="E29" s="96"/>
    </row>
    <row r="30" spans="1:5" x14ac:dyDescent="0.2">
      <c r="A30" s="99"/>
      <c r="B30" s="99"/>
      <c r="C30" s="36" t="s">
        <v>38</v>
      </c>
      <c r="D30" s="45" t="s">
        <v>219</v>
      </c>
      <c r="E30" s="96"/>
    </row>
    <row r="31" spans="1:5" x14ac:dyDescent="0.2">
      <c r="A31" s="99"/>
      <c r="B31" s="99"/>
      <c r="C31" s="36" t="s">
        <v>53</v>
      </c>
      <c r="D31" s="45" t="s">
        <v>221</v>
      </c>
      <c r="E31" s="96"/>
    </row>
    <row r="32" spans="1:5" x14ac:dyDescent="0.2">
      <c r="A32" s="99"/>
      <c r="B32" s="99"/>
      <c r="C32" s="38" t="s">
        <v>56</v>
      </c>
      <c r="D32" s="45" t="s">
        <v>222</v>
      </c>
      <c r="E32" s="96"/>
    </row>
    <row r="33" spans="1:5" x14ac:dyDescent="0.2">
      <c r="A33" s="99"/>
      <c r="B33" s="99"/>
      <c r="C33" s="38" t="s">
        <v>105</v>
      </c>
      <c r="D33" s="45" t="s">
        <v>106</v>
      </c>
      <c r="E33" s="96"/>
    </row>
    <row r="34" spans="1:5" x14ac:dyDescent="0.2">
      <c r="A34" s="99"/>
      <c r="B34" s="99"/>
      <c r="C34" s="38" t="s">
        <v>101</v>
      </c>
      <c r="D34" s="45" t="s">
        <v>102</v>
      </c>
      <c r="E34" s="96"/>
    </row>
    <row r="35" spans="1:5" x14ac:dyDescent="0.2">
      <c r="A35" s="99"/>
      <c r="B35" s="99"/>
      <c r="C35" s="38" t="s">
        <v>27</v>
      </c>
      <c r="D35" s="45" t="s">
        <v>223</v>
      </c>
      <c r="E35" s="96"/>
    </row>
    <row r="36" spans="1:5" x14ac:dyDescent="0.2">
      <c r="A36" s="99"/>
      <c r="B36" s="99"/>
      <c r="C36" s="38" t="s">
        <v>57</v>
      </c>
      <c r="D36" s="45" t="s">
        <v>218</v>
      </c>
      <c r="E36" s="96"/>
    </row>
    <row r="37" spans="1:5" x14ac:dyDescent="0.2">
      <c r="A37" s="99"/>
      <c r="B37" s="99"/>
      <c r="C37" s="36" t="s">
        <v>58</v>
      </c>
      <c r="D37" s="45" t="s">
        <v>218</v>
      </c>
      <c r="E37" s="96"/>
    </row>
    <row r="38" spans="1:5" x14ac:dyDescent="0.2">
      <c r="A38" s="99"/>
      <c r="B38" s="99"/>
      <c r="C38" s="14" t="s">
        <v>126</v>
      </c>
      <c r="D38" s="29" t="s">
        <v>224</v>
      </c>
      <c r="E38" s="5" t="s">
        <v>67</v>
      </c>
    </row>
    <row r="39" spans="1:5" x14ac:dyDescent="0.2">
      <c r="A39" s="99"/>
      <c r="B39" s="99"/>
      <c r="C39" s="14" t="s">
        <v>13</v>
      </c>
      <c r="D39" s="29"/>
      <c r="E39" s="5" t="s">
        <v>67</v>
      </c>
    </row>
    <row r="40" spans="1:5" x14ac:dyDescent="0.2">
      <c r="A40" s="100"/>
      <c r="B40" s="100"/>
      <c r="C40" s="14" t="s">
        <v>14</v>
      </c>
      <c r="D40" s="29"/>
      <c r="E40" s="5" t="s">
        <v>66</v>
      </c>
    </row>
    <row r="41" spans="1:5" ht="13.5" thickBot="1" x14ac:dyDescent="0.25">
      <c r="A41" s="93"/>
      <c r="B41" s="117"/>
      <c r="C41" s="117"/>
      <c r="D41" s="117"/>
      <c r="E41" s="117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ChaNu</cp:lastModifiedBy>
  <cp:lastPrinted>2008-08-16T05:18:11Z</cp:lastPrinted>
  <dcterms:created xsi:type="dcterms:W3CDTF">1996-10-14T23:33:28Z</dcterms:created>
  <dcterms:modified xsi:type="dcterms:W3CDTF">2016-09-17T18:30:25Z</dcterms:modified>
</cp:coreProperties>
</file>