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VICHAL DIXIT\OneDrive\Desktop\Kaushal Excel\"/>
    </mc:Choice>
  </mc:AlternateContent>
  <xr:revisionPtr revIDLastSave="0" documentId="13_ncr:1_{632038E3-1967-4BA6-8380-8A8BC5A92E07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financials" sheetId="2" r:id="rId1"/>
    <sheet name="All Studios  P&amp;L" sheetId="13" r:id="rId2"/>
    <sheet name="Target" sheetId="15" r:id="rId3"/>
    <sheet name="movies" sheetId="1" r:id="rId4"/>
    <sheet name="Movie Pivot" sheetId="9" r:id="rId5"/>
    <sheet name="Movie Financial" sheetId="6" r:id="rId6"/>
    <sheet name="actors" sheetId="3" r:id="rId7"/>
    <sheet name="movie_actor" sheetId="4" r:id="rId8"/>
    <sheet name="languages" sheetId="5" r:id="rId9"/>
  </sheets>
  <definedNames>
    <definedName name="_xlcn.WorksheetConnection_IVLecture.xlsxTable91" hidden="1">Table9[]</definedName>
  </definedNames>
  <calcPr calcId="191029"/>
  <pivotCaches>
    <pivotCache cacheId="11" r:id="rId10"/>
    <pivotCache cacheId="11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 P L_d2e4eeb9-5ef6-43b0-8f77-ea1b064e3263" name="Studio P L" connection="Query - Studio P&amp;L"/>
          <x15:modelTable id="Table9" name="Target" connection="WorksheetConnection_IV Lecture.xlsx!Table9"/>
        </x15:modelTables>
        <x15:modelRelationships>
          <x15:modelRelationship fromTable="Studio P 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E3F467EB-5345-4BB8-A9DE-0052DF8EE4CE}" keepAlive="1" name="Query - Movie Financial" description="Connection to the 'Movie Financial' query in the workbook." type="5" refreshedVersion="8" background="1" saveData="1">
    <dbPr connection="Provider=Microsoft.Mashup.OleDb.1;Data Source=$Workbook$;Location=&quot;Movie Financial&quot;;Extended Properties=&quot;&quot;" command="SELECT * FROM [Movie Financial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4D36264-BC2E-4D15-8E4B-16F5230A4B10}" name="Query - Studio P&amp;L" description="Connection to the 'Studio P&amp;L' query in the workbook." type="100" refreshedVersion="8" minRefreshableVersion="5">
    <extLst>
      <ext xmlns:x15="http://schemas.microsoft.com/office/spreadsheetml/2010/11/main" uri="{DE250136-89BD-433C-8126-D09CA5730AF9}">
        <x15:connection id="9fd98daa-85cd-42cc-92c9-d36f8db96df8"/>
      </ext>
    </extLst>
  </connection>
  <connection id="5" xr16:uid="{F4ABC692-66C9-4ED8-B31D-E9C109DCD3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DEE1908-59ED-406B-B5CC-BBA25D5282F7}" name="WorksheetConnection_IV Lecture.xlsx!Table9" type="102" refreshedVersion="8" minRefreshableVersion="5">
    <extLst>
      <ext xmlns:x15="http://schemas.microsoft.com/office/spreadsheetml/2010/11/main" uri="{DE250136-89BD-433C-8126-D09CA5730AF9}">
        <x15:connection id="Table9">
          <x15:rangePr sourceName="_xlcn.WorksheetConnection_IVLecture.xlsxTable91"/>
        </x15:connection>
      </ext>
    </extLst>
  </connection>
</connections>
</file>

<file path=xl/sharedStrings.xml><?xml version="1.0" encoding="utf-8"?>
<sst xmlns="http://schemas.openxmlformats.org/spreadsheetml/2006/main" count="383" uniqueCount="180">
  <si>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</si>
  <si>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</si>
  <si>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</si>
  <si>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</si>
  <si>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</si>
  <si>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</si>
  <si>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</si>
  <si>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</si>
  <si>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</si>
  <si>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</si>
  <si>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</si>
  <si>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</si>
  <si>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</si>
  <si>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</si>
  <si>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</si>
  <si>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</si>
  <si>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</si>
  <si>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</si>
  <si>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</si>
  <si>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</si>
  <si>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</si>
  <si>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</si>
  <si>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</si>
  <si>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</si>
  <si>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</si>
  <si>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</si>
  <si>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</si>
  <si>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</si>
  <si>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</si>
  <si>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</si>
  <si>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</si>
  <si>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</si>
  <si>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</si>
  <si>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</si>
  <si>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</si>
  <si>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</si>
  <si>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</si>
  <si>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</si>
  <si>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</si>
  <si>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</si>
  <si>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</si>
  <si>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</si>
  <si>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</si>
  <si>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</si>
  <si>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</si>
  <si>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</si>
  <si>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</si>
  <si>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</si>
  <si>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</si>
  <si>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</si>
  <si>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</si>
  <si>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</si>
  <si>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</si>
  <si>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</si>
  <si>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</si>
  <si>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</si>
  <si>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</si>
  <si>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</si>
  <si>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</si>
  <si>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</si>
  <si>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</si>
  <si>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</si>
  <si>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</si>
  <si>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</si>
  <si>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</si>
  <si>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</si>
  <si>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</si>
  <si>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</si>
  <si>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</si>
  <si>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</si>
  <si>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</si>
  <si>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</si>
  <si>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</si>
  <si>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</si>
  <si>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</si>
  <si>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</si>
  <si>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</si>
  <si>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</si>
  <si>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</si>
  <si>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</si>
  <si>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</si>
  <si>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</si>
  <si>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</si>
  <si>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</si>
  <si>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</si>
  <si>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</si>
  <si>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</si>
  <si>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</si>
  <si>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</si>
  <si>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</si>
  <si>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</si>
  <si>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</si>
  <si>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</si>
  <si>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</si>
  <si>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</si>
  <si>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</si>
  <si>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</si>
  <si>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</si>
  <si>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</si>
  <si>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</si>
  <si>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</si>
  <si>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</si>
  <si>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</si>
  <si>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</si>
  <si>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</si>
  <si>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</si>
  <si>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</si>
  <si>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</si>
  <si>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</si>
  <si>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</si>
  <si>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</si>
  <si>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</si>
  <si>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</si>
  <si>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</si>
  <si>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</si>
  <si>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</si>
  <si>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</si>
  <si>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</si>
  <si>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</si>
  <si>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</si>
  <si>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</si>
  <si>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</si>
  <si>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</si>
  <si>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</si>
  <si>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</si>
  <si>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</si>
  <si>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</si>
  <si>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</si>
  <si>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</si>
  <si>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</si>
  <si>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</si>
  <si>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</si>
  <si>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</si>
  <si>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</si>
  <si>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</si>
  <si>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</si>
  <si>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</si>
  <si>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</si>
  <si>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</si>
  <si>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</si>
  <si>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</si>
  <si>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</si>
  <si>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</si>
  <si>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</si>
  <si>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</si>
  <si>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</si>
  <si>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</si>
  <si>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</si>
  <si>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</si>
  <si>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</si>
  <si>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</si>
  <si>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</si>
  <si>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</si>
  <si>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</si>
  <si>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</si>
  <si>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</si>
  <si>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</si>
  <si>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</si>
  <si>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</si>
  <si>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</si>
  <si>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</si>
  <si>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Hombale Films</t>
  </si>
  <si>
    <t>Not Available</t>
  </si>
  <si>
    <t>Government of West Bengal</t>
  </si>
  <si>
    <t>Row Labels</t>
  </si>
  <si>
    <t>Grand Total</t>
  </si>
  <si>
    <t>Sum of revenue USD</t>
  </si>
  <si>
    <t>Top Grossing Movies</t>
  </si>
  <si>
    <t>Column Labels</t>
  </si>
  <si>
    <t>Revenue $ mi</t>
  </si>
  <si>
    <t>Budget $ mil</t>
  </si>
  <si>
    <t>p/l $ mil</t>
  </si>
  <si>
    <t>p/l %</t>
  </si>
  <si>
    <t>target</t>
  </si>
  <si>
    <t>target $ mil</t>
  </si>
  <si>
    <t>max target $ mil</t>
  </si>
  <si>
    <t>Actual - Target $ mil</t>
  </si>
  <si>
    <t>Actual - Target %</t>
  </si>
  <si>
    <t>All Studios P&amp;L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</si>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</sst>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₹&quot;\ #,##0.00"/>
    <numFmt numFmtId="165" formatCode="\$#,##0.00;\-\$#,##0.00;\$#,##0.00"/>
    <numFmt numFmtId="166" formatCode="0.0%;\-0.0%;0.0%"/>
    <numFmt numFmtId="173" formatCode="[$$-409]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173" fontId="0" fillId="0" borderId="0" xfId="0" applyNumberFormat="1"/>
    <xf numFmtId="0" fontId="3" fillId="3" borderId="0" xfId="0" applyFont="1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numFmt numFmtId="173" formatCode="[$$-409]#,##0.0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28C52C88-2F8C-43F0-940A-47C3117002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CHAL DIXIT" refreshedDate="45660.922226041665" backgroundQuery="1" createdVersion="8" refreshedVersion="8" minRefreshableVersion="3" recordCount="39" xr:uid="{3D45207C-8704-4B7A-AFA9-9A4F1163FA14}">
  <cacheSource type="external" connectionId="2"/>
  <cacheFields count="20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Profit" numFmtId="0">
      <sharedItems containsString="0" containsBlank="1" containsNumber="1" minValue="0.11999999999999966" maxValue="10790"/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 million" numFmtId="0">
      <sharedItems containsString="0" containsBlank="1" containsNumber="1" minValue="3.18" maxValue="5500"/>
    </cacheField>
    <cacheField name="revenue million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VICHAL DIXIT" refreshedDate="45660.966693865739" backgroundQuery="1" createdVersion="8" refreshedVersion="8" minRefreshableVersion="3" recordCount="0" supportSubquery="1" supportAdvancedDrill="1" xr:uid="{B33CFD91-A98A-493B-874D-1E42DDE0D437}">
  <cacheSource type="external" connectionId="5"/>
  <cacheFields count="10">
    <cacheField name="[Studio P 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 P 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4" level="32767"/>
    <cacheField name="[Measures].[Budget $ mil]" caption="Budget $ mil" numFmtId="0" hierarchy="25" level="32767"/>
    <cacheField name="[Measures].[p/l $ mil]" caption="p/l $ mil" numFmtId="0" hierarchy="26" level="32767"/>
    <cacheField name="[Measures].[p/l %]" caption="p/l %" numFmtId="0" hierarchy="27" level="32767"/>
    <cacheField name="[Measures].[max target $ mil]" caption="max target $ mil" numFmtId="0" hierarchy="28" level="32767"/>
    <cacheField name="[Measures].[target $ mil]" caption="target $ mil" numFmtId="0" hierarchy="29" level="32767"/>
    <cacheField name="[Measures].[Actual - Target $ mil]" caption="Actual - Target $ mil" numFmtId="0" hierarchy="30" level="32767"/>
    <cacheField name="[Measures].[Actual - Target %]" caption="Actual - Target %" numFmtId="0" hierarchy="31" level="32767"/>
  </cacheFields>
  <cacheHierarchies count="35">
    <cacheHierarchy uniqueName="[Studio P L].[movie_id]" caption="movie_id" attribute="1" defaultMemberUniqueName="[Studio P L].[movie_id].[All]" allUniqueName="[Studio P L].[movie_id].[All]" dimensionUniqueName="[Studio P L]" displayFolder="" count="0" memberValueDatatype="130" unbalanced="0"/>
    <cacheHierarchy uniqueName="[Studio P L].[title]" caption="title" attribute="1" defaultMemberUniqueName="[Studio P L].[title].[All]" allUniqueName="[Studio P L].[title].[All]" dimensionUniqueName="[Studio P L]" displayFolder="" count="0" memberValueDatatype="130" unbalanced="0"/>
    <cacheHierarchy uniqueName="[Studio P L].[industry]" caption="industry" attribute="1" defaultMemberUniqueName="[Studio P L].[industry].[All]" allUniqueName="[Studio P L].[industry].[All]" dimensionUniqueName="[Studio P L]" displayFolder="" count="2" memberValueDatatype="130" unbalanced="0">
      <fieldsUsage count="2">
        <fieldUsage x="-1"/>
        <fieldUsage x="1"/>
      </fieldsUsage>
    </cacheHierarchy>
    <cacheHierarchy uniqueName="[Studio P L].[release_year]" caption="release_year" attribute="1" defaultMemberUniqueName="[Studio P L].[release_year].[All]" allUniqueName="[Studio P L].[release_year].[All]" dimensionUniqueName="[Studio P L]" displayFolder="" count="0" memberValueDatatype="20" unbalanced="0"/>
    <cacheHierarchy uniqueName="[Studio P L].[imdb_rating]" caption="imdb_rating" attribute="1" defaultMemberUniqueName="[Studio P L].[imdb_rating].[All]" allUniqueName="[Studio P L].[imdb_rating].[All]" dimensionUniqueName="[Studio P L]" displayFolder="" count="0" memberValueDatatype="5" unbalanced="0"/>
    <cacheHierarchy uniqueName="[Studio P L].[studio]" caption="studio" attribute="1" defaultMemberUniqueName="[Studio P L].[studio].[All]" allUniqueName="[Studio P L].[studio].[All]" dimensionUniqueName="[Studio P L]" displayFolder="" count="2" memberValueDatatype="130" unbalanced="0">
      <fieldsUsage count="2">
        <fieldUsage x="-1"/>
        <fieldUsage x="0"/>
      </fieldsUsage>
    </cacheHierarchy>
    <cacheHierarchy uniqueName="[Studio P L].[language_id]" caption="language_id" attribute="1" defaultMemberUniqueName="[Studio P L].[language_id].[All]" allUniqueName="[Studio P L].[language_id].[All]" dimensionUniqueName="[Studio P L]" displayFolder="" count="0" memberValueDatatype="20" unbalanced="0"/>
    <cacheHierarchy uniqueName="[Studio P L].[budget]" caption="budget" attribute="1" defaultMemberUniqueName="[Studio P L].[budget].[All]" allUniqueName="[Studio P L].[budget].[All]" dimensionUniqueName="[Studio P L]" displayFolder="" count="0" memberValueDatatype="5" unbalanced="0"/>
    <cacheHierarchy uniqueName="[Studio P L].[revenue]" caption="revenue" attribute="1" defaultMemberUniqueName="[Studio P L].[revenue].[All]" allUniqueName="[Studio P L].[revenue].[All]" dimensionUniqueName="[Studio P L]" displayFolder="" count="0" memberValueDatatype="5" unbalanced="0"/>
    <cacheHierarchy uniqueName="[Studio P L].[unit]" caption="unit" attribute="1" defaultMemberUniqueName="[Studio P L].[unit].[All]" allUniqueName="[Studio P L].[unit].[All]" dimensionUniqueName="[Studio P L]" displayFolder="" count="0" memberValueDatatype="130" unbalanced="0"/>
    <cacheHierarchy uniqueName="[Studio P L].[currency]" caption="currency" attribute="1" defaultMemberUniqueName="[Studio P L].[currency].[All]" allUniqueName="[Studio P L].[currency].[All]" dimensionUniqueName="[Studio P L]" displayFolder="" count="0" memberValueDatatype="130" unbalanced="0"/>
    <cacheHierarchy uniqueName="[Studio P L].[Profit]" caption="Profit" attribute="1" defaultMemberUniqueName="[Studio P L].[Profit].[All]" allUniqueName="[Studio P L].[Profit].[All]" dimensionUniqueName="[Studio P L]" displayFolder="" count="0" memberValueDatatype="130" unbalanced="0"/>
    <cacheHierarchy uniqueName="[Studio P L].[unit_factor]" caption="unit_factor" attribute="1" defaultMemberUniqueName="[Studio P L].[unit_factor].[All]" allUniqueName="[Studio P L].[unit_factor].[All]" dimensionUniqueName="[Studio P L]" displayFolder="" count="0" memberValueDatatype="130" unbalanced="0"/>
    <cacheHierarchy uniqueName="[Studio P L].[budget million]" caption="budget million" attribute="1" defaultMemberUniqueName="[Studio P L].[budget million].[All]" allUniqueName="[Studio P L].[budget million].[All]" dimensionUniqueName="[Studio P L]" displayFolder="" count="0" memberValueDatatype="130" unbalanced="0"/>
    <cacheHierarchy uniqueName="[Studio P L].[revenue million]" caption="revenue million" attribute="1" defaultMemberUniqueName="[Studio P L].[revenue million].[All]" allUniqueName="[Studio P L].[revenue million].[All]" dimensionUniqueName="[Studio P L]" displayFolder="" count="0" memberValueDatatype="130" unbalanced="0"/>
    <cacheHierarchy uniqueName="[Studio P L].[budget INR]" caption="budget INR" attribute="1" defaultMemberUniqueName="[Studio P L].[budget INR].[All]" allUniqueName="[Studio P L].[budget INR].[All]" dimensionUniqueName="[Studio P L]" displayFolder="" count="0" memberValueDatatype="6" unbalanced="0"/>
    <cacheHierarchy uniqueName="[Studio P L].[revenue INR]" caption="revenue INR" attribute="1" defaultMemberUniqueName="[Studio P L].[revenue INR].[All]" allUniqueName="[Studio P L].[revenue INR].[All]" dimensionUniqueName="[Studio P L]" displayFolder="" count="0" memberValueDatatype="6" unbalanced="0"/>
    <cacheHierarchy uniqueName="[Studio P L].[budget USD]" caption="budget USD" attribute="1" defaultMemberUniqueName="[Studio P L].[budget USD].[All]" allUniqueName="[Studio P L].[budget USD].[All]" dimensionUniqueName="[Studio P L]" displayFolder="" count="0" memberValueDatatype="6" unbalanced="0"/>
    <cacheHierarchy uniqueName="[Studio P L].[revenue USD]" caption="revenue USD" attribute="1" defaultMemberUniqueName="[Studio P L].[revenue USD].[All]" allUniqueName="[Studio P L].[revenue USD].[All]" dimensionUniqueName="[Studio P L]" displayFolder="" count="0" memberValueDatatype="6" unbalanced="0"/>
    <cacheHierarchy uniqueName="[Studio P L].[Profit USD]" caption="Profit USD" attribute="1" defaultMemberUniqueName="[Studio P L].[Profit USD].[All]" allUniqueName="[Studio P L].[Profit USD].[All]" dimensionUniqueName="[Studio P L]" displayFolder="" count="0" memberValueDatatype="6" unbalanced="0"/>
    <cacheHierarchy uniqueName="[Studio P L].[profit target]" caption="profit target" attribute="1" defaultMemberUniqueName="[Studio P L].[profit target].[All]" allUniqueName="[Studio P L].[profit target].[All]" dimensionUniqueName="[Studio P 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 target]" caption="Sum of profit target" measure="1" displayFolder="" measureGroup="Studio P L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Revenue $ mi]" caption="Revenue $ mi" measure="1" displayFolder="" measureGroup="Studio P L" count="0" oneField="1">
      <fieldsUsage count="1">
        <fieldUsage x="2"/>
      </fieldsUsage>
    </cacheHierarchy>
    <cacheHierarchy uniqueName="[Measures].[Budget $ mil]" caption="Budget $ mil" measure="1" displayFolder="" measureGroup="Studio P L" count="0" oneField="1">
      <fieldsUsage count="1">
        <fieldUsage x="3"/>
      </fieldsUsage>
    </cacheHierarchy>
    <cacheHierarchy uniqueName="[Measures].[p/l $ mil]" caption="p/l $ mil" measure="1" displayFolder="" measureGroup="Studio P L" count="0" oneField="1">
      <fieldsUsage count="1">
        <fieldUsage x="4"/>
      </fieldsUsage>
    </cacheHierarchy>
    <cacheHierarchy uniqueName="[Measures].[p/l %]" caption="p/l %" measure="1" displayFolder="" measureGroup="Studio P L" count="0" oneField="1">
      <fieldsUsage count="1">
        <fieldUsage x="5"/>
      </fieldsUsage>
    </cacheHierarchy>
    <cacheHierarchy uniqueName="[Measures].[max target $ mil]" caption="max target $ mil" measure="1" displayFolder="" measureGroup="Studio P L" count="0" oneField="1">
      <fieldsUsage count="1">
        <fieldUsage x="6"/>
      </fieldsUsage>
    </cacheHierarchy>
    <cacheHierarchy uniqueName="[Measures].[target $ mil]" caption="target $ mil" measure="1" displayFolder="" measureGroup="Studio P L" count="0" oneField="1">
      <fieldsUsage count="1">
        <fieldUsage x="7"/>
      </fieldsUsage>
    </cacheHierarchy>
    <cacheHierarchy uniqueName="[Measures].[Actual - Target $ mil]" caption="Actual - Target $ mil" measure="1" displayFolder="" measureGroup="Studio P L" count="0" oneField="1">
      <fieldsUsage count="1">
        <fieldUsage x="8"/>
      </fieldsUsage>
    </cacheHierarchy>
    <cacheHierarchy uniqueName="[Measures].[Actual - Target %]" caption="Actual - Target %" measure="1" displayFolder="" measureGroup="Studio P L" count="0" oneField="1">
      <fieldsUsage count="1">
        <fieldUsage x="9"/>
      </fieldsUsage>
    </cacheHierarchy>
    <cacheHierarchy uniqueName="[Measures].[__XL_Count Studio P L]" caption="__XL_Count Studio P L" measure="1" displayFolder="" measureGroup="Studio P L" count="0" hidden="1"/>
    <cacheHierarchy uniqueName="[Measures].[__XL_Count Table9]" caption="__XL_Count Table9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 P L" uniqueName="[Studio P L]" caption="Studio P L"/>
    <dimension name="Target" uniqueName="[Target]" caption="Target"/>
  </dimensions>
  <measureGroups count="2">
    <measureGroup name="Studio P L" caption="Studio P 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n v="11.5"/>
    <x v="0"/>
    <n v="1000"/>
    <n v="12500"/>
    <n v="1000"/>
    <n v="12500"/>
    <n v="12.5"/>
    <n v="156.25"/>
    <n v="143.75"/>
  </r>
  <r>
    <s v="102"/>
    <x v="1"/>
    <x v="1"/>
    <x v="0"/>
    <x v="1"/>
    <x v="1"/>
    <x v="1"/>
    <n v="200"/>
    <n v="954.8"/>
    <x v="1"/>
    <x v="1"/>
    <n v="754.8"/>
    <x v="1"/>
    <n v="200"/>
    <n v="954.8"/>
    <n v="16000"/>
    <n v="76384"/>
    <n v="200"/>
    <n v="954.8"/>
    <n v="754.8"/>
  </r>
  <r>
    <s v="103"/>
    <x v="2"/>
    <x v="1"/>
    <x v="1"/>
    <x v="2"/>
    <x v="1"/>
    <x v="1"/>
    <n v="165"/>
    <n v="644.79999999999995"/>
    <x v="1"/>
    <x v="1"/>
    <n v="479.79999999999995"/>
    <x v="1"/>
    <n v="165"/>
    <n v="644.79999999999995"/>
    <n v="13200"/>
    <n v="51584"/>
    <n v="165"/>
    <n v="644.79999999999995"/>
    <n v="479.8"/>
  </r>
  <r>
    <s v="104"/>
    <x v="3"/>
    <x v="1"/>
    <x v="2"/>
    <x v="3"/>
    <x v="1"/>
    <x v="1"/>
    <n v="180"/>
    <n v="854"/>
    <x v="1"/>
    <x v="1"/>
    <n v="674"/>
    <x v="1"/>
    <n v="180"/>
    <n v="854"/>
    <n v="14400"/>
    <n v="68320"/>
    <n v="180"/>
    <n v="854"/>
    <n v="674"/>
  </r>
  <r>
    <s v="105"/>
    <x v="4"/>
    <x v="1"/>
    <x v="0"/>
    <x v="2"/>
    <x v="1"/>
    <x v="1"/>
    <n v="250"/>
    <n v="670"/>
    <x v="1"/>
    <x v="1"/>
    <n v="420"/>
    <x v="1"/>
    <n v="250"/>
    <n v="670"/>
    <n v="20000"/>
    <n v="53600"/>
    <n v="250"/>
    <n v="670"/>
    <n v="420"/>
  </r>
  <r>
    <s v="107"/>
    <x v="5"/>
    <x v="0"/>
    <x v="3"/>
    <x v="4"/>
    <x v="2"/>
    <x v="2"/>
    <n v="400"/>
    <n v="2000"/>
    <x v="1"/>
    <x v="0"/>
    <n v="1600"/>
    <x v="1"/>
    <n v="400"/>
    <n v="2000"/>
    <n v="400"/>
    <n v="2000"/>
    <n v="5"/>
    <n v="25"/>
    <n v="20"/>
  </r>
  <r>
    <s v="108"/>
    <x v="6"/>
    <x v="0"/>
    <x v="4"/>
    <x v="0"/>
    <x v="3"/>
    <x v="2"/>
    <n v="550"/>
    <n v="4000"/>
    <x v="1"/>
    <x v="0"/>
    <n v="3450"/>
    <x v="1"/>
    <n v="550"/>
    <n v="4000"/>
    <n v="550"/>
    <n v="4000"/>
    <n v="6.875"/>
    <n v="50"/>
    <n v="43.125"/>
  </r>
  <r>
    <s v="109"/>
    <x v="7"/>
    <x v="0"/>
    <x v="5"/>
    <x v="5"/>
    <x v="4"/>
    <x v="2"/>
    <n v="390"/>
    <n v="1360"/>
    <x v="1"/>
    <x v="0"/>
    <n v="970"/>
    <x v="1"/>
    <n v="390"/>
    <n v="1360"/>
    <n v="390"/>
    <n v="1360"/>
    <n v="4.875"/>
    <n v="17"/>
    <n v="12.125"/>
  </r>
  <r>
    <s v="110"/>
    <x v="8"/>
    <x v="0"/>
    <x v="6"/>
    <x v="6"/>
    <x v="5"/>
    <x v="2"/>
    <n v="1.4"/>
    <n v="3.5"/>
    <x v="0"/>
    <x v="0"/>
    <n v="2.1"/>
    <x v="0"/>
    <n v="1400"/>
    <n v="3500"/>
    <n v="1400"/>
    <n v="3500"/>
    <n v="17.5"/>
    <n v="43.75"/>
    <n v="26.25"/>
  </r>
  <r>
    <s v="111"/>
    <x v="9"/>
    <x v="1"/>
    <x v="7"/>
    <x v="7"/>
    <x v="6"/>
    <x v="1"/>
    <n v="25"/>
    <n v="73.3"/>
    <x v="1"/>
    <x v="1"/>
    <n v="48.3"/>
    <x v="1"/>
    <n v="25"/>
    <n v="73.3"/>
    <n v="2000"/>
    <n v="5864"/>
    <n v="25"/>
    <n v="73.3"/>
    <n v="48.3"/>
  </r>
  <r>
    <s v="113"/>
    <x v="10"/>
    <x v="1"/>
    <x v="8"/>
    <x v="8"/>
    <x v="7"/>
    <x v="1"/>
    <n v="165"/>
    <n v="701.8"/>
    <x v="1"/>
    <x v="1"/>
    <n v="536.79999999999995"/>
    <x v="1"/>
    <n v="165"/>
    <n v="701.8"/>
    <n v="13200"/>
    <n v="56144"/>
    <n v="165"/>
    <n v="701.8"/>
    <n v="536.79999999999995"/>
  </r>
  <r>
    <s v="115"/>
    <x v="11"/>
    <x v="1"/>
    <x v="9"/>
    <x v="4"/>
    <x v="8"/>
    <x v="1"/>
    <n v="55"/>
    <n v="307.10000000000002"/>
    <x v="1"/>
    <x v="1"/>
    <n v="252.10000000000002"/>
    <x v="1"/>
    <n v="55"/>
    <n v="307.10000000000002"/>
    <n v="4400"/>
    <n v="24568"/>
    <n v="55"/>
    <n v="307.10000000000002"/>
    <n v="252.1"/>
  </r>
  <r>
    <s v="116"/>
    <x v="12"/>
    <x v="1"/>
    <x v="10"/>
    <x v="9"/>
    <x v="9"/>
    <x v="1"/>
    <n v="103"/>
    <n v="460.5"/>
    <x v="1"/>
    <x v="1"/>
    <n v="357.5"/>
    <x v="1"/>
    <n v="103"/>
    <n v="460.5"/>
    <n v="8240"/>
    <n v="36840"/>
    <n v="103"/>
    <n v="460.5"/>
    <n v="357.5"/>
  </r>
  <r>
    <s v="117"/>
    <x v="13"/>
    <x v="1"/>
    <x v="11"/>
    <x v="3"/>
    <x v="10"/>
    <x v="1"/>
    <n v="200"/>
    <n v="2202"/>
    <x v="1"/>
    <x v="1"/>
    <n v="2002"/>
    <x v="1"/>
    <n v="200"/>
    <n v="2202"/>
    <n v="16000"/>
    <n v="176160"/>
    <n v="200"/>
    <n v="2202"/>
    <n v="2002"/>
  </r>
  <r>
    <s v="118"/>
    <x v="14"/>
    <x v="1"/>
    <x v="12"/>
    <x v="8"/>
    <x v="11"/>
    <x v="1"/>
    <n v="3.18"/>
    <n v="3.3"/>
    <x v="1"/>
    <x v="1"/>
    <n v="0.11999999999999966"/>
    <x v="1"/>
    <n v="3.18"/>
    <n v="3.3"/>
    <n v="254.4"/>
    <n v="264"/>
    <n v="3.18"/>
    <n v="3.3"/>
    <n v="0.12"/>
  </r>
  <r>
    <s v="119"/>
    <x v="15"/>
    <x v="1"/>
    <x v="4"/>
    <x v="10"/>
    <x v="12"/>
    <x v="1"/>
    <n v="237"/>
    <n v="2847"/>
    <x v="1"/>
    <x v="1"/>
    <n v="2610"/>
    <x v="1"/>
    <n v="237"/>
    <n v="2847"/>
    <n v="18960"/>
    <n v="227760"/>
    <n v="237"/>
    <n v="2847"/>
    <n v="2610"/>
  </r>
  <r>
    <s v="120"/>
    <x v="16"/>
    <x v="1"/>
    <x v="13"/>
    <x v="11"/>
    <x v="10"/>
    <x v="1"/>
    <n v="7.2"/>
    <n v="291"/>
    <x v="1"/>
    <x v="1"/>
    <n v="283.8"/>
    <x v="1"/>
    <n v="7.2"/>
    <n v="291"/>
    <n v="576"/>
    <n v="23280"/>
    <n v="7.2"/>
    <n v="291"/>
    <n v="283.8"/>
  </r>
  <r>
    <s v="121"/>
    <x v="17"/>
    <x v="1"/>
    <x v="14"/>
    <x v="12"/>
    <x v="13"/>
    <x v="1"/>
    <n v="185"/>
    <n v="1006"/>
    <x v="1"/>
    <x v="1"/>
    <n v="821"/>
    <x v="1"/>
    <n v="185"/>
    <n v="1006"/>
    <n v="14800"/>
    <n v="80480"/>
    <n v="185"/>
    <n v="1006"/>
    <n v="821"/>
  </r>
  <r>
    <s v="122"/>
    <x v="18"/>
    <x v="1"/>
    <x v="15"/>
    <x v="12"/>
    <x v="9"/>
    <x v="1"/>
    <n v="22"/>
    <n v="322.2"/>
    <x v="1"/>
    <x v="1"/>
    <n v="300.2"/>
    <x v="1"/>
    <n v="22"/>
    <n v="322.2"/>
    <n v="1760"/>
    <n v="25776"/>
    <n v="22"/>
    <n v="322.2"/>
    <n v="300.2"/>
  </r>
  <r>
    <s v="123"/>
    <x v="19"/>
    <x v="1"/>
    <x v="15"/>
    <x v="13"/>
    <x v="9"/>
    <x v="1"/>
    <n v="63"/>
    <n v="1046"/>
    <x v="1"/>
    <x v="1"/>
    <n v="983"/>
    <x v="1"/>
    <n v="63"/>
    <n v="1046"/>
    <n v="5040"/>
    <n v="83680"/>
    <n v="63"/>
    <n v="1046"/>
    <n v="983"/>
  </r>
  <r>
    <s v="124"/>
    <x v="20"/>
    <x v="1"/>
    <x v="16"/>
    <x v="9"/>
    <x v="5"/>
    <x v="1"/>
    <n v="15.5"/>
    <n v="263.10000000000002"/>
    <x v="1"/>
    <x v="1"/>
    <n v="247.60000000000002"/>
    <x v="1"/>
    <n v="15.5"/>
    <n v="263.10000000000002"/>
    <n v="1240"/>
    <n v="21048"/>
    <n v="15.5"/>
    <n v="263.10000000000002"/>
    <n v="247.6"/>
  </r>
  <r>
    <s v="125"/>
    <x v="21"/>
    <x v="1"/>
    <x v="16"/>
    <x v="0"/>
    <x v="1"/>
    <x v="1"/>
    <n v="400"/>
    <n v="2798"/>
    <x v="1"/>
    <x v="1"/>
    <n v="2398"/>
    <x v="1"/>
    <n v="400"/>
    <n v="2798"/>
    <n v="32000"/>
    <n v="223840"/>
    <n v="400"/>
    <n v="2798"/>
    <n v="2398"/>
  </r>
  <r>
    <s v="126"/>
    <x v="22"/>
    <x v="1"/>
    <x v="17"/>
    <x v="0"/>
    <x v="1"/>
    <x v="1"/>
    <n v="400"/>
    <n v="2048"/>
    <x v="1"/>
    <x v="1"/>
    <n v="1648"/>
    <x v="1"/>
    <n v="400"/>
    <n v="2048"/>
    <n v="32000"/>
    <n v="163840"/>
    <n v="400"/>
    <n v="2048"/>
    <n v="1648"/>
  </r>
  <r>
    <s v="127"/>
    <x v="23"/>
    <x v="0"/>
    <x v="18"/>
    <x v="14"/>
    <x v="14"/>
    <x v="3"/>
    <n v="70"/>
    <n v="100"/>
    <x v="1"/>
    <x v="0"/>
    <n v="30"/>
    <x v="1"/>
    <n v="70"/>
    <n v="100"/>
    <n v="70"/>
    <n v="100"/>
    <n v="0.875"/>
    <n v="1.25"/>
    <n v="0.375"/>
  </r>
  <r>
    <s v="128"/>
    <x v="24"/>
    <x v="0"/>
    <x v="19"/>
    <x v="14"/>
    <x v="5"/>
    <x v="2"/>
    <n v="120"/>
    <n v="1350"/>
    <x v="1"/>
    <x v="0"/>
    <n v="1230"/>
    <x v="1"/>
    <n v="120"/>
    <n v="1350"/>
    <n v="120"/>
    <n v="1350"/>
    <n v="1.5"/>
    <n v="16.875"/>
    <n v="15.375"/>
  </r>
  <r>
    <s v="129"/>
    <x v="25"/>
    <x v="0"/>
    <x v="20"/>
    <x v="15"/>
    <x v="15"/>
    <x v="2"/>
    <n v="100"/>
    <n v="410"/>
    <x v="1"/>
    <x v="0"/>
    <n v="310"/>
    <x v="1"/>
    <n v="100"/>
    <n v="410"/>
    <n v="100"/>
    <n v="410"/>
    <n v="1.25"/>
    <n v="5.125"/>
    <n v="3.875"/>
  </r>
  <r>
    <s v="130"/>
    <x v="26"/>
    <x v="0"/>
    <x v="8"/>
    <x v="15"/>
    <x v="3"/>
    <x v="2"/>
    <n v="850"/>
    <n v="8540"/>
    <x v="1"/>
    <x v="0"/>
    <n v="7690"/>
    <x v="1"/>
    <n v="850"/>
    <n v="8540"/>
    <n v="850"/>
    <n v="8540"/>
    <n v="10.625"/>
    <n v="106.75"/>
    <n v="96.125"/>
  </r>
  <r>
    <s v="131"/>
    <x v="27"/>
    <x v="0"/>
    <x v="17"/>
    <x v="16"/>
    <x v="3"/>
    <x v="2"/>
    <n v="1"/>
    <n v="5.9"/>
    <x v="0"/>
    <x v="0"/>
    <n v="4.9000000000000004"/>
    <x v="0"/>
    <n v="1000"/>
    <n v="5900"/>
    <n v="1000"/>
    <n v="5900"/>
    <n v="12.5"/>
    <n v="73.75"/>
    <n v="61.25"/>
  </r>
  <r>
    <s v="132"/>
    <x v="28"/>
    <x v="0"/>
    <x v="21"/>
    <x v="17"/>
    <x v="16"/>
    <x v="4"/>
    <n v="2"/>
    <n v="3.6"/>
    <x v="0"/>
    <x v="0"/>
    <n v="1.6"/>
    <x v="0"/>
    <n v="2000"/>
    <n v="3600"/>
    <n v="2000"/>
    <n v="3600"/>
    <n v="25"/>
    <n v="45"/>
    <n v="20"/>
  </r>
  <r>
    <s v="133"/>
    <x v="29"/>
    <x v="0"/>
    <x v="0"/>
    <x v="4"/>
    <x v="17"/>
    <x v="4"/>
    <n v="5.5"/>
    <n v="12"/>
    <x v="0"/>
    <x v="0"/>
    <n v="6.5"/>
    <x v="0"/>
    <n v="5500"/>
    <n v="12000"/>
    <n v="5500"/>
    <n v="12000"/>
    <n v="68.75"/>
    <n v="150"/>
    <n v="81.25"/>
  </r>
  <r>
    <s v="134"/>
    <x v="30"/>
    <x v="0"/>
    <x v="6"/>
    <x v="4"/>
    <x v="18"/>
    <x v="4"/>
    <n v="1.8"/>
    <n v="6.5"/>
    <x v="0"/>
    <x v="0"/>
    <n v="4.7"/>
    <x v="0"/>
    <n v="1800"/>
    <n v="6500"/>
    <n v="1800"/>
    <n v="6500"/>
    <n v="22.5"/>
    <n v="81.25"/>
    <n v="58.75"/>
  </r>
  <r>
    <s v="135"/>
    <x v="31"/>
    <x v="0"/>
    <x v="0"/>
    <x v="14"/>
    <x v="19"/>
    <x v="2"/>
    <n v="250"/>
    <n v="3409"/>
    <x v="1"/>
    <x v="0"/>
    <n v="3159"/>
    <x v="1"/>
    <n v="250"/>
    <n v="3409"/>
    <n v="250"/>
    <n v="3409"/>
    <n v="3.125"/>
    <n v="42.612499999999997"/>
    <n v="39.487499999999997"/>
  </r>
  <r>
    <s v="136"/>
    <x v="32"/>
    <x v="0"/>
    <x v="6"/>
    <x v="15"/>
    <x v="20"/>
    <x v="2"/>
    <n v="900"/>
    <n v="11690"/>
    <x v="1"/>
    <x v="0"/>
    <n v="10790"/>
    <x v="1"/>
    <n v="900"/>
    <n v="11690"/>
    <n v="900"/>
    <n v="11690"/>
    <n v="11.25"/>
    <n v="146.125"/>
    <n v="134.875"/>
  </r>
  <r>
    <s v="137"/>
    <x v="33"/>
    <x v="1"/>
    <x v="22"/>
    <x v="18"/>
    <x v="1"/>
    <x v="1"/>
    <n v="216.7"/>
    <n v="370.6"/>
    <x v="1"/>
    <x v="1"/>
    <n v="153.90000000000003"/>
    <x v="1"/>
    <n v="216.7"/>
    <n v="370.6"/>
    <n v="17336"/>
    <n v="29648"/>
    <n v="216.7"/>
    <n v="370.6"/>
    <n v="153.9"/>
  </r>
  <r>
    <s v="138"/>
    <x v="34"/>
    <x v="1"/>
    <x v="8"/>
    <x v="10"/>
    <x v="1"/>
    <x v="1"/>
    <n v="177"/>
    <n v="714.4"/>
    <x v="1"/>
    <x v="1"/>
    <n v="537.4"/>
    <x v="1"/>
    <n v="177"/>
    <n v="714.4"/>
    <n v="14160"/>
    <n v="57152"/>
    <n v="177"/>
    <n v="714.4"/>
    <n v="537.4"/>
  </r>
  <r>
    <s v="139"/>
    <x v="35"/>
    <x v="0"/>
    <x v="17"/>
    <x v="19"/>
    <x v="20"/>
    <x v="2"/>
    <n v="1.8"/>
    <n v="3.1"/>
    <x v="0"/>
    <x v="0"/>
    <n v="1.3"/>
    <x v="0"/>
    <n v="1800"/>
    <n v="3100"/>
    <n v="1800"/>
    <n v="3100"/>
    <n v="22.5"/>
    <n v="38.75"/>
    <n v="16.25"/>
  </r>
  <r>
    <s v="140"/>
    <x v="36"/>
    <x v="0"/>
    <x v="21"/>
    <x v="0"/>
    <x v="4"/>
    <x v="2"/>
    <n v="500"/>
    <n v="950"/>
    <x v="1"/>
    <x v="0"/>
    <n v="450"/>
    <x v="1"/>
    <n v="500"/>
    <n v="950"/>
    <n v="500"/>
    <n v="950"/>
    <n v="6.25"/>
    <n v="11.875"/>
    <n v="5.625"/>
  </r>
  <r>
    <s v="106"/>
    <x v="37"/>
    <x v="0"/>
    <x v="23"/>
    <x v="15"/>
    <x v="21"/>
    <x v="2"/>
    <m/>
    <m/>
    <x v="2"/>
    <x v="2"/>
    <m/>
    <x v="1"/>
    <m/>
    <m/>
    <m/>
    <m/>
    <m/>
    <m/>
    <m/>
  </r>
  <r>
    <s v="112"/>
    <x v="38"/>
    <x v="1"/>
    <x v="24"/>
    <x v="20"/>
    <x v="7"/>
    <x v="1"/>
    <m/>
    <m/>
    <x v="2"/>
    <x v="2"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4DCC7-1502-4546-B4CC-436B648ABE78}" name="PivotTable2" cacheId="112" applyNumberFormats="0" applyBorderFormats="0" applyFontFormats="0" applyPatternFormats="0" applyAlignmentFormats="0" applyWidthHeightFormats="1" dataCaption="Values" tag="389d1785-b891-4bbd-bbf0-13a4a3e8374d" updatedVersion="8" minRefreshableVersion="3" useAutoFormatting="1" itemPrintTitles="1" createdVersion="8" indent="0" outline="1" outlineData="1" multipleFieldFilters="0">
  <location ref="A3:I28" firstHeaderRow="0" firstDataRow="1" firstDataCol="1"/>
  <pivotFields count="10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" count="1" selected="0">
            <x v="0"/>
          </reference>
        </references>
      </pivotArea>
    </format>
    <format dxfId="1">
      <pivotArea dataOnly="0" labelOnly="1" fieldPosition="0">
        <references count="2">
          <reference field="0" count="10">
            <x v="6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 P 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2725D-8BCB-487D-9BBB-CD5389AA2B1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AA30" firstHeaderRow="1" firstDataRow="2" firstDataCol="1"/>
  <pivotFields count="20">
    <pivotField showAll="0"/>
    <pivotField showAll="0">
      <items count="40">
        <item x="6"/>
        <item x="9"/>
        <item x="15"/>
        <item x="22"/>
        <item x="21"/>
        <item x="30"/>
        <item x="8"/>
        <item x="32"/>
        <item x="33"/>
        <item x="34"/>
        <item x="5"/>
        <item x="1"/>
        <item x="12"/>
        <item x="38"/>
        <item x="10"/>
        <item x="14"/>
        <item x="13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26">
        <item x="12"/>
        <item x="18"/>
        <item x="13"/>
        <item x="23"/>
        <item x="15"/>
        <item x="7"/>
        <item x="3"/>
        <item x="11"/>
        <item x="10"/>
        <item x="5"/>
        <item x="20"/>
        <item x="9"/>
        <item x="19"/>
        <item x="14"/>
        <item x="4"/>
        <item x="24"/>
        <item x="22"/>
        <item x="1"/>
        <item x="8"/>
        <item x="6"/>
        <item x="2"/>
        <item x="17"/>
        <item x="16"/>
        <item x="21"/>
        <item x="0"/>
        <item t="default"/>
      </items>
    </pivotField>
    <pivotField showAll="0"/>
    <pivotField axis="axisRow" showAll="0">
      <items count="23">
        <item x="12"/>
        <item x="18"/>
        <item x="6"/>
        <item x="8"/>
        <item x="4"/>
        <item x="17"/>
        <item x="14"/>
        <item x="0"/>
        <item x="11"/>
        <item x="1"/>
        <item x="16"/>
        <item x="5"/>
        <item x="10"/>
        <item x="20"/>
        <item x="13"/>
        <item x="21"/>
        <item x="9"/>
        <item x="3"/>
        <item x="15"/>
        <item x="7"/>
        <item x="2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2"/>
    <field x="5"/>
  </rowFields>
  <rowItems count="26">
    <i>
      <x v="1"/>
    </i>
    <i r="1">
      <x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9"/>
    </i>
    <i>
      <x/>
    </i>
    <i r="1">
      <x v="1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20"/>
    </i>
    <i r="1">
      <x v="21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revenue USD" fld="18" baseField="1" baseItem="21" numFmtId="164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8871AC-D468-4F2E-8B86-C51B6759A070}" name="Table9" displayName="Table9" ref="A1:B21" totalsRowShown="0">
  <autoFilter ref="A1:B21" xr:uid="{148871AC-D468-4F2E-8B86-C51B6759A070}"/>
  <tableColumns count="2">
    <tableColumn id="1" xr3:uid="{B154434C-31BA-40C2-AA52-B7793F2C0E09}" name="studio"/>
    <tableColumn id="2" xr3:uid="{77C57E47-A2E9-47CB-ADFE-381C36BE0F84}" name="target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13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J4" sqref="J4"/>
    </sheetView>
  </sheetViews>
  <sheetFormatPr defaultRowHeight="14.4" x14ac:dyDescent="0.3"/>
  <cols>
    <col min="1" max="1" width="9.88671875" customWidth="1"/>
    <col min="5" max="5" width="9.44140625" customWidth="1"/>
    <col min="7" max="8" width="9.332031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5330-DCDF-4CD8-90FB-A01984C47379}">
  <dimension ref="A1:M28"/>
  <sheetViews>
    <sheetView showGridLines="0" tabSelected="1" workbookViewId="0">
      <selection activeCell="M7" sqref="M7"/>
    </sheetView>
  </sheetViews>
  <sheetFormatPr defaultRowHeight="14.4" x14ac:dyDescent="0.3"/>
  <cols>
    <col min="1" max="1" width="28.33203125" bestFit="1" customWidth="1"/>
    <col min="2" max="2" width="12.33203125" bestFit="1" customWidth="1"/>
    <col min="3" max="3" width="11.44140625" bestFit="1" customWidth="1"/>
    <col min="4" max="4" width="10.109375" bestFit="1" customWidth="1"/>
    <col min="5" max="5" width="8" bestFit="1" customWidth="1"/>
    <col min="6" max="6" width="14.5546875" bestFit="1" customWidth="1"/>
    <col min="7" max="7" width="10.44140625" bestFit="1" customWidth="1"/>
    <col min="8" max="8" width="17.88671875" bestFit="1" customWidth="1"/>
    <col min="9" max="9" width="15.21875" bestFit="1" customWidth="1"/>
  </cols>
  <sheetData>
    <row r="1" spans="1:13" ht="18" x14ac:dyDescent="0.35">
      <c r="A1" s="11" t="s">
        <v>178</v>
      </c>
      <c r="B1" s="7"/>
      <c r="C1" s="7"/>
      <c r="D1" s="7"/>
      <c r="E1" s="7"/>
      <c r="F1" s="7"/>
      <c r="G1" s="7"/>
      <c r="H1" s="7"/>
      <c r="I1" s="7"/>
    </row>
    <row r="3" spans="1:13" x14ac:dyDescent="0.3">
      <c r="A3" s="12" t="s">
        <v>164</v>
      </c>
      <c r="B3" s="13" t="s">
        <v>169</v>
      </c>
      <c r="C3" s="13" t="s">
        <v>170</v>
      </c>
      <c r="D3" s="13" t="s">
        <v>171</v>
      </c>
      <c r="E3" s="13" t="s">
        <v>172</v>
      </c>
      <c r="F3" s="13" t="s">
        <v>175</v>
      </c>
      <c r="G3" s="13" t="s">
        <v>174</v>
      </c>
      <c r="H3" s="13" t="s">
        <v>176</v>
      </c>
      <c r="I3" s="13" t="s">
        <v>177</v>
      </c>
    </row>
    <row r="4" spans="1:13" x14ac:dyDescent="0.3">
      <c r="A4" s="14" t="s">
        <v>6</v>
      </c>
      <c r="B4" s="15"/>
      <c r="C4" s="15"/>
      <c r="D4" s="15"/>
      <c r="E4" s="15"/>
      <c r="F4" s="15"/>
      <c r="G4" s="15"/>
      <c r="H4" s="15"/>
      <c r="I4" s="15"/>
    </row>
    <row r="5" spans="1:13" x14ac:dyDescent="0.3">
      <c r="A5" s="16" t="s">
        <v>25</v>
      </c>
      <c r="B5" s="17">
        <v>81.25</v>
      </c>
      <c r="C5" s="17">
        <v>22.5</v>
      </c>
      <c r="D5" s="17">
        <v>58.75</v>
      </c>
      <c r="E5" s="18">
        <v>2.6111111111111112</v>
      </c>
      <c r="F5" s="17">
        <v>42.7273</v>
      </c>
      <c r="G5" s="17">
        <v>42.7273</v>
      </c>
      <c r="H5" s="17">
        <v>16.0227</v>
      </c>
      <c r="I5" s="18">
        <v>0.72727319148936165</v>
      </c>
    </row>
    <row r="6" spans="1:13" x14ac:dyDescent="0.3">
      <c r="A6" s="16" t="s">
        <v>12</v>
      </c>
      <c r="B6" s="17">
        <v>28.875</v>
      </c>
      <c r="C6" s="17">
        <v>11.125</v>
      </c>
      <c r="D6" s="17">
        <v>17.75</v>
      </c>
      <c r="E6" s="18">
        <v>1.595505617977528</v>
      </c>
      <c r="F6" s="17">
        <v>12.171456000000001</v>
      </c>
      <c r="G6" s="17">
        <v>12.171456000000001</v>
      </c>
      <c r="H6" s="17">
        <v>5.5785439999999991</v>
      </c>
      <c r="I6" s="18">
        <v>0.6857158309859156</v>
      </c>
    </row>
    <row r="7" spans="1:13" x14ac:dyDescent="0.3">
      <c r="A7" s="16" t="s">
        <v>24</v>
      </c>
      <c r="B7" s="17">
        <v>150</v>
      </c>
      <c r="C7" s="17">
        <v>68.75</v>
      </c>
      <c r="D7" s="17">
        <v>81.25</v>
      </c>
      <c r="E7" s="18">
        <v>1.1818181818181819</v>
      </c>
      <c r="F7" s="17">
        <v>54.870139999999999</v>
      </c>
      <c r="G7" s="17">
        <v>54.870139999999999</v>
      </c>
      <c r="H7" s="17">
        <v>26.379860000000001</v>
      </c>
      <c r="I7" s="18">
        <v>0.67532479999999995</v>
      </c>
      <c r="M7" t="s">
        <v>179</v>
      </c>
    </row>
    <row r="8" spans="1:13" x14ac:dyDescent="0.3">
      <c r="A8" s="16" t="s">
        <v>163</v>
      </c>
      <c r="B8" s="17">
        <v>1.25</v>
      </c>
      <c r="C8" s="17">
        <v>0.875</v>
      </c>
      <c r="D8" s="17">
        <v>0.375</v>
      </c>
      <c r="E8" s="18">
        <v>0.42857142857142855</v>
      </c>
      <c r="F8" s="17">
        <v>0.3</v>
      </c>
      <c r="G8" s="17">
        <v>0.3</v>
      </c>
      <c r="H8" s="17">
        <v>7.5000000000000011E-2</v>
      </c>
      <c r="I8" s="18">
        <v>0.79999999999999993</v>
      </c>
    </row>
    <row r="9" spans="1:13" x14ac:dyDescent="0.3">
      <c r="A9" s="16" t="s">
        <v>161</v>
      </c>
      <c r="B9" s="17">
        <v>156.25</v>
      </c>
      <c r="C9" s="17">
        <v>12.5</v>
      </c>
      <c r="D9" s="17">
        <v>143.75</v>
      </c>
      <c r="E9" s="18">
        <v>11.5</v>
      </c>
      <c r="F9" s="17">
        <v>165.779166</v>
      </c>
      <c r="G9" s="17">
        <v>165.779166</v>
      </c>
      <c r="H9" s="17">
        <v>-22.029166000000004</v>
      </c>
      <c r="I9" s="18">
        <v>1.153246372173913</v>
      </c>
    </row>
    <row r="10" spans="1:13" x14ac:dyDescent="0.3">
      <c r="A10" s="16" t="s">
        <v>23</v>
      </c>
      <c r="B10" s="17">
        <v>45</v>
      </c>
      <c r="C10" s="17">
        <v>25</v>
      </c>
      <c r="D10" s="17">
        <v>20</v>
      </c>
      <c r="E10" s="18">
        <v>0.8</v>
      </c>
      <c r="F10" s="17">
        <v>14.129856</v>
      </c>
      <c r="G10" s="17">
        <v>14.129856</v>
      </c>
      <c r="H10" s="17">
        <v>5.8701439999999998</v>
      </c>
      <c r="I10" s="18">
        <v>0.70649280000000003</v>
      </c>
    </row>
    <row r="11" spans="1:13" x14ac:dyDescent="0.3">
      <c r="A11" s="16" t="s">
        <v>162</v>
      </c>
      <c r="B11" s="17">
        <v>60.625</v>
      </c>
      <c r="C11" s="17">
        <v>19</v>
      </c>
      <c r="D11" s="17">
        <v>41.625</v>
      </c>
      <c r="E11" s="18">
        <v>2.1907894736842106</v>
      </c>
      <c r="F11" s="17"/>
      <c r="G11" s="17"/>
      <c r="H11" s="17">
        <v>41.625</v>
      </c>
      <c r="I11" s="18"/>
    </row>
    <row r="12" spans="1:13" x14ac:dyDescent="0.3">
      <c r="A12" s="16" t="s">
        <v>27</v>
      </c>
      <c r="B12" s="17">
        <v>184.875</v>
      </c>
      <c r="C12" s="17">
        <v>33.75</v>
      </c>
      <c r="D12" s="17">
        <v>151.125</v>
      </c>
      <c r="E12" s="18">
        <v>4.4777777777777779</v>
      </c>
      <c r="F12" s="17">
        <v>166.43377999999998</v>
      </c>
      <c r="G12" s="17">
        <v>166.43377999999998</v>
      </c>
      <c r="H12" s="17">
        <v>-15.308779999999985</v>
      </c>
      <c r="I12" s="18">
        <v>1.1012987923904052</v>
      </c>
    </row>
    <row r="13" spans="1:13" x14ac:dyDescent="0.3">
      <c r="A13" s="16" t="s">
        <v>11</v>
      </c>
      <c r="B13" s="17">
        <v>230.5</v>
      </c>
      <c r="C13" s="17">
        <v>30</v>
      </c>
      <c r="D13" s="17">
        <v>200.5</v>
      </c>
      <c r="E13" s="18">
        <v>6.6833333333333336</v>
      </c>
      <c r="F13" s="17">
        <v>135.40260499999999</v>
      </c>
      <c r="G13" s="17">
        <v>135.40260499999999</v>
      </c>
      <c r="H13" s="17">
        <v>65.097395000000006</v>
      </c>
      <c r="I13" s="18">
        <v>0.67532471321695753</v>
      </c>
    </row>
    <row r="14" spans="1:13" x14ac:dyDescent="0.3">
      <c r="A14" s="16" t="s">
        <v>22</v>
      </c>
      <c r="B14" s="17">
        <v>5.125</v>
      </c>
      <c r="C14" s="17">
        <v>1.25</v>
      </c>
      <c r="D14" s="17">
        <v>3.875</v>
      </c>
      <c r="E14" s="18">
        <v>3.1</v>
      </c>
      <c r="F14" s="17">
        <v>3.4623599999999999</v>
      </c>
      <c r="G14" s="17">
        <v>3.4623599999999999</v>
      </c>
      <c r="H14" s="17">
        <v>0.41264000000000012</v>
      </c>
      <c r="I14" s="18">
        <v>0.89351225806451606</v>
      </c>
    </row>
    <row r="15" spans="1:13" x14ac:dyDescent="0.3">
      <c r="A15" s="16" t="s">
        <v>10</v>
      </c>
      <c r="B15" s="17">
        <v>25</v>
      </c>
      <c r="C15" s="17">
        <v>5</v>
      </c>
      <c r="D15" s="17">
        <v>20</v>
      </c>
      <c r="E15" s="18">
        <v>4</v>
      </c>
      <c r="F15" s="17">
        <v>22.233744000000002</v>
      </c>
      <c r="G15" s="17">
        <v>22.233744000000002</v>
      </c>
      <c r="H15" s="17">
        <v>-2.2337440000000015</v>
      </c>
      <c r="I15" s="18">
        <v>1.1116872</v>
      </c>
    </row>
    <row r="16" spans="1:13" x14ac:dyDescent="0.3">
      <c r="A16" s="16" t="s">
        <v>26</v>
      </c>
      <c r="B16" s="17">
        <v>42.612499999999997</v>
      </c>
      <c r="C16" s="17">
        <v>3.125</v>
      </c>
      <c r="D16" s="17">
        <v>39.487499999999997</v>
      </c>
      <c r="E16" s="18">
        <v>12.635999999999999</v>
      </c>
      <c r="F16" s="17">
        <v>39.79522</v>
      </c>
      <c r="G16" s="17">
        <v>39.79522</v>
      </c>
      <c r="H16" s="17">
        <v>-0.30772000000000332</v>
      </c>
      <c r="I16" s="18">
        <v>1.0077928458372905</v>
      </c>
    </row>
    <row r="17" spans="1:9" x14ac:dyDescent="0.3">
      <c r="A17" s="14" t="s">
        <v>7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3">
      <c r="A18" s="16" t="s">
        <v>19</v>
      </c>
      <c r="B18" s="17">
        <v>2847</v>
      </c>
      <c r="C18" s="17">
        <v>237</v>
      </c>
      <c r="D18" s="17">
        <v>2610</v>
      </c>
      <c r="E18" s="18">
        <v>11.012658227848101</v>
      </c>
      <c r="F18" s="17">
        <v>2244.6</v>
      </c>
      <c r="G18" s="17">
        <v>2244.6</v>
      </c>
      <c r="H18" s="17">
        <v>365.40000000000009</v>
      </c>
      <c r="I18" s="18">
        <v>0.86</v>
      </c>
    </row>
    <row r="19" spans="1:9" x14ac:dyDescent="0.3">
      <c r="A19" s="16" t="s">
        <v>13</v>
      </c>
      <c r="B19" s="17">
        <v>73.3</v>
      </c>
      <c r="C19" s="17">
        <v>25</v>
      </c>
      <c r="D19" s="17">
        <v>48.3</v>
      </c>
      <c r="E19" s="18">
        <v>1.9319999999999999</v>
      </c>
      <c r="F19" s="17">
        <v>47.333999999999996</v>
      </c>
      <c r="G19" s="17">
        <v>47.333999999999996</v>
      </c>
      <c r="H19" s="17">
        <v>0.96600000000000108</v>
      </c>
      <c r="I19" s="18">
        <v>0.98</v>
      </c>
    </row>
    <row r="20" spans="1:9" x14ac:dyDescent="0.3">
      <c r="A20" s="16" t="s">
        <v>15</v>
      </c>
      <c r="B20" s="17">
        <v>307.10000000000002</v>
      </c>
      <c r="C20" s="17">
        <v>55</v>
      </c>
      <c r="D20" s="17">
        <v>252.1</v>
      </c>
      <c r="E20" s="18">
        <v>4.583636363636364</v>
      </c>
      <c r="F20" s="17">
        <v>229.411</v>
      </c>
      <c r="G20" s="17">
        <v>229.411</v>
      </c>
      <c r="H20" s="17">
        <v>22.688999999999993</v>
      </c>
      <c r="I20" s="18">
        <v>0.91</v>
      </c>
    </row>
    <row r="21" spans="1:9" x14ac:dyDescent="0.3">
      <c r="A21" s="16" t="s">
        <v>18</v>
      </c>
      <c r="B21" s="17">
        <v>3.3</v>
      </c>
      <c r="C21" s="17">
        <v>3.18</v>
      </c>
      <c r="D21" s="17">
        <v>0.12</v>
      </c>
      <c r="E21" s="18">
        <v>3.7735849056603772E-2</v>
      </c>
      <c r="F21" s="17">
        <v>0.86</v>
      </c>
      <c r="G21" s="17">
        <v>0.86</v>
      </c>
      <c r="H21" s="17">
        <v>-0.74</v>
      </c>
      <c r="I21" s="18">
        <v>7.166666666666667</v>
      </c>
    </row>
    <row r="22" spans="1:9" x14ac:dyDescent="0.3">
      <c r="A22" s="16" t="s">
        <v>8</v>
      </c>
      <c r="B22" s="17">
        <v>9054.6</v>
      </c>
      <c r="C22" s="17">
        <v>1988.7</v>
      </c>
      <c r="D22" s="17">
        <v>7065.9</v>
      </c>
      <c r="E22" s="18">
        <v>3.5530245889274399</v>
      </c>
      <c r="F22" s="17">
        <v>6000</v>
      </c>
      <c r="G22" s="17">
        <v>6000</v>
      </c>
      <c r="H22" s="17">
        <v>1065.8999999999996</v>
      </c>
      <c r="I22" s="18">
        <v>0.84914872839977928</v>
      </c>
    </row>
    <row r="23" spans="1:9" x14ac:dyDescent="0.3">
      <c r="A23" s="16" t="s">
        <v>162</v>
      </c>
      <c r="B23" s="17">
        <v>263.10000000000002</v>
      </c>
      <c r="C23" s="17">
        <v>15.5</v>
      </c>
      <c r="D23" s="17">
        <v>247.6</v>
      </c>
      <c r="E23" s="18">
        <v>15.974193548387097</v>
      </c>
      <c r="F23" s="17"/>
      <c r="G23" s="17"/>
      <c r="H23" s="17">
        <v>247.6</v>
      </c>
      <c r="I23" s="18"/>
    </row>
    <row r="24" spans="1:9" x14ac:dyDescent="0.3">
      <c r="A24" s="16" t="s">
        <v>17</v>
      </c>
      <c r="B24" s="17">
        <v>2493</v>
      </c>
      <c r="C24" s="17">
        <v>207.2</v>
      </c>
      <c r="D24" s="17">
        <v>2285.8000000000002</v>
      </c>
      <c r="E24" s="18">
        <v>11.031853281853282</v>
      </c>
      <c r="F24" s="17">
        <v>2194.3679999999999</v>
      </c>
      <c r="G24" s="17">
        <v>2194.3679999999999</v>
      </c>
      <c r="H24" s="17">
        <v>91.432000000000244</v>
      </c>
      <c r="I24" s="18">
        <v>0.95999999999999985</v>
      </c>
    </row>
    <row r="25" spans="1:9" x14ac:dyDescent="0.3">
      <c r="A25" s="16" t="s">
        <v>20</v>
      </c>
      <c r="B25" s="17">
        <v>1006</v>
      </c>
      <c r="C25" s="17">
        <v>185</v>
      </c>
      <c r="D25" s="17">
        <v>821</v>
      </c>
      <c r="E25" s="18">
        <v>4.4378378378378383</v>
      </c>
      <c r="F25" s="17">
        <v>640.38</v>
      </c>
      <c r="G25" s="17">
        <v>640.38</v>
      </c>
      <c r="H25" s="17">
        <v>180.62</v>
      </c>
      <c r="I25" s="18">
        <v>0.78</v>
      </c>
    </row>
    <row r="26" spans="1:9" x14ac:dyDescent="0.3">
      <c r="A26" s="16" t="s">
        <v>21</v>
      </c>
      <c r="B26" s="17">
        <v>1828.7</v>
      </c>
      <c r="C26" s="17">
        <v>188</v>
      </c>
      <c r="D26" s="17">
        <v>1640.7</v>
      </c>
      <c r="E26" s="18">
        <v>8.7271276595744673</v>
      </c>
      <c r="F26" s="17">
        <v>1427.4090000000001</v>
      </c>
      <c r="G26" s="17">
        <v>1427.4090000000001</v>
      </c>
      <c r="H26" s="17">
        <v>213.29099999999994</v>
      </c>
      <c r="I26" s="18">
        <v>0.87</v>
      </c>
    </row>
    <row r="27" spans="1:9" x14ac:dyDescent="0.3">
      <c r="A27" s="16" t="s">
        <v>14</v>
      </c>
      <c r="B27" s="17">
        <v>701.8</v>
      </c>
      <c r="C27" s="17">
        <v>165</v>
      </c>
      <c r="D27" s="17">
        <v>536.79999999999995</v>
      </c>
      <c r="E27" s="18">
        <v>3.2533333333333334</v>
      </c>
      <c r="F27" s="17">
        <v>467.01599999999996</v>
      </c>
      <c r="G27" s="17">
        <v>467.01599999999996</v>
      </c>
      <c r="H27" s="17">
        <v>69.783999999999992</v>
      </c>
      <c r="I27" s="18">
        <v>0.87</v>
      </c>
    </row>
    <row r="28" spans="1:9" x14ac:dyDescent="0.3">
      <c r="A28" s="14" t="s">
        <v>165</v>
      </c>
      <c r="B28" s="17">
        <v>19589.262500000001</v>
      </c>
      <c r="C28" s="17">
        <v>3302.4549999999999</v>
      </c>
      <c r="D28" s="17">
        <v>16286.807500000001</v>
      </c>
      <c r="E28" s="18">
        <v>4.9317273058981881</v>
      </c>
      <c r="F28" s="17">
        <v>6000</v>
      </c>
      <c r="G28" s="17">
        <v>13908.683627</v>
      </c>
      <c r="H28" s="17">
        <v>2378.1238730000005</v>
      </c>
      <c r="I28" s="18">
        <v>0.85398465150398561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E152-20C4-48AF-8341-657C8A1013C1}">
  <dimension ref="A1:B21"/>
  <sheetViews>
    <sheetView zoomScale="120" zoomScaleNormal="120" workbookViewId="0">
      <selection activeCell="A11" sqref="A11"/>
    </sheetView>
  </sheetViews>
  <sheetFormatPr defaultRowHeight="14.4" x14ac:dyDescent="0.3"/>
  <cols>
    <col min="1" max="1" width="32.77734375" customWidth="1"/>
    <col min="2" max="2" width="14.77734375" customWidth="1"/>
  </cols>
  <sheetData>
    <row r="1" spans="1:2" x14ac:dyDescent="0.3">
      <c r="A1" s="9" t="s">
        <v>4</v>
      </c>
      <c r="B1" s="9" t="s">
        <v>173</v>
      </c>
    </row>
    <row r="2" spans="1:2" x14ac:dyDescent="0.3">
      <c r="A2" s="9" t="s">
        <v>19</v>
      </c>
      <c r="B2" s="10">
        <v>2244.6</v>
      </c>
    </row>
    <row r="3" spans="1:2" x14ac:dyDescent="0.3">
      <c r="A3" s="9" t="s">
        <v>25</v>
      </c>
      <c r="B3" s="10">
        <v>42.7273</v>
      </c>
    </row>
    <row r="4" spans="1:2" x14ac:dyDescent="0.3">
      <c r="A4" s="9" t="s">
        <v>13</v>
      </c>
      <c r="B4" s="10">
        <v>47.333999999999996</v>
      </c>
    </row>
    <row r="5" spans="1:2" x14ac:dyDescent="0.3">
      <c r="A5" s="9" t="s">
        <v>15</v>
      </c>
      <c r="B5" s="10">
        <v>229.411</v>
      </c>
    </row>
    <row r="6" spans="1:2" x14ac:dyDescent="0.3">
      <c r="A6" s="9" t="s">
        <v>12</v>
      </c>
      <c r="B6" s="10">
        <v>12.171456000000001</v>
      </c>
    </row>
    <row r="7" spans="1:2" x14ac:dyDescent="0.3">
      <c r="A7" s="9" t="s">
        <v>24</v>
      </c>
      <c r="B7" s="10">
        <v>54.870139999999999</v>
      </c>
    </row>
    <row r="8" spans="1:2" x14ac:dyDescent="0.3">
      <c r="A8" s="9" t="s">
        <v>163</v>
      </c>
      <c r="B8" s="10">
        <v>0.3</v>
      </c>
    </row>
    <row r="9" spans="1:2" x14ac:dyDescent="0.3">
      <c r="A9" s="9" t="s">
        <v>161</v>
      </c>
      <c r="B9" s="10">
        <v>165.779166</v>
      </c>
    </row>
    <row r="10" spans="1:2" x14ac:dyDescent="0.3">
      <c r="A10" s="9" t="s">
        <v>18</v>
      </c>
      <c r="B10" s="10">
        <v>0.86</v>
      </c>
    </row>
    <row r="11" spans="1:2" x14ac:dyDescent="0.3">
      <c r="A11" s="9" t="s">
        <v>8</v>
      </c>
      <c r="B11" s="10">
        <v>6000</v>
      </c>
    </row>
    <row r="12" spans="1:2" x14ac:dyDescent="0.3">
      <c r="A12" s="9" t="s">
        <v>23</v>
      </c>
      <c r="B12" s="10">
        <v>14.129856</v>
      </c>
    </row>
    <row r="13" spans="1:2" x14ac:dyDescent="0.3">
      <c r="A13" s="9" t="s">
        <v>17</v>
      </c>
      <c r="B13" s="10">
        <v>2194.3679999999999</v>
      </c>
    </row>
    <row r="14" spans="1:2" x14ac:dyDescent="0.3">
      <c r="A14" s="9" t="s">
        <v>27</v>
      </c>
      <c r="B14" s="10">
        <v>166.43377999999998</v>
      </c>
    </row>
    <row r="15" spans="1:2" x14ac:dyDescent="0.3">
      <c r="A15" s="9" t="s">
        <v>20</v>
      </c>
      <c r="B15" s="10">
        <v>640.38</v>
      </c>
    </row>
    <row r="16" spans="1:2" x14ac:dyDescent="0.3">
      <c r="A16" s="9" t="s">
        <v>21</v>
      </c>
      <c r="B16" s="10">
        <v>1427.4090000000001</v>
      </c>
    </row>
    <row r="17" spans="1:2" x14ac:dyDescent="0.3">
      <c r="A17" s="9" t="s">
        <v>11</v>
      </c>
      <c r="B17" s="10">
        <v>135.40260499999999</v>
      </c>
    </row>
    <row r="18" spans="1:2" x14ac:dyDescent="0.3">
      <c r="A18" s="9" t="s">
        <v>22</v>
      </c>
      <c r="B18" s="10">
        <v>3.4623599999999999</v>
      </c>
    </row>
    <row r="19" spans="1:2" x14ac:dyDescent="0.3">
      <c r="A19" s="9" t="s">
        <v>14</v>
      </c>
      <c r="B19" s="10">
        <v>467.01599999999996</v>
      </c>
    </row>
    <row r="20" spans="1:2" x14ac:dyDescent="0.3">
      <c r="A20" s="9" t="s">
        <v>10</v>
      </c>
      <c r="B20" s="10">
        <v>22.233744000000002</v>
      </c>
    </row>
    <row r="21" spans="1:2" x14ac:dyDescent="0.3">
      <c r="A21" s="9" t="s">
        <v>26</v>
      </c>
      <c r="B21" s="10">
        <v>39.79522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130" zoomScaleNormal="130" workbookViewId="0">
      <selection activeCell="A11" sqref="A11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14.109375" customWidth="1"/>
    <col min="9" max="9" width="11" bestFit="1" customWidth="1"/>
    <col min="10" max="10" width="38.88671875" bestFit="1" customWidth="1"/>
    <col min="11" max="11" width="10.109375" bestFit="1" customWidth="1"/>
    <col min="12" max="12" width="13.77734375" bestFit="1" customWidth="1"/>
    <col min="13" max="13" width="13.44140625" bestFit="1" customWidth="1"/>
    <col min="14" max="14" width="24.6640625" bestFit="1" customWidth="1"/>
    <col min="15" max="15" width="13.44140625" bestFit="1" customWidth="1"/>
    <col min="16" max="16" width="9.21875" bestFit="1" customWidth="1"/>
    <col min="17" max="17" width="10.109375" bestFit="1" customWidth="1"/>
    <col min="18" max="18" width="7.6640625" bestFit="1" customWidth="1"/>
    <col min="19" max="19" width="10.5546875" bestFit="1" customWidth="1"/>
    <col min="20" max="20" width="7.88671875" bestFit="1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0DB5-0EE8-4E05-8DEB-776CF69ABEF7}">
  <dimension ref="A1:AA30"/>
  <sheetViews>
    <sheetView showGridLines="0" workbookViewId="0">
      <selection activeCell="B14" sqref="B14"/>
    </sheetView>
  </sheetViews>
  <sheetFormatPr defaultRowHeight="14.4" x14ac:dyDescent="0.3"/>
  <cols>
    <col min="1" max="1" width="28.33203125" bestFit="1" customWidth="1"/>
    <col min="2" max="2" width="15.5546875" bestFit="1" customWidth="1"/>
    <col min="3" max="3" width="6" bestFit="1" customWidth="1"/>
    <col min="4" max="4" width="8" bestFit="1" customWidth="1"/>
    <col min="5" max="5" width="5" bestFit="1" customWidth="1"/>
    <col min="6" max="6" width="9.5546875" bestFit="1" customWidth="1"/>
    <col min="7" max="8" width="7" bestFit="1" customWidth="1"/>
    <col min="9" max="9" width="9.5546875" bestFit="1" customWidth="1"/>
    <col min="10" max="10" width="8" bestFit="1" customWidth="1"/>
    <col min="11" max="11" width="7" bestFit="1" customWidth="1"/>
    <col min="12" max="12" width="6" bestFit="1" customWidth="1"/>
    <col min="13" max="13" width="8" bestFit="1" customWidth="1"/>
    <col min="14" max="14" width="7" bestFit="1" customWidth="1"/>
    <col min="15" max="16" width="9.5546875" bestFit="1" customWidth="1"/>
    <col min="17" max="17" width="5" bestFit="1" customWidth="1"/>
    <col min="18" max="19" width="8" bestFit="1" customWidth="1"/>
    <col min="20" max="20" width="9.5546875" bestFit="1" customWidth="1"/>
    <col min="21" max="22" width="8" bestFit="1" customWidth="1"/>
    <col min="23" max="24" width="9.5546875" bestFit="1" customWidth="1"/>
    <col min="25" max="25" width="7" bestFit="1" customWidth="1"/>
    <col min="26" max="26" width="9.5546875" bestFit="1" customWidth="1"/>
    <col min="27" max="27" width="10.77734375" bestFit="1" customWidth="1"/>
  </cols>
  <sheetData>
    <row r="1" spans="1:27" x14ac:dyDescent="0.3">
      <c r="A1" s="8" t="s">
        <v>167</v>
      </c>
      <c r="B1" s="8"/>
      <c r="C1" s="8"/>
      <c r="D1" s="8"/>
      <c r="E1" s="8"/>
    </row>
    <row r="3" spans="1:27" x14ac:dyDescent="0.3">
      <c r="A3" s="3" t="s">
        <v>166</v>
      </c>
      <c r="B3" s="3" t="s">
        <v>168</v>
      </c>
    </row>
    <row r="4" spans="1:27" x14ac:dyDescent="0.3">
      <c r="A4" s="3" t="s">
        <v>164</v>
      </c>
      <c r="B4">
        <v>1946</v>
      </c>
      <c r="C4">
        <v>1955</v>
      </c>
      <c r="D4">
        <v>1972</v>
      </c>
      <c r="E4">
        <v>1975</v>
      </c>
      <c r="F4">
        <v>1993</v>
      </c>
      <c r="G4">
        <v>1994</v>
      </c>
      <c r="H4">
        <v>1995</v>
      </c>
      <c r="I4">
        <v>1997</v>
      </c>
      <c r="J4">
        <v>2000</v>
      </c>
      <c r="K4">
        <v>2001</v>
      </c>
      <c r="L4">
        <v>2003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2013</v>
      </c>
      <c r="T4">
        <v>2014</v>
      </c>
      <c r="U4">
        <v>2015</v>
      </c>
      <c r="V4">
        <v>2017</v>
      </c>
      <c r="W4">
        <v>2018</v>
      </c>
      <c r="X4">
        <v>2019</v>
      </c>
      <c r="Y4">
        <v>2021</v>
      </c>
      <c r="Z4">
        <v>2022</v>
      </c>
      <c r="AA4" t="s">
        <v>165</v>
      </c>
    </row>
    <row r="5" spans="1:27" x14ac:dyDescent="0.3">
      <c r="A5" s="4" t="s">
        <v>7</v>
      </c>
      <c r="B5" s="6">
        <v>3.3</v>
      </c>
      <c r="C5" s="6"/>
      <c r="D5" s="6">
        <v>291</v>
      </c>
      <c r="E5" s="6"/>
      <c r="F5" s="6">
        <v>1368.2</v>
      </c>
      <c r="G5" s="6">
        <v>73.3</v>
      </c>
      <c r="H5" s="6"/>
      <c r="I5" s="6">
        <v>2202</v>
      </c>
      <c r="J5" s="6">
        <v>460.5</v>
      </c>
      <c r="K5" s="6"/>
      <c r="L5" s="6"/>
      <c r="M5" s="6">
        <v>307.10000000000002</v>
      </c>
      <c r="N5" s="6"/>
      <c r="O5" s="6">
        <v>1006</v>
      </c>
      <c r="P5" s="6">
        <v>2847</v>
      </c>
      <c r="Q5" s="6"/>
      <c r="R5" s="6">
        <v>370.6</v>
      </c>
      <c r="S5" s="6">
        <v>644.79999999999995</v>
      </c>
      <c r="T5" s="6">
        <v>1416.1999999999998</v>
      </c>
      <c r="U5" s="6"/>
      <c r="V5" s="6">
        <v>854</v>
      </c>
      <c r="W5" s="6">
        <v>2048</v>
      </c>
      <c r="X5" s="6">
        <v>3061.1</v>
      </c>
      <c r="Y5" s="6"/>
      <c r="Z5" s="6">
        <v>1624.8</v>
      </c>
      <c r="AA5" s="6">
        <v>18577.900000000001</v>
      </c>
    </row>
    <row r="6" spans="1:27" x14ac:dyDescent="0.3">
      <c r="A6" s="5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2847</v>
      </c>
      <c r="Q6" s="6"/>
      <c r="R6" s="6"/>
      <c r="S6" s="6"/>
      <c r="T6" s="6"/>
      <c r="U6" s="6"/>
      <c r="V6" s="6"/>
      <c r="W6" s="6"/>
      <c r="X6" s="6"/>
      <c r="Y6" s="6"/>
      <c r="Z6" s="6"/>
      <c r="AA6" s="6">
        <v>2847</v>
      </c>
    </row>
    <row r="7" spans="1:27" x14ac:dyDescent="0.3">
      <c r="A7" s="5" t="s">
        <v>13</v>
      </c>
      <c r="B7" s="6"/>
      <c r="C7" s="6"/>
      <c r="D7" s="6"/>
      <c r="E7" s="6"/>
      <c r="F7" s="6"/>
      <c r="G7" s="6">
        <v>73.3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73.3</v>
      </c>
    </row>
    <row r="8" spans="1:27" x14ac:dyDescent="0.3">
      <c r="A8" s="5" t="s">
        <v>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v>307.10000000000002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307.10000000000002</v>
      </c>
    </row>
    <row r="9" spans="1:27" x14ac:dyDescent="0.3">
      <c r="A9" s="5" t="s">
        <v>18</v>
      </c>
      <c r="B9" s="6">
        <v>3.3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3.3</v>
      </c>
    </row>
    <row r="10" spans="1:27" x14ac:dyDescent="0.3">
      <c r="A10" s="5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>
        <v>370.6</v>
      </c>
      <c r="S10" s="6">
        <v>644.79999999999995</v>
      </c>
      <c r="T10" s="6">
        <v>714.4</v>
      </c>
      <c r="U10" s="6"/>
      <c r="V10" s="6">
        <v>854</v>
      </c>
      <c r="W10" s="6">
        <v>2048</v>
      </c>
      <c r="X10" s="6">
        <v>2798</v>
      </c>
      <c r="Y10" s="6"/>
      <c r="Z10" s="6">
        <v>1624.8</v>
      </c>
      <c r="AA10" s="6">
        <v>9054.6</v>
      </c>
    </row>
    <row r="11" spans="1:27" x14ac:dyDescent="0.3">
      <c r="A11" s="5" t="s">
        <v>162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>
        <v>263.10000000000002</v>
      </c>
      <c r="Y11" s="6"/>
      <c r="Z11" s="6"/>
      <c r="AA11" s="6">
        <v>263.10000000000002</v>
      </c>
    </row>
    <row r="12" spans="1:27" x14ac:dyDescent="0.3">
      <c r="A12" s="5" t="s">
        <v>17</v>
      </c>
      <c r="B12" s="6"/>
      <c r="C12" s="6"/>
      <c r="D12" s="6">
        <v>291</v>
      </c>
      <c r="E12" s="6"/>
      <c r="F12" s="6"/>
      <c r="G12" s="6"/>
      <c r="H12" s="6"/>
      <c r="I12" s="6">
        <v>2202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2493</v>
      </c>
    </row>
    <row r="13" spans="1:27" x14ac:dyDescent="0.3">
      <c r="A13" s="5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v>1006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1006</v>
      </c>
    </row>
    <row r="14" spans="1:27" x14ac:dyDescent="0.3">
      <c r="A14" s="5" t="s">
        <v>21</v>
      </c>
      <c r="B14" s="6"/>
      <c r="C14" s="6"/>
      <c r="D14" s="6"/>
      <c r="E14" s="6"/>
      <c r="F14" s="6">
        <v>1368.2</v>
      </c>
      <c r="G14" s="6"/>
      <c r="H14" s="6"/>
      <c r="I14" s="6"/>
      <c r="J14" s="6">
        <v>460.5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v>1828.7</v>
      </c>
    </row>
    <row r="15" spans="1:27" x14ac:dyDescent="0.3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701.8</v>
      </c>
      <c r="U15" s="6"/>
      <c r="V15" s="6"/>
      <c r="W15" s="6"/>
      <c r="X15" s="6"/>
      <c r="Y15" s="6"/>
      <c r="Z15" s="6"/>
      <c r="AA15" s="6">
        <v>701.8</v>
      </c>
    </row>
    <row r="16" spans="1:27" x14ac:dyDescent="0.3">
      <c r="A16" s="4" t="s">
        <v>6</v>
      </c>
      <c r="B16" s="6"/>
      <c r="C16" s="6">
        <v>1.25</v>
      </c>
      <c r="D16" s="6"/>
      <c r="E16" s="6"/>
      <c r="F16" s="6"/>
      <c r="G16" s="6"/>
      <c r="H16" s="6">
        <v>25</v>
      </c>
      <c r="I16" s="6"/>
      <c r="J16" s="6"/>
      <c r="K16" s="6">
        <v>17</v>
      </c>
      <c r="L16" s="6">
        <v>5.125</v>
      </c>
      <c r="M16" s="6"/>
      <c r="N16" s="6">
        <v>16.875</v>
      </c>
      <c r="O16" s="6"/>
      <c r="P16" s="6">
        <v>50</v>
      </c>
      <c r="Q16" s="6"/>
      <c r="R16" s="6"/>
      <c r="S16" s="6"/>
      <c r="T16" s="6">
        <v>106.75</v>
      </c>
      <c r="U16" s="6">
        <v>271.125</v>
      </c>
      <c r="V16" s="6"/>
      <c r="W16" s="6">
        <v>112.5</v>
      </c>
      <c r="X16" s="6"/>
      <c r="Y16" s="6">
        <v>56.875</v>
      </c>
      <c r="Z16" s="6">
        <v>348.86250000000001</v>
      </c>
      <c r="AA16" s="6">
        <v>1011.3625</v>
      </c>
    </row>
    <row r="17" spans="1:27" x14ac:dyDescent="0.3">
      <c r="A17" s="5" t="s">
        <v>25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81.25</v>
      </c>
      <c r="V17" s="6"/>
      <c r="W17" s="6"/>
      <c r="X17" s="6"/>
      <c r="Y17" s="6"/>
      <c r="Z17" s="6"/>
      <c r="AA17" s="6">
        <v>81.25</v>
      </c>
    </row>
    <row r="18" spans="1:27" x14ac:dyDescent="0.3">
      <c r="A18" s="5" t="s">
        <v>12</v>
      </c>
      <c r="B18" s="6"/>
      <c r="C18" s="6"/>
      <c r="D18" s="6"/>
      <c r="E18" s="6"/>
      <c r="F18" s="6"/>
      <c r="G18" s="6"/>
      <c r="H18" s="6"/>
      <c r="I18" s="6"/>
      <c r="J18" s="6"/>
      <c r="K18" s="6">
        <v>17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11.875</v>
      </c>
      <c r="Z18" s="6"/>
      <c r="AA18" s="6">
        <v>28.875</v>
      </c>
    </row>
    <row r="19" spans="1:27" x14ac:dyDescent="0.3">
      <c r="A19" s="5" t="s">
        <v>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v>150</v>
      </c>
      <c r="AA19" s="6">
        <v>150</v>
      </c>
    </row>
    <row r="20" spans="1:27" x14ac:dyDescent="0.3">
      <c r="A20" s="5" t="s">
        <v>163</v>
      </c>
      <c r="B20" s="6"/>
      <c r="C20" s="6">
        <v>1.25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1.25</v>
      </c>
    </row>
    <row r="21" spans="1:27" x14ac:dyDescent="0.3">
      <c r="A21" s="5" t="s">
        <v>161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156.25</v>
      </c>
      <c r="AA21" s="6">
        <v>156.25</v>
      </c>
    </row>
    <row r="22" spans="1:27" x14ac:dyDescent="0.3">
      <c r="A22" s="5" t="s">
        <v>23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>
        <v>45</v>
      </c>
      <c r="Z22" s="6"/>
      <c r="AA22" s="6">
        <v>45</v>
      </c>
    </row>
    <row r="23" spans="1:27" x14ac:dyDescent="0.3">
      <c r="A23" s="5" t="s">
        <v>162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16.875</v>
      </c>
      <c r="O23" s="6"/>
      <c r="P23" s="6"/>
      <c r="Q23" s="6"/>
      <c r="R23" s="6"/>
      <c r="S23" s="6"/>
      <c r="T23" s="6"/>
      <c r="U23" s="6">
        <v>43.75</v>
      </c>
      <c r="V23" s="6"/>
      <c r="W23" s="6"/>
      <c r="X23" s="6"/>
      <c r="Y23" s="6"/>
      <c r="Z23" s="6"/>
      <c r="AA23" s="6">
        <v>60.625</v>
      </c>
    </row>
    <row r="24" spans="1:27" x14ac:dyDescent="0.3">
      <c r="A24" s="5" t="s">
        <v>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146.125</v>
      </c>
      <c r="V24" s="6"/>
      <c r="W24" s="6">
        <v>38.75</v>
      </c>
      <c r="X24" s="6"/>
      <c r="Y24" s="6"/>
      <c r="Z24" s="6"/>
      <c r="AA24" s="6">
        <v>184.875</v>
      </c>
    </row>
    <row r="25" spans="1:27" x14ac:dyDescent="0.3">
      <c r="A25" s="5" t="s">
        <v>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3">
      <c r="A26" s="5" t="s">
        <v>11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50</v>
      </c>
      <c r="Q26" s="6"/>
      <c r="R26" s="6"/>
      <c r="S26" s="6"/>
      <c r="T26" s="6">
        <v>106.75</v>
      </c>
      <c r="U26" s="6"/>
      <c r="V26" s="6"/>
      <c r="W26" s="6">
        <v>73.75</v>
      </c>
      <c r="X26" s="6"/>
      <c r="Y26" s="6"/>
      <c r="Z26" s="6"/>
      <c r="AA26" s="6">
        <v>230.5</v>
      </c>
    </row>
    <row r="27" spans="1:27" x14ac:dyDescent="0.3">
      <c r="A27" s="5" t="s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>
        <v>5.125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5.125</v>
      </c>
    </row>
    <row r="28" spans="1:27" x14ac:dyDescent="0.3">
      <c r="A28" s="5" t="s">
        <v>10</v>
      </c>
      <c r="B28" s="6"/>
      <c r="C28" s="6"/>
      <c r="D28" s="6"/>
      <c r="E28" s="6"/>
      <c r="F28" s="6"/>
      <c r="G28" s="6"/>
      <c r="H28" s="6">
        <v>25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25</v>
      </c>
    </row>
    <row r="29" spans="1:27" x14ac:dyDescent="0.3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>
        <v>42.612499999999997</v>
      </c>
      <c r="AA29" s="6">
        <v>42.612499999999997</v>
      </c>
    </row>
    <row r="30" spans="1:27" x14ac:dyDescent="0.3">
      <c r="A30" s="4" t="s">
        <v>165</v>
      </c>
      <c r="B30" s="6">
        <v>3.3</v>
      </c>
      <c r="C30" s="6">
        <v>1.25</v>
      </c>
      <c r="D30" s="6">
        <v>291</v>
      </c>
      <c r="E30" s="6"/>
      <c r="F30" s="6">
        <v>1368.2</v>
      </c>
      <c r="G30" s="6">
        <v>73.3</v>
      </c>
      <c r="H30" s="6">
        <v>25</v>
      </c>
      <c r="I30" s="6">
        <v>2202</v>
      </c>
      <c r="J30" s="6">
        <v>460.5</v>
      </c>
      <c r="K30" s="6">
        <v>17</v>
      </c>
      <c r="L30" s="6">
        <v>5.125</v>
      </c>
      <c r="M30" s="6">
        <v>307.10000000000002</v>
      </c>
      <c r="N30" s="6">
        <v>16.875</v>
      </c>
      <c r="O30" s="6">
        <v>1006</v>
      </c>
      <c r="P30" s="6">
        <v>2897</v>
      </c>
      <c r="Q30" s="6"/>
      <c r="R30" s="6">
        <v>370.6</v>
      </c>
      <c r="S30" s="6">
        <v>644.79999999999995</v>
      </c>
      <c r="T30" s="6">
        <v>1522.9499999999998</v>
      </c>
      <c r="U30" s="6">
        <v>271.125</v>
      </c>
      <c r="V30" s="6">
        <v>854</v>
      </c>
      <c r="W30" s="6">
        <v>2160.5</v>
      </c>
      <c r="X30" s="6">
        <v>3061.1</v>
      </c>
      <c r="Y30" s="6">
        <v>56.875</v>
      </c>
      <c r="Z30" s="6">
        <v>1973.6624999999999</v>
      </c>
      <c r="AA30" s="6">
        <v>19589.262500000004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DF4-2A0A-4692-835F-F586811E426A}">
  <dimension ref="A1"/>
  <sheetViews>
    <sheetView workbookViewId="0">
      <selection activeCell="C26" sqref="C26"/>
    </sheetView>
  </sheetViews>
  <sheetFormatPr defaultRowHeight="14.4" x14ac:dyDescent="0.3"/>
  <cols>
    <col min="1" max="1" width="11" bestFit="1" customWidth="1"/>
    <col min="2" max="2" width="37.8867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21875" bestFit="1" customWidth="1"/>
    <col min="7" max="7" width="13.44140625" bestFit="1" customWidth="1"/>
    <col min="8" max="8" width="9.21875" bestFit="1" customWidth="1"/>
    <col min="9" max="9" width="10.109375" bestFit="1" customWidth="1"/>
    <col min="10" max="10" width="7.33203125" bestFit="1" customWidth="1"/>
    <col min="11" max="11" width="10.5546875" bestFit="1" customWidth="1"/>
    <col min="12" max="12" width="7.88671875" bestFit="1" customWidth="1"/>
    <col min="13" max="13" width="12.5546875" bestFit="1" customWidth="1"/>
    <col min="14" max="14" width="15.44140625" bestFit="1" customWidth="1"/>
    <col min="15" max="15" width="16.33203125" bestFit="1" customWidth="1"/>
    <col min="16" max="16" width="12.6640625" bestFit="1" customWidth="1"/>
    <col min="17" max="17" width="13.5546875" bestFit="1" customWidth="1"/>
    <col min="18" max="18" width="13.21875" bestFit="1" customWidth="1"/>
    <col min="19" max="19" width="14.10937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topLeftCell="A4" zoomScale="160" zoomScaleNormal="160" workbookViewId="0">
      <selection activeCell="D12" sqref="D12"/>
    </sheetView>
  </sheetViews>
  <sheetFormatPr defaultRowHeight="14.4" x14ac:dyDescent="0.3"/>
  <cols>
    <col min="2" max="2" width="26.44140625" customWidth="1"/>
    <col min="3" max="3" width="10.88671875" customWidth="1"/>
    <col min="5" max="5" width="9.3320312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 2 5 7 < / i n t > < / v a l u e > < / i t e m > < i t e m > < k e y > < s t r i n g > t a r g e t < / s t r i n g > < / k e y > < v a l u e > < i n t > 1 5 2 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t u d i o   P   L _ d 2 e 4 e e b 9 - 5 e f 6 - 4 3 b 0 - 8 f 7 7 - e a 1 b 0 6 4 e 3 2 6 3 , T a b l e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t u d i o   P   L _ d 2 e 4 e e b 9 - 5 e f 6 - 4 3 b 0 - 8 f 7 7 - e a 1 b 0 6 4 e 3 2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 9 1 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 P r o f i t < / s t r i n g > < / k e y > < v a l u e > < i n t > 8 6 < / i n t > < / v a l u e > < / i t e m > < i t e m > < k e y > < s t r i n g > u n i t _ f a c t o r < / s t r i n g > < / k e y > < v a l u e > < i n t > 1 2 8 < / i n t > < / v a l u e > < / i t e m > < i t e m > < k e y > < s t r i n g > b u d g e t   m i l l i o n < / s t r i n g > < / k e y > < v a l u e > < i n t > 1 5 2 < / i n t > < / v a l u e > < / i t e m > < i t e m > < k e y > < s t r i n g > r e v e n u e   m i l l i o n < / s t r i n g > < / k e y > < v a l u e > < i n t > 1 6 1 < / i n t > < / v a l u e > < / i t e m > < i t e m > < k e y > < s t r i n g > b u d g e t   I N R < / s t r i n g > < / k e y > < v a l u e > < i n t > 1 2 9 < / i n t > < / v a l u e > < / i t e m > < i t e m > < k e y > < s t r i n g > r e v e n u e   I N R < / s t r i n g > < / k e y > < v a l u e > < i n t > 1 3 8 < / i n t > < / v a l u e > < / i t e m > < i t e m > < k e y > < s t r i n g > b u d g e t   U S D < / s t r i n g > < / k e y > < v a l u e > < i n t > 1 3 4 < / i n t > < / v a l u e > < / i t e m > < i t e m > < k e y > < s t r i n g > r e v e n u e   U S D < / s t r i n g > < / k e y > < v a l u e > < i n t > 1 4 3 < / i n t > < / v a l u e > < / i t e m > < i t e m > < k e y > < s t r i n g > P r o f i t   U S D < / s t r i n g > < / k e y > < v a l u e > < i n t > 1 2 3 < / i n t > < / v a l u e > < / i t e m > < i t e m > < k e y > < s t r i n g > p r o f i t   t a r g e t < / s t r i n g > < / k e y > < v a l u e > < i n t > 1 3 6 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 u n i t _ f a c t o r < / s t r i n g > < / k e y > < v a l u e > < i n t > 1 2 < / i n t > < / v a l u e > < / i t e m > < i t e m > < k e y > < s t r i n g > b u d g e t   m i l l i o n < / s t r i n g > < / k e y > < v a l u e > < i n t > 1 3 < / i n t > < / v a l u e > < / i t e m > < i t e m > < k e y > < s t r i n g > r e v e n u e   m i l l i o n < / s t r i n g > < / k e y > < v a l u e > < i n t > 1 4 < / i n t > < / v a l u e > < / i t e m > < i t e m > < k e y > < s t r i n g > b u d g e t   I N R < / s t r i n g > < / k e y > < v a l u e > < i n t > 1 5 < / i n t > < / v a l u e > < / i t e m > < i t e m > < k e y > < s t r i n g > r e v e n u e   I N R < / s t r i n g > < / k e y > < v a l u e > < i n t > 1 6 < / i n t > < / v a l u e > < / i t e m > < i t e m > < k e y > < s t r i n g > b u d g e t   U S D < / s t r i n g > < / k e y > < v a l u e > < i n t > 1 7 < / i n t > < / v a l u e > < / i t e m > < i t e m > < k e y > < s t r i n g > r e v e n u e   U S D < / s t r i n g > < / k e y > < v a l u e > < i n t > 1 8 < / i n t > < / v a l u e > < / i t e m > < i t e m > < k e y > < s t r i n g > P r o f i t   U S D < / s t r i n g > < / k e y > < v a l u e > < i n t > 1 9 < / i n t > < / v a l u e > < / i t e m > < i t e m > < k e y > < s t r i n g > p r o f i t   t a r g e t 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  P  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  P  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  P   L _ d 2 e 4 e e b 9 - 5 e f 6 - 4 3 b 0 - 8 f 7 7 - e a 1 b 0 6 4 e 3 2 6 3 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8 9 d 1 7 8 5 - b 8 9 1 - 4 b b d - b b f 0 - 1 3 a 4 a 3 e 8 3 7 4 d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 m i l < / M e a s u r e N a m e > < D i s p l a y N a m e > B u d g e t   $   m i l < / D i s p l a y N a m e > < V i s i b l e > T r u e < / V i s i b l e > < / i t e m > < i t e m > < M e a s u r e N a m e > p / l   $   m i l < / M e a s u r e N a m e > < D i s p l a y N a m e > p / l   $   m i l 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 m i l < / M e a s u r e N a m e > < D i s p l a y N a m e > t a r g e t   $   m i l < / D i s p l a y N a m e > < V i s i b l e > T r u e < / V i s i b l e > < / i t e m > < i t e m > < M e a s u r e N a m e > m a x   t a r g e t   $   m i l < / M e a s u r e N a m e > < D i s p l a y N a m e > m a x   t a r g e t   $   m i l < / D i s p l a y N a m e > < V i s i b l e > F a l s e < / V i s i b l e > < / i t e m > < i t e m > < M e a s u r e N a m e > A c t u a l   -   T a r g e t   $   m i l < / M e a s u r e N a m e > < D i s p l a y N a m e > A c t u a l   -   T a r g e t   $   m i l < / D i s p l a y N a m e > < V i s i b l e > T r u e < / V i s i b l e > < / i t e m > < i t e m > < M e a s u r e N a m e > A c t u a l   -   T a r g e t   % < / M e a s u r e N a m e > < D i s p l a y N a m e > A c t u a l 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  P  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  P  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  t a r g e t < / K e y > < / D i a g r a m O b j e c t K e y > < D i a g r a m O b j e c t K e y > < K e y > M e a s u r e s \ S u m   o f   p r o f i t   t a r g e t \ T a g I n f o \ F o r m u l a < / K e y > < / D i a g r a m O b j e c t K e y > < D i a g r a m O b j e c t K e y > < K e y > M e a s u r e s \ S u m   o f   p r o f i t  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 m i l < / K e y > < / D i a g r a m O b j e c t K e y > < D i a g r a m O b j e c t K e y > < K e y > M e a s u r e s \ B u d g e t   $   m i l \ T a g I n f o \ F o r m u l a < / K e y > < / D i a g r a m O b j e c t K e y > < D i a g r a m O b j e c t K e y > < K e y > M e a s u r e s \ B u d g e t   $   m i l \ T a g I n f o \ V a l u e < / K e y > < / D i a g r a m O b j e c t K e y > < D i a g r a m O b j e c t K e y > < K e y > M e a s u r e s \ p / l   $   m i l < / K e y > < / D i a g r a m O b j e c t K e y > < D i a g r a m O b j e c t K e y > < K e y > M e a s u r e s \ p / l   $   m i l \ T a g I n f o \ F o r m u l a < / K e y > < / D i a g r a m O b j e c t K e y > < D i a g r a m O b j e c t K e y > < K e y > M e a s u r e s \ p / l   $   m i l \ T a g I n f o \ V a l u e 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  $   m i l < / K e y > < / D i a g r a m O b j e c t K e y > < D i a g r a m O b j e c t K e y > < K e y > M e a s u r e s \ m a x   t a r g e t   $   m i l \ T a g I n f o \ F o r m u l a < / K e y > < / D i a g r a m O b j e c t K e y > < D i a g r a m O b j e c t K e y > < K e y > M e a s u r e s \ m a x   t a r g e t   $   m i l \ T a g I n f o \ V a l u e < / K e y > < / D i a g r a m O b j e c t K e y > < D i a g r a m O b j e c t K e y > < K e y > M e a s u r e s \ t a r g e t   $   m i l < / K e y > < / D i a g r a m O b j e c t K e y > < D i a g r a m O b j e c t K e y > < K e y > M e a s u r e s \ t a r g e t   $   m i l \ T a g I n f o \ F o r m u l a < / K e y > < / D i a g r a m O b j e c t K e y > < D i a g r a m O b j e c t K e y > < K e y > M e a s u r e s \ t a r g e t   $   m i l \ T a g I n f o \ V a l u e < / K e y > < / D i a g r a m O b j e c t K e y > < D i a g r a m O b j e c t K e y > < K e y > M e a s u r e s \ A c t u a l   -   T a r g e t   $   m i l < / K e y > < / D i a g r a m O b j e c t K e y > < D i a g r a m O b j e c t K e y > < K e y > M e a s u r e s \ A c t u a l   -   T a r g e t   $   m i l \ T a g I n f o \ F o r m u l a < / K e y > < / D i a g r a m O b j e c t K e y > < D i a g r a m O b j e c t K e y > < K e y > M e a s u r e s \ A c t u a l   -   T a r g e t   $   m i l \ T a g I n f o \ V a l u e < / K e y > < / D i a g r a m O b j e c t K e y > < D i a g r a m O b j e c t K e y > < K e y > M e a s u r e s \ A c t u a l   -   T a r g e t   % < / K e y > < / D i a g r a m O b j e c t K e y > < D i a g r a m O b j e c t K e y > < K e y > M e a s u r e s \ A c t u a l   -   T a r g e t   % \ T a g I n f o \ F o r m u l a < / K e y > < / D i a g r a m O b j e c t K e y > < D i a g r a m O b j e c t K e y > < K e y > M e a s u r e s \ A c t u a l   -   T a r g e t 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 C o l u m n s \ P r o f i t < / K e y > < / D i a g r a m O b j e c t K e y > < D i a g r a m O b j e c t K e y > < K e y > C o l u m n s \ u n i t _ f a c t o r < / K e y > < / D i a g r a m O b j e c t K e y > < D i a g r a m O b j e c t K e y > < K e y > C o l u m n s \ b u d g e t   m i l l i o n < / K e y > < / D i a g r a m O b j e c t K e y > < D i a g r a m O b j e c t K e y > < K e y > C o l u m n s \ r e v e n u e   m i l l i o n 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  t a r g e t < / K e y > < / D i a g r a m O b j e c t K e y > < D i a g r a m O b j e c t K e y > < K e y > L i n k s \ & l t ; C o l u m n s \ S u m   o f   p r o f i t   t a r g e t & g t ; - & l t ; M e a s u r e s \ p r o f i t   t a r g e t & g t ; < / K e y > < / D i a g r a m O b j e c t K e y > < D i a g r a m O b j e c t K e y > < K e y > L i n k s \ & l t ; C o l u m n s \ S u m   o f   p r o f i t   t a r g e t & g t ; - & l t ; M e a s u r e s \ p r o f i t   t a r g e t & g t ; \ C O L U M N < / K e y > < / D i a g r a m O b j e c t K e y > < D i a g r a m O b j e c t K e y > < K e y > L i n k s \ & l t ; C o l u m n s \ S u m   o f   p r o f i t   t a r g e t & g t ; - & l t ; M e a s u r e s \ p r o f i t  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  t a r g e t 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 M e a s u r e s \ p / l 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  $   m i l 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 M e a s u r e s \ m a x   t a r g e t 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 m i l 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 $   m i l 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  $  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 $  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 % 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 M e a s u r e s \ A c t u a l   -   T a r g e t 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  -   T a r g e t 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 m i l l i o n 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 m i l l i o n 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 t a r g e t 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 t a r g e t & g t ; - & l t ; M e a s u r e s \ p r o f i t  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  P  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  P   L < / K e y > < / D i a g r a m O b j e c t K e y > < D i a g r a m O b j e c t K e y > < K e y > T a b l e s \ S t u d i o   P   L \ C o l u m n s \ m o v i e _ i d < / K e y > < / D i a g r a m O b j e c t K e y > < D i a g r a m O b j e c t K e y > < K e y > T a b l e s \ S t u d i o   P   L \ C o l u m n s \ t i t l e < / K e y > < / D i a g r a m O b j e c t K e y > < D i a g r a m O b j e c t K e y > < K e y > T a b l e s \ S t u d i o   P   L \ C o l u m n s \ i n d u s t r y < / K e y > < / D i a g r a m O b j e c t K e y > < D i a g r a m O b j e c t K e y > < K e y > T a b l e s \ S t u d i o   P   L \ C o l u m n s \ r e l e a s e _ y e a r < / K e y > < / D i a g r a m O b j e c t K e y > < D i a g r a m O b j e c t K e y > < K e y > T a b l e s \ S t u d i o   P   L \ C o l u m n s \ i m d b _ r a t i n g < / K e y > < / D i a g r a m O b j e c t K e y > < D i a g r a m O b j e c t K e y > < K e y > T a b l e s \ S t u d i o   P   L \ C o l u m n s \ s t u d i o < / K e y > < / D i a g r a m O b j e c t K e y > < D i a g r a m O b j e c t K e y > < K e y > T a b l e s \ S t u d i o   P   L \ C o l u m n s \ l a n g u a g e _ i d < / K e y > < / D i a g r a m O b j e c t K e y > < D i a g r a m O b j e c t K e y > < K e y > T a b l e s \ S t u d i o   P   L \ C o l u m n s \ b u d g e t < / K e y > < / D i a g r a m O b j e c t K e y > < D i a g r a m O b j e c t K e y > < K e y > T a b l e s \ S t u d i o   P   L \ C o l u m n s \ r e v e n u e < / K e y > < / D i a g r a m O b j e c t K e y > < D i a g r a m O b j e c t K e y > < K e y > T a b l e s \ S t u d i o   P   L \ C o l u m n s \ u n i t < / K e y > < / D i a g r a m O b j e c t K e y > < D i a g r a m O b j e c t K e y > < K e y > T a b l e s \ S t u d i o   P   L \ C o l u m n s \ c u r r e n c y < / K e y > < / D i a g r a m O b j e c t K e y > < D i a g r a m O b j e c t K e y > < K e y > T a b l e s \ S t u d i o   P   L \ C o l u m n s \ P r o f i t < / K e y > < / D i a g r a m O b j e c t K e y > < D i a g r a m O b j e c t K e y > < K e y > T a b l e s \ S t u d i o   P   L \ C o l u m n s \ u n i t _ f a c t o r < / K e y > < / D i a g r a m O b j e c t K e y > < D i a g r a m O b j e c t K e y > < K e y > T a b l e s \ S t u d i o   P   L \ C o l u m n s \ b u d g e t   m i l l i o n < / K e y > < / D i a g r a m O b j e c t K e y > < D i a g r a m O b j e c t K e y > < K e y > T a b l e s \ S t u d i o   P   L \ C o l u m n s \ r e v e n u e   m i l l i o n < / K e y > < / D i a g r a m O b j e c t K e y > < D i a g r a m O b j e c t K e y > < K e y > T a b l e s \ S t u d i o   P   L \ C o l u m n s \ b u d g e t   I N R < / K e y > < / D i a g r a m O b j e c t K e y > < D i a g r a m O b j e c t K e y > < K e y > T a b l e s \ S t u d i o   P   L \ C o l u m n s \ r e v e n u e   I N R < / K e y > < / D i a g r a m O b j e c t K e y > < D i a g r a m O b j e c t K e y > < K e y > T a b l e s \ S t u d i o   P   L \ C o l u m n s \ b u d g e t   U S D < / K e y > < / D i a g r a m O b j e c t K e y > < D i a g r a m O b j e c t K e y > < K e y > T a b l e s \ S t u d i o   P   L \ C o l u m n s \ r e v e n u e   U S D < / K e y > < / D i a g r a m O b j e c t K e y > < D i a g r a m O b j e c t K e y > < K e y > T a b l e s \ S t u d i o   P   L \ C o l u m n s \ P r o f i t   U S D < / K e y > < / D i a g r a m O b j e c t K e y > < D i a g r a m O b j e c t K e y > < K e y > T a b l e s \ S t u d i o   P   L \ M e a s u r e s \ R e v e n u e   $   m i < / K e y > < / D i a g r a m O b j e c t K e y > < D i a g r a m O b j e c t K e y > < K e y > T a b l e s \ S t u d i o   P   L \ M e a s u r e s \ B u d g e t   $   m i l < / K e y > < / D i a g r a m O b j e c t K e y > < D i a g r a m O b j e c t K e y > < K e y > T a b l e s \ S t u d i o   P   L \ M e a s u r e s \ p / l   $   m i l < / K e y > < / D i a g r a m O b j e c t K e y > < D i a g r a m O b j e c t K e y > < K e y > T a b l e s \ S t u d i o   P   L \ M e a s u r e s \ p / l   % < / K e y > < / D i a g r a m O b j e c t K e y > < D i a g r a m O b j e c t K e y > < K e y > T a b l e s \ S t u d i o   P   L \ C o l u m n s \ p r o f i t   t a r g e t < / K e y > < / D i a g r a m O b j e c t K e y > < D i a g r a m O b j e c t K e y > < K e y > T a b l e s \ S t u d i o   P   L \ M e a s u r e s \ S u m   o f   p r o f i t   t a r g e t < / K e y > < / D i a g r a m O b j e c t K e y > < D i a g r a m O b j e c t K e y > < K e y > T a b l e s \ S t u d i o   P   L \ S u m   o f   p r o f i t   t a r g e t \ A d d i t i o n a l   I n f o \ I m p l i c i t   M e a s u r e < / K e y > < / D i a g r a m O b j e c t K e y > < D i a g r a m O b j e c t K e y > < K e y > T a b l e s \ S t u d i o   P   L \ M e a s u r e s \ m a x   t a r g e t   $   m i l < / K e y > < / D i a g r a m O b j e c t K e y > < D i a g r a m O b j e c t K e y > < K e y > T a b l e s \ S t u d i o   P   L \ M e a s u r e s \ t a r g e t   $   m i l < / K e y > < / D i a g r a m O b j e c t K e y > < D i a g r a m O b j e c t K e y > < K e y > T a b l e s \ S t u d i o   P   L \ M e a s u r e s \ A c t u a l   -   T a r g e t   $   m i l < / K e y > < / D i a g r a m O b j e c t K e y > < D i a g r a m O b j e c t K e y > < K e y > T a b l e s \ S t u d i o   P   L \ M e a s u r e s \ A c t u a l   -   T a r g e t   % < / K e y > < / D i a g r a m O b j e c t K e y > < D i a g r a m O b j e c t K e y > < K e y > T a b l e s \ T a r g e t < / K e y > < / D i a g r a m O b j e c t K e y > < D i a g r a m O b j e c t K e y > < K e y > T a b l e s \ T a b l e 9 \ C o l u m n s \ s t u d i o < / K e y > < / D i a g r a m O b j e c t K e y > < D i a g r a m O b j e c t K e y > < K e y > T a b l e s \ T a b l e 9 \ C o l u m n s \ t a r g e t < / K e y > < / D i a g r a m O b j e c t K e y > < D i a g r a m O b j e c t K e y > < K e y > R e l a t i o n s h i p s \ & l t ; T a b l e s \ S t u d i o   P   L \ C o l u m n s \ s t u d i o & g t ; - & l t ; T a b l e s \ T a r g e t \ C o l u m n s \ s t u d i o & g t ; < / K e y > < / D i a g r a m O b j e c t K e y > < D i a g r a m O b j e c t K e y > < K e y > R e l a t i o n s h i p s \ & l t ; T a b l e s \ S t u d i o   P   L \ C o l u m n s \ s t u d i o & g t ; - & l t ; T a b l e s \ T a r g e t \ C o l u m n s \ s t u d i o & g t ; \ F K < / K e y > < / D i a g r a m O b j e c t K e y > < D i a g r a m O b j e c t K e y > < K e y > R e l a t i o n s h i p s \ & l t ; T a b l e s \ S t u d i o   P   L \ C o l u m n s \ s t u d i o & g t ; - & l t ; T a b l e s \ T a r g e t \ C o l u m n s \ s t u d i o & g t ; \ P K < / K e y > < / D i a g r a m O b j e c t K e y > < D i a g r a m O b j e c t K e y > < K e y > R e l a t i o n s h i p s \ & l t ; T a b l e s \ S t u d i o   P   L \ C o l u m n s \ s t u d i o & g t ; - & l t ; T a b l e s \ T a r g e t \ C o l u m n s \ s t u d i o & g t ; \ C r o s s F i l t e r 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  P  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  P   L < / K e y > < / a : K e y > < a : V a l u e   i : t y p e = " D i a g r a m D i s p l a y N o d e V i e w S t a t e " > < H e i g h t > 5 7 2 . 4 < / H e i g h t > < I s E x p a n d e d > t r u e < / I s E x p a n d e d > < L a y e d O u t > t r u e < / L a y e d O u t > < L e f t > 5 3 0 . 0 0 0 0 0 0 0 0 0 0 0 0 1 1 < / L e f t > < T a b I n d e x > 1 < / T a b I n d e x > < W i d t h > 2 7 2 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 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 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 L \ M e a s u r e s \ B u d g e t 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 L \ M e a s u r e s \ p / l 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 L \ C o l u m n s \ p r o f i t 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 L \ M e a s u r e s \ S u m   o f   p r o f i t 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 L \ S u m   o f   p r o f i t  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  P   L \ M e a s u r e s \ m a x   t a r g e t 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 L \ M e a s u r e s \ t a r g e t 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 L \ M e a s u r e s \ A c t u a l   -   T a r g e t   $   m i l 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  P   L \ M e a s u r e s \ A c t u a l   -   T a r g e t 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 2 5 7 . 1 0 3 8 1 0 5 6 7 6 6 5 7 9 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 T a b l e s \ T a b l e 9 \ C o l u m n s \ s t u d i o 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 T a b l e s \ T a b l e 9 \ C o l u m n s \ t a r g e t 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 ( 5 1 4 , 2 8 6 . 2 ) .   E n d   p o i n t   2 :   ( 4 7 3 . 1 0 3 8 1 0 5 6 7 6 6 6 , 7 5 ) 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 5 1 4 . 0 0 0 0 0 0 0 0 0 0 0 0 1 1 < / b : _ x > < b : _ y > 2 8 6 . 2 < / b : _ y > < / b : P o i n t > < b : P o i n t > < b : _ x > 4 9 5 . 5 5 1 9 0 5 5 < / b : _ x > < b : _ y > 2 8 6 . 2 < / b : _ y > < / b : P o i n t > < b : P o i n t > < b : _ x > 4 9 3 . 5 5 1 9 0 5 5 < / b : _ x > < b : _ y > 2 8 4 . 2 < / b : _ y > < / b : P o i n t > < b : P o i n t > < b : _ x > 4 9 3 . 5 5 1 9 0 5 5 < / b : _ x > < b : _ y > 7 7 < / b : _ y > < / b : P o i n t > < b : P o i n t > < b : _ x > 4 9 1 . 5 5 1 9 0 5 5 < / b : _ x > < b : _ y > 7 5 < / b : _ y > < / b : P o i n t > < b : P o i n t > < b : _ x > 4 7 3 . 1 0 3 8 1 0 5 6 7 6 6 5 7 9 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 5 1 4 . 0 0 0 0 0 0 0 0 0 0 0 0 1 1 < / b : _ x > < b : _ y > 2 7 8 . 2 < / b : _ y > < / L a b e l L o c a t i o n > < L o c a t i o n   x m l n s : b = " h t t p : / / s c h e m a s . d a t a c o n t r a c t . o r g / 2 0 0 4 / 0 7 / S y s t e m . W i n d o w s " > < b : _ x > 5 3 0 . 0 0 0 0 0 0 0 0 0 0 0 0 1 1 < / b : _ x > < b : _ y > 2 8 6 . 2 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 4 5 7 . 1 0 3 8 1 0 5 6 7 6 6 5 7 9 < / b : _ x > < b : _ y > 6 7 < / b : _ y > < / L a b e l L o c a t i o n > < L o c a t i o n   x m l n s : b = " h t t p : / / s c h e m a s . d a t a c o n t r a c t . o r g / 2 0 0 4 / 0 7 / S y s t e m . W i n d o w s " > < b : _ x > 4 5 7 . 1 0 3 8 1 0 5 6 7 6 6 5 7 9 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  P  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 5 1 4 . 0 0 0 0 0 0 0 0 0 0 0 0 1 1 < / b : _ x > < b : _ y > 2 8 6 . 2 < / b : _ y > < / b : P o i n t > < b : P o i n t > < b : _ x > 4 9 5 . 5 5 1 9 0 5 5 < / b : _ x > < b : _ y > 2 8 6 . 2 < / b : _ y > < / b : P o i n t > < b : P o i n t > < b : _ x > 4 9 3 . 5 5 1 9 0 5 5 < / b : _ x > < b : _ y > 2 8 4 . 2 < / b : _ y > < / b : P o i n t > < b : P o i n t > < b : _ x > 4 9 3 . 5 5 1 9 0 5 5 < / b : _ x > < b : _ y > 7 7 < / b : _ y > < / b : P o i n t > < b : P o i n t > < b : _ x > 4 9 1 . 5 5 1 9 0 5 5 < / b : _ x > < b : _ y > 7 5 < / b : _ y > < / b : P o i n t > < b : P o i n t > < b : _ x > 4 7 3 . 1 0 3 8 1 0 5 6 7 6 6 5 7 9 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 2 0 2 5 - 0 1 - 0 3 T 2 3 : 2 8 : 5 0 . 1 1 8 6 3 4 5 + 0 5 : 3 0 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s q m i d = " 6 d f 2 5 0 2 d - 3 d 0 6 - 4 3 6 b - 8 b 8 4 - 9 b 5 9 e 9 a a 7 8 9 6 "   x m l n s = " h t t p : / / s c h e m a s . m i c r o s o f t . c o m / D a t a M a s h u p " > A A A A A O 0 G A A B Q S w M E F A A C A A g A m b I j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Z s i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b I j W p f V g z z o A w A A a g 8 A A B M A H A B G b 3 J t d W x h c y 9 T Z W N 0 a W 9 u M S 5 t I K I Y A C i g F A A A A A A A A A A A A A A A A A A A A A A A A A A A A K 1 X 0 W 7 b N h R 9 D 5 B / I F h g c A r F j d M 0 H V r 0 I b U z o F u X t n G 2 P R i G Q U t 0 T J Q i A 4 p K Y x j + 9 1 2 K s k h J 1 K w U 8 0 s S X v K e c w 8 P 7 3 U y G m s m B Z r a n 6 P 3 x 0 f H R 9 m a K J q g P + U j o x n 6 g D j V x 0 c I P l O Z q 5 j C y v V T T P l w n C t F h f 5 H q u 9 L K b 8 P T r a z G 5 L S D 9 i e x P P d b C y F h i 3 z y C Z 4 g c d r I u 4 h + d 3 m g W L I d E e W n A 7 v F B H Z S q p 0 L H m e C h P M B h Y t 2 m 5 x a v I t W L L Q T H O K I 6 R h A 9 L 0 S e 8 i t M V M J H m m 1 a Y V U J R T k t H F h h I F w U 9 C X 1 4 M T X J 7 L E 2 W C 0 U 0 E / f 7 k 0 R s i l C m 8 4 T J V j 4 O 3 H N y b 6 i 0 0 1 n q I z / V 7 q S q + 7 T 8 o A n R B I 2 B l w B c d O p / j B 4 N h a r z U 6 k 0 L N 7 K H 5 m T z S w O e u Y O 6 v h F J V Q N r 7 K Y i g S O + I R v K e w G x E n + w F l M N D h h p W S K 6 j l Q X F T t K E 1 Y B o L G h p Z P 2 Q j U Q K 9 h P X A S w 1 6 R c 4 5 + M L 1 G G N 9 I j a 4 e C e M m L 8 Y O o t z 9 N + E 5 H T y X a G Q g o k b y q E y p a r m j y g c e 1 T v F 0 t T c D n i i 0 7 / Z o G d N 5 l I q r 5 m U Q 5 P f t 1 3 g R k o M X x A T c N A 1 j p F z Z s u O 1 j A V e V K 0 g r Y j m 8 D O l K C 4 D g u N l h v 0 z n O q 2 W n P D / q j R 6 h t 2 S K T h q s q f j E l f t x c k 3 g 9 o Z y l D A K D L X 6 H 4 U V + y 6 W m U 7 0 B 9 H H 2 G K E V 4 R k 9 a R t x O G r j D M 9 9 s f w X O T r Q t H q I 0 n 6 J B Y V G O 2 k R 6 n S F I G n Y F S b g X F G v o o N E t Y a 7 S O D y 9 X b o c 3 5 Q n y Z h n 0 m j y O M j J s I g / p z 6 j Q k i Y g b X + z O z y p 3 + / + d V a 4 A s 8 + S e 6 v 2 y y N M l V e W k e q Q i p 4 F I L p h u 5 Y m L a u J N T 7 1 q c r 2 w 4 9 n J h o O y 2 U J v a A Y 9 / H f J x M A O d d 8 V x i N O v m b E V z Z C J s U f M K i H n + l K f 8 n h n T r / X D 8 9 E J H U b t J J b Y P F 7 2 X / K H V u A H j i e m r u 5 X O K 7 Z 6 x 1 V G 8 S g y / M X z N k K n j B q t V T w s V A c n K I x G i 0 K P Q r I S b n 8 4 s h f l P P O Q a F 2 O 3 C g N / V X I F R e z a z C U M e N N g C S 8 B w l W 0 H q e V Z b E i s Z Z q X w Z b o Z l Z n k M O / J F x D o m B s F 5 T g U Z n Z 2 e I Q q t F o 7 B 8 o z B y J 0 + g Y L V C q U W q x C w l f D n z K M 7 D o O f / C V r y c n Z o Q e 3 v r Q / W 6 8 N Y 5 1 5 V n 2 5 u f V 3 3 7 i u 0 / W s 6 K W W d 1 T W Y v / y 1 V L k Z C H O 6 O M z p t V 9 / T 1 I N u T x W z U i Y 1 p v D t C 4 8 q Q x y F y v D O C z V q + d J d X m Y 0 x t f q p 6 k m o K 8 e q Z U b w / T u n Q t w G c 1 8 5 h W j a f 4 I z z C D 0 7 w O i 3 T g W q g 4 1 I B 9 1 2 m L l U 7 X r v e 7 u P W l J 3 H u 8 K B / / P K + d p 7 Y k 6 L 7 + j o 6 y + f w 8 O y P V N d Y r v p / b 9 Q S w E C L Q A U A A I A C A C Z s i N a / 9 y a g q M A A A D 2 A A A A E g A A A A A A A A A A A A A A A A A A A A A A Q 2 9 u Z m l n L 1 B h Y 2 t h Z 2 U u e G 1 s U E s B A i 0 A F A A C A A g A m b I j W g / K 6 a u k A A A A 6 Q A A A B M A A A A A A A A A A A A A A A A A 7 w A A A F t D b 2 5 0 Z W 5 0 X 1 R 5 c G V z X S 5 4 b W x Q S w E C L Q A U A A I A C A C Z s i N a l 9 W D P O g D A A B q D w A A E w A A A A A A A A A A A A A A A A D g A Q A A R m 9 y b X V s Y X M v U 2 V j d G l v b j E u b V B L B Q Y A A A A A A w A D A M I A A A A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R Q A A A A A A A L J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Q 2 9 s d W 1 u V H l w Z X M i I F Z h b H V l P S J z Q m d Z R 0 F 3 Q U d B d z 0 9 I i A v P j x F b n R y e S B U e X B l P S J G a W x s T G F z d F V w Z G F 0 Z W Q i I F Z h b H V l P S J k M j A y M y 0 w M i 0 y N 1 Q x M D o w N z o x O S 4 w O T A 5 N T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X V l c n l J R C I g V m F s d W U 9 I n M x N D M x O W J i N S 1 i N m J h L T Q 2 Z W U t O W M w Y i 0 4 Y T Z k O G N m Y T g z Z m I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x F b n R y e S B U e X B l P S J R d W V y e U l E I i B W Y W x 1 Z T 0 i c z h j N D Q x N z U x L T I x Z j Q t N D M 0 N C 0 5 Z D M w L W Z h N D R m N 2 M 3 Z D h i N C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M T A 5 N j R j L T l j O D I t N D R l M S 0 5 Z T Y 3 L T M y Y T Q 4 Z W V m Z G N k N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S 0 w M 1 Q x N j o z O D o w M S 4 z M D Q 0 M j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Z p b G x D b 2 x 1 b W 5 U e X B l c y I g V m F s d W U 9 I n N C Z 1 l H Q X d V R 0 F 3 V U Z C Z 1 l B Q U F B Q U V S R V J F U k U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Q c m 9 m a X Q m c X V v d D s s J n F 1 b 3 Q 7 d W 5 p d F 9 m Y W N 0 b 3 I m c X V v d D s s J n F 1 b 3 Q 7 Y n V k Z 2 V 0 I G 1 p b G x p b 2 4 m c X V v d D s s J n F 1 b 3 Q 7 c m V 2 Z W 5 1 Z S B t a W x s a W 9 u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Q c m 9 m a X Q g V V N E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N v d m V y e V R h c m d l d F N o Z W V 0 I i B W Y W x 1 Z T 0 i c 0 1 v d m l l I E Z p b m F u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0 1 v d m l l I F B p d m 9 0 I V B p d m 9 0 V G F i b G U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S B G a W 5 h b m N p Y W w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U g R m l u Y W 5 j a W F s L 0 F k Z G V k I E N 1 c 3 R v b S 5 7 Q 3 V z d G 9 t L D E x f S Z x d W 9 0 O y w m c X V v d D t T Z W N 0 a W 9 u M S 9 N b 3 Z p Z S B G a W 5 h b m N p Y W w v Q W R k Z W Q g Q 2 9 u Z G l 0 a W 9 u Y W w g Q 2 9 s d W 1 u L n t 1 b m l 0 X 2 Z h Y 3 R v c i w x M n 0 m c X V v d D s s J n F 1 b 3 Q 7 U 2 V j d G l v b j E v T W 9 2 a W U g R m l u Y W 5 j a W F s L 0 F k Z G V k I E N 1 c 3 R v b T E u e 2 J 1 Z G d l d C B t a W x s a W 9 u L D E z f S Z x d W 9 0 O y w m c X V v d D t T Z W N 0 a W 9 u M S 9 N b 3 Z p Z S B G a W 5 h b m N p Y W w v Q W R k Z W Q g Q 3 V z d G 9 t M i 5 7 c m V 2 Z W 5 1 Z S B t a W x s a W 9 u L D E 0 f S Z x d W 9 0 O y w m c X V v d D t T Z W N 0 a W 9 u M S 9 N b 3 Z p Z S B G a W 5 h b m N p Y W w v Q 2 h h b m d l Z C B U e X B l L n t i d W R n Z X Q g S U 5 S L D E 1 f S Z x d W 9 0 O y w m c X V v d D t T Z W N 0 a W 9 u M S 9 N b 3 Z p Z S B G a W 5 h b m N p Y W w v Q 2 h h b m d l Z C B U e X B l L n t y Z X Z l b n V l I E l O U i w x N n 0 m c X V v d D s s J n F 1 b 3 Q 7 U 2 V j d G l v b j E v T W 9 2 a W U g R m l u Y W 5 j a W F s L 0 N o Y W 5 n Z W Q g V H l w Z S 5 7 Y n V k Z 2 V 0 I F V T R C w x N 3 0 m c X V v d D s s J n F 1 b 3 Q 7 U 2 V j d G l v b j E v T W 9 2 a W U g R m l u Y W 5 j a W F s L 0 N o Y W 5 n Z W Q g V H l w Z S 5 7 c m V 2 Z W 5 1 Z S B V U 0 Q s M T h 9 J n F 1 b 3 Q 7 L C Z x d W 9 0 O 1 N l Y 3 R p b 2 4 x L 0 1 v d m l l I E Z p b m F u Y 2 l h b C 9 D a G F u Z 2 V k I F R 5 c G U u e 1 B y b 2 Z p d C B V U 0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I E Z p b m F u Y 2 l h b C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S B G a W 5 h b m N p Y W w v Q W R k Z W Q g Q 3 V z d G 9 t L n t D d X N 0 b 2 0 s M T F 9 J n F 1 b 3 Q 7 L C Z x d W 9 0 O 1 N l Y 3 R p b 2 4 x L 0 1 v d m l l I E Z p b m F u Y 2 l h b C 9 B Z G R l Z C B D b 2 5 k a X R p b 2 5 h b C B D b 2 x 1 b W 4 u e 3 V u a X R f Z m F j d G 9 y L D E y f S Z x d W 9 0 O y w m c X V v d D t T Z W N 0 a W 9 u M S 9 N b 3 Z p Z S B G a W 5 h b m N p Y W w v Q W R k Z W Q g Q 3 V z d G 9 t M S 5 7 Y n V k Z 2 V 0 I G 1 p b G x p b 2 4 s M T N 9 J n F 1 b 3 Q 7 L C Z x d W 9 0 O 1 N l Y 3 R p b 2 4 x L 0 1 v d m l l I E Z p b m F u Y 2 l h b C 9 B Z G R l Z C B D d X N 0 b 2 0 y L n t y Z X Z l b n V l I G 1 p b G x p b 2 4 s M T R 9 J n F 1 b 3 Q 7 L C Z x d W 9 0 O 1 N l Y 3 R p b 2 4 x L 0 1 v d m l l I E Z p b m F u Y 2 l h b C 9 D a G F u Z 2 V k I F R 5 c G U u e 2 J 1 Z G d l d C B J T l I s M T V 9 J n F 1 b 3 Q 7 L C Z x d W 9 0 O 1 N l Y 3 R p b 2 4 x L 0 1 v d m l l I E Z p b m F u Y 2 l h b C 9 D a G F u Z 2 V k I F R 5 c G U u e 3 J l d m V u d W U g S U 5 S L D E 2 f S Z x d W 9 0 O y w m c X V v d D t T Z W N 0 a W 9 u M S 9 N b 3 Z p Z S B G a W 5 h b m N p Y W w v Q 2 h h b m d l Z C B U e X B l L n t i d W R n Z X Q g V V N E L D E 3 f S Z x d W 9 0 O y w m c X V v d D t T Z W N 0 a W 9 u M S 9 N b 3 Z p Z S B G a W 5 h b m N p Y W w v Q 2 h h b m d l Z C B U e X B l L n t y Z X Z l b n V l I F V T R C w x O H 0 m c X V v d D s s J n F 1 b 3 Q 7 U 2 V j d G l v b j E v T W 9 2 a W U g R m l u Y W 5 j a W F s L 0 N o Y W 5 n Z W Q g V H l w Z S 5 7 U H J v Z m l 0 I F V T R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J T I w R m l u Y W 5 j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R m l u Y W 5 j a W F s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J T I w R m l u Y W 5 j a W F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U y M E Z p b m F u Y 2 l h b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l M j B G a W 5 h b m N p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a W 8 l M j B Q J T I 2 T D w v S X R l b V B h d G g + P C 9 J d G V t T G 9 j Y X R p b 2 4 + P F N 0 Y W J s Z U V u d H J p Z X M + P E V u d H J 5 I F R 5 c G U 9 I l F 1 Z X J 5 S U Q i I F Z h b H V l P S J z O W Q 2 O D I z M z g t Z j c w Z S 0 0 Z D M y L W I w N D A t O D Y 0 O T k w Y j g 1 O D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N U M T Y 6 N T A 6 N T A u N T g 5 N j M 0 O V o i I C 8 + P E V u d H J 5 I F R 5 c G U 9 I k Z p b G x D b 2 x 1 b W 5 U e X B l c y I g V m F s d W U 9 I n N C Z 1 l H Q X d V R 0 F 3 V U Z C Z 1 l B Q U F B Q U V S R V J F U k U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Q c m 9 m a X Q m c X V v d D s s J n F 1 b 3 Q 7 d W 5 p d F 9 m Y W N 0 b 3 I m c X V v d D s s J n F 1 b 3 Q 7 Y n V k Z 2 V 0 I G 1 p b G x p b 2 4 m c X V v d D s s J n F 1 b 3 Q 7 c m V 2 Z W 5 1 Z S B t a W x s a W 9 u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Q c m 9 m a X Q g V V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U g R m l u Y W 5 j a W F s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I E Z p b m F u Y 2 l h b C 9 B Z G R l Z C B D d X N 0 b 2 0 u e 0 N 1 c 3 R v b S w x M X 0 m c X V v d D s s J n F 1 b 3 Q 7 U 2 V j d G l v b j E v T W 9 2 a W U g R m l u Y W 5 j a W F s L 0 F k Z G V k I E N v b m R p d G l v b m F s I E N v b H V t b i 5 7 d W 5 p d F 9 m Y W N 0 b 3 I s M T J 9 J n F 1 b 3 Q 7 L C Z x d W 9 0 O 1 N l Y 3 R p b 2 4 x L 0 1 v d m l l I E Z p b m F u Y 2 l h b C 9 B Z G R l Z C B D d X N 0 b 2 0 x L n t i d W R n Z X Q g b W l s b G l v b i w x M 3 0 m c X V v d D s s J n F 1 b 3 Q 7 U 2 V j d G l v b j E v T W 9 2 a W U g R m l u Y W 5 j a W F s L 0 F k Z G V k I E N 1 c 3 R v b T I u e 3 J l d m V u d W U g b W l s b G l v b i w x N H 0 m c X V v d D s s J n F 1 b 3 Q 7 U 2 V j d G l v b j E v T W 9 2 a W U g R m l u Y W 5 j a W F s L 0 N o Y W 5 n Z W Q g V H l w Z S 5 7 Y n V k Z 2 V 0 I E l O U i w x N X 0 m c X V v d D s s J n F 1 b 3 Q 7 U 2 V j d G l v b j E v T W 9 2 a W U g R m l u Y W 5 j a W F s L 0 N o Y W 5 n Z W Q g V H l w Z S 5 7 c m V 2 Z W 5 1 Z S B J T l I s M T Z 9 J n F 1 b 3 Q 7 L C Z x d W 9 0 O 1 N l Y 3 R p b 2 4 x L 0 1 v d m l l I E Z p b m F u Y 2 l h b C 9 D a G F u Z 2 V k I F R 5 c G U u e 2 J 1 Z G d l d C B V U 0 Q s M T d 9 J n F 1 b 3 Q 7 L C Z x d W 9 0 O 1 N l Y 3 R p b 2 4 x L 0 1 v d m l l I E Z p b m F u Y 2 l h b C 9 D a G F u Z 2 V k I F R 5 c G U u e 3 J l d m V u d W U g V V N E L D E 4 f S Z x d W 9 0 O y w m c X V v d D t T Z W N 0 a W 9 u M S 9 N b 3 Z p Z S B G a W 5 h b m N p Y W w v Q 2 h h b m d l Z C B U e X B l L n t Q c m 9 m a X Q g V V N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S B G a W 5 h b m N p Y W w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U g R m l u Y W 5 j a W F s L 0 F k Z G V k I E N 1 c 3 R v b S 5 7 Q 3 V z d G 9 t L D E x f S Z x d W 9 0 O y w m c X V v d D t T Z W N 0 a W 9 u M S 9 N b 3 Z p Z S B G a W 5 h b m N p Y W w v Q W R k Z W Q g Q 2 9 u Z G l 0 a W 9 u Y W w g Q 2 9 s d W 1 u L n t 1 b m l 0 X 2 Z h Y 3 R v c i w x M n 0 m c X V v d D s s J n F 1 b 3 Q 7 U 2 V j d G l v b j E v T W 9 2 a W U g R m l u Y W 5 j a W F s L 0 F k Z G V k I E N 1 c 3 R v b T E u e 2 J 1 Z G d l d C B t a W x s a W 9 u L D E z f S Z x d W 9 0 O y w m c X V v d D t T Z W N 0 a W 9 u M S 9 N b 3 Z p Z S B G a W 5 h b m N p Y W w v Q W R k Z W Q g Q 3 V z d G 9 t M i 5 7 c m V 2 Z W 5 1 Z S B t a W x s a W 9 u L D E 0 f S Z x d W 9 0 O y w m c X V v d D t T Z W N 0 a W 9 u M S 9 N b 3 Z p Z S B G a W 5 h b m N p Y W w v Q 2 h h b m d l Z C B U e X B l L n t i d W R n Z X Q g S U 5 S L D E 1 f S Z x d W 9 0 O y w m c X V v d D t T Z W N 0 a W 9 u M S 9 N b 3 Z p Z S B G a W 5 h b m N p Y W w v Q 2 h h b m d l Z C B U e X B l L n t y Z X Z l b n V l I E l O U i w x N n 0 m c X V v d D s s J n F 1 b 3 Q 7 U 2 V j d G l v b j E v T W 9 2 a W U g R m l u Y W 5 j a W F s L 0 N o Y W 5 n Z W Q g V H l w Z S 5 7 Y n V k Z 2 V 0 I F V T R C w x N 3 0 m c X V v d D s s J n F 1 b 3 Q 7 U 2 V j d G l v b j E v T W 9 2 a W U g R m l u Y W 5 j a W F s L 0 N o Y W 5 n Z W Q g V H l w Z S 5 7 c m V 2 Z W 5 1 Z S B V U 0 Q s M T h 9 J n F 1 b 3 Q 7 L C Z x d W 9 0 O 1 N l Y 3 R p b 2 4 x L 0 1 v d m l l I E Z p b m F u Y 2 l h b C 9 D a G F u Z 2 V k I F R 5 c G U u e 1 B y b 2 Z p d C B V U 0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a W 8 l M j B Q J T I 2 T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5 b 5 e E B M 2 k K A U H x t R 1 F 5 I g A A A A A C A A A A A A A Q Z g A A A A E A A C A A A A C H b 2 0 c b A k o m x 0 V 9 e I g m 4 r B 5 l n U D b h t V T G i p 0 C N v A l Z F w A A A A A O g A A A A A I A A C A A A A A I Q O Z w f b E 3 Z m O r H w R z c s 3 P V 2 w k q f p d N T h h e U Y L l C i Q v V A A A A A I 4 z q 8 2 A Q R O b Q J O 0 1 b n s p J 6 M k v D v u s p l U m n C o v K J I Z 5 I a n / Z r / 0 x q V L O 8 g 3 7 U v D S x + I l R G R Q O F X 4 x z 8 c p 1 N 3 + M s t n f F V l 6 + c l F X 6 d J L A 8 r t U A A A A B l j j E 7 y Z 3 m e 5 q 1 n l A R q e 4 8 y M D J e t D n G B D P u y e n g g g O l V T p v b w T j k 2 E s l d L i V Y B O E T q t m t Z 6 o I J T 2 6 j J x 7 h R f 1 p < / D a t a M a s h u p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t u d i o   P   L _ d 2 e 4 e e b 9 - 5 e f 6 - 4 3 b 0 - 8 f 7 7 - e a 1 b 0 6 4 e 3 2 6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72EC7E21-0D5B-4FF7-9974-836B27CBFA04}">
  <ds:schemaRefs/>
</ds:datastoreItem>
</file>

<file path=customXml/itemProps11.xml><?xml version="1.0" encoding="utf-8"?>
<ds:datastoreItem xmlns:ds="http://schemas.openxmlformats.org/officeDocument/2006/customXml" ds:itemID="{039987C2-74F7-4329-BD2D-D89201C7ED77}">
  <ds:schemaRefs/>
</ds:datastoreItem>
</file>

<file path=customXml/itemProps12.xml><?xml version="1.0" encoding="utf-8"?>
<ds:datastoreItem xmlns:ds="http://schemas.openxmlformats.org/officeDocument/2006/customXml" ds:itemID="{42AF08B3-C101-479A-9871-19D1FAD0A189}">
  <ds:schemaRefs/>
</ds:datastoreItem>
</file>

<file path=customXml/itemProps13.xml><?xml version="1.0" encoding="utf-8"?>
<ds:datastoreItem xmlns:ds="http://schemas.openxmlformats.org/officeDocument/2006/customXml" ds:itemID="{032D0252-45B4-4101-9B96-59A7CFF12C5D}">
  <ds:schemaRefs/>
</ds:datastoreItem>
</file>

<file path=customXml/itemProps14.xml><?xml version="1.0" encoding="utf-8"?>
<ds:datastoreItem xmlns:ds="http://schemas.openxmlformats.org/officeDocument/2006/customXml" ds:itemID="{388B6179-9FD9-4141-B43E-30C82E7C7962}">
  <ds:schemaRefs/>
</ds:datastoreItem>
</file>

<file path=customXml/itemProps15.xml><?xml version="1.0" encoding="utf-8"?>
<ds:datastoreItem xmlns:ds="http://schemas.openxmlformats.org/officeDocument/2006/customXml" ds:itemID="{6E7CC0CA-3FAB-4344-BC29-17B95C4368F1}">
  <ds:schemaRefs/>
</ds:datastoreItem>
</file>

<file path=customXml/itemProps16.xml><?xml version="1.0" encoding="utf-8"?>
<ds:datastoreItem xmlns:ds="http://schemas.openxmlformats.org/officeDocument/2006/customXml" ds:itemID="{B6F7B023-E1E3-473B-96B5-8B00150B4CE2}">
  <ds:schemaRefs/>
</ds:datastoreItem>
</file>

<file path=customXml/itemProps17.xml><?xml version="1.0" encoding="utf-8"?>
<ds:datastoreItem xmlns:ds="http://schemas.openxmlformats.org/officeDocument/2006/customXml" ds:itemID="{2C64B147-48B5-4CE7-80F0-165741B9E5F1}">
  <ds:schemaRefs/>
</ds:datastoreItem>
</file>

<file path=customXml/itemProps18.xml><?xml version="1.0" encoding="utf-8"?>
<ds:datastoreItem xmlns:ds="http://schemas.openxmlformats.org/officeDocument/2006/customXml" ds:itemID="{9C104EEF-040D-43EB-9349-1BF55B55085E}">
  <ds:schemaRefs/>
</ds:datastoreItem>
</file>

<file path=customXml/itemProps19.xml><?xml version="1.0" encoding="utf-8"?>
<ds:datastoreItem xmlns:ds="http://schemas.openxmlformats.org/officeDocument/2006/customXml" ds:itemID="{0C5AEC7B-C2F8-4463-A901-341548D32DC1}">
  <ds:schemaRefs/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F911A723-F805-4ECF-9314-54BE6246ED43}">
  <ds:schemaRefs/>
</ds:datastoreItem>
</file>

<file path=customXml/itemProps21.xml><?xml version="1.0" encoding="utf-8"?>
<ds:datastoreItem xmlns:ds="http://schemas.openxmlformats.org/officeDocument/2006/customXml" ds:itemID="{2FBBDC1F-0340-4E24-8F8F-C51A6D9B7399}">
  <ds:schemaRefs/>
</ds:datastoreItem>
</file>

<file path=customXml/itemProps22.xml><?xml version="1.0" encoding="utf-8"?>
<ds:datastoreItem xmlns:ds="http://schemas.openxmlformats.org/officeDocument/2006/customXml" ds:itemID="{35F6A4DC-F304-4C27-9540-80ED1B893666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A1DB3693-689F-42C4-8DDD-B933E33F9EB5}">
  <ds:schemaRefs/>
</ds:datastoreItem>
</file>

<file path=customXml/itemProps6.xml><?xml version="1.0" encoding="utf-8"?>
<ds:datastoreItem xmlns:ds="http://schemas.openxmlformats.org/officeDocument/2006/customXml" ds:itemID="{F7FBE575-96DD-4B87-ACEC-9E2DAAFBFB4A}">
  <ds:schemaRefs/>
</ds:datastoreItem>
</file>

<file path=customXml/itemProps7.xml><?xml version="1.0" encoding="utf-8"?>
<ds:datastoreItem xmlns:ds="http://schemas.openxmlformats.org/officeDocument/2006/customXml" ds:itemID="{8E6F8509-D97E-4633-B0F7-1DA3B07974EF}">
  <ds:schemaRefs/>
</ds:datastoreItem>
</file>

<file path=customXml/itemProps8.xml><?xml version="1.0" encoding="utf-8"?>
<ds:datastoreItem xmlns:ds="http://schemas.openxmlformats.org/officeDocument/2006/customXml" ds:itemID="{3D331006-4175-4629-AE67-BA7A3045E61E}">
  <ds:schemaRefs/>
</ds:datastoreItem>
</file>

<file path=customXml/itemProps9.xml><?xml version="1.0" encoding="utf-8"?>
<ds:datastoreItem xmlns:ds="http://schemas.openxmlformats.org/officeDocument/2006/customXml" ds:itemID="{2C899748-79B1-469C-BD41-750F168CE3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financials</vt:lpstr>
      <vt:lpstr>All Studios  P&amp;L</vt:lpstr>
      <vt:lpstr>Target</vt:lpstr>
      <vt:lpstr>movies</vt:lpstr>
      <vt:lpstr>Movie Pivot</vt:lpstr>
      <vt:lpstr>Movie Financial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Avichal Dixit</cp:lastModifiedBy>
  <dcterms:created xsi:type="dcterms:W3CDTF">2015-06-05T18:17:20Z</dcterms:created>
  <dcterms:modified xsi:type="dcterms:W3CDTF">2025-01-03T17:58:50Z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