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F44" i="1"/>
  <c r="F45" i="1"/>
  <c r="F46" i="1"/>
  <c r="F47" i="1"/>
  <c r="F37" i="1"/>
  <c r="F38" i="1"/>
  <c r="F39" i="1"/>
  <c r="F40" i="1"/>
  <c r="F41" i="1"/>
  <c r="F42" i="1"/>
  <c r="F43" i="1"/>
  <c r="F29" i="1"/>
  <c r="F30" i="1"/>
  <c r="F31" i="1"/>
  <c r="F32" i="1"/>
  <c r="F33" i="1"/>
  <c r="F34" i="1"/>
  <c r="F35" i="1"/>
  <c r="F36" i="1"/>
  <c r="F20" i="1"/>
  <c r="F21" i="1"/>
  <c r="F22" i="1"/>
  <c r="F23" i="1"/>
  <c r="F24" i="1"/>
  <c r="F25" i="1"/>
  <c r="F26" i="1"/>
  <c r="F27" i="1"/>
  <c r="F28" i="1"/>
  <c r="F14" i="1"/>
  <c r="F15" i="1"/>
  <c r="F16" i="1"/>
  <c r="F17" i="1"/>
  <c r="F18" i="1"/>
  <c r="F19" i="1"/>
  <c r="F11" i="1"/>
  <c r="F12" i="1"/>
  <c r="F13" i="1"/>
  <c r="F9" i="1"/>
  <c r="F10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<sst xmlns="http://schemas.openxmlformats.org/spreadsheetml/2006/main" count="14" uniqueCount="14">
  <si>
    <t>RadiationAmt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</si>
  <si>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Find the maximum and minimum and sum of all the radiation amounts.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</si>
  <si>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radiation amount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</si>
  <si>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Find the count and Rank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</si>
  <si>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 xml:space="preserve">Compute the mean and standard deviation of the radiation amounts.  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</si>
  <si>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Describe a certain objective a researcher might have had in mind when collecting this data.</t>
    </r>
  </si>
  <si>
    <t>Max_Radiation_Amnt</t>
  </si>
  <si>
    <t>Min_Radiation_Amnt</t>
  </si>
  <si>
    <t>Sum_Radiaton_Amnt</t>
  </si>
  <si>
    <t>Count_radiation</t>
  </si>
  <si>
    <t>Rank(Descending)</t>
  </si>
  <si>
    <t>Mean_ Radiation</t>
  </si>
  <si>
    <t>Std_deviation_radiation</t>
  </si>
  <si>
    <t>5. One scenario could be to decide or  measure if the data is normally distributed and to decide on the radiation dose to be given to treat cancer patients.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</si>
</sst>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B53" sqref="B53"/>
    </sheetView>
  </sheetViews>
  <sheetFormatPr defaultRowHeight="15" x14ac:dyDescent="0.25"/>
  <cols>
    <col min="1" max="1" width="15.85546875" customWidth="1"/>
    <col min="2" max="2" width="18.28515625" customWidth="1"/>
    <col min="3" max="3" width="17.140625" customWidth="1"/>
    <col min="4" max="4" width="19" customWidth="1"/>
    <col min="5" max="5" width="15.28515625" customWidth="1"/>
    <col min="6" max="6" width="17.42578125" customWidth="1"/>
    <col min="7" max="7" width="16" customWidth="1"/>
    <col min="8" max="8" width="22.7109375" customWidth="1"/>
  </cols>
  <sheetData>
    <row r="1" spans="1:9" x14ac:dyDescent="0.25">
      <c r="A1" s="4" t="s">
        <v>1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3" t="s">
        <v>2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3" t="s">
        <v>3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3" t="s">
        <v>4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3" t="s">
        <v>5</v>
      </c>
      <c r="B5" s="3"/>
      <c r="C5" s="3"/>
      <c r="D5" s="3"/>
      <c r="E5" s="3"/>
      <c r="F5" s="3"/>
      <c r="G5" s="3"/>
      <c r="H5" s="3"/>
      <c r="I5" s="3"/>
    </row>
    <row r="7" spans="1:9" x14ac:dyDescent="0.25">
      <c r="A7" s="5" t="s">
        <v>0</v>
      </c>
      <c r="B7" s="6" t="s">
        <v>6</v>
      </c>
      <c r="C7" s="6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</row>
    <row r="8" spans="1:9" x14ac:dyDescent="0.25">
      <c r="A8" s="1">
        <v>155</v>
      </c>
      <c r="B8" s="2">
        <f>MAX(A8:A47)</f>
        <v>188</v>
      </c>
      <c r="C8">
        <f>MIN(A8:A47)</f>
        <v>114</v>
      </c>
      <c r="D8">
        <f>SUM(A8:A47)</f>
        <v>5966</v>
      </c>
      <c r="E8">
        <f>COUNT(A8:A47)</f>
        <v>40</v>
      </c>
      <c r="F8">
        <f>_xlfn.RANK.AVG(A8,$A$8:$A$47,0)</f>
        <v>14</v>
      </c>
      <c r="G8">
        <f>AVERAGE(A8:A47)</f>
        <v>149.15</v>
      </c>
      <c r="H8">
        <f>_xlfn.STDEV.S(A8:A47)</f>
        <v>14.984693044604741</v>
      </c>
    </row>
    <row r="9" spans="1:9" ht="14.45" x14ac:dyDescent="0.3">
      <c r="A9" s="1">
        <v>142</v>
      </c>
      <c r="B9" s="2"/>
      <c r="F9">
        <f t="shared" ref="F9:F42" si="0">_xlfn.RANK.AVG(A9,$A$8:$A$47,0)</f>
        <v>29.5</v>
      </c>
    </row>
    <row r="10" spans="1:9" ht="14.45" x14ac:dyDescent="0.3">
      <c r="A10" s="1">
        <v>149</v>
      </c>
      <c r="B10" s="2"/>
      <c r="F10">
        <f t="shared" si="0"/>
        <v>23</v>
      </c>
    </row>
    <row r="11" spans="1:9" ht="14.45" x14ac:dyDescent="0.3">
      <c r="A11" s="1">
        <v>130</v>
      </c>
      <c r="B11" s="2"/>
      <c r="F11">
        <f>_xlfn.RANK.AVG(A11,$A$8:$A$47,0)</f>
        <v>36</v>
      </c>
    </row>
    <row r="12" spans="1:9" ht="14.45" x14ac:dyDescent="0.3">
      <c r="A12" s="1">
        <v>151</v>
      </c>
      <c r="B12" s="2"/>
      <c r="F12">
        <f t="shared" si="0"/>
        <v>17.5</v>
      </c>
    </row>
    <row r="13" spans="1:9" ht="14.45" x14ac:dyDescent="0.3">
      <c r="A13" s="1">
        <v>163</v>
      </c>
      <c r="B13" s="2"/>
      <c r="F13">
        <f t="shared" si="0"/>
        <v>7.5</v>
      </c>
    </row>
    <row r="14" spans="1:9" ht="14.45" x14ac:dyDescent="0.3">
      <c r="A14" s="1">
        <v>151</v>
      </c>
      <c r="B14" s="2"/>
      <c r="F14">
        <f>_xlfn.RANK.AVG(A14,$A$8:$A$47,0)</f>
        <v>17.5</v>
      </c>
    </row>
    <row r="15" spans="1:9" ht="14.45" x14ac:dyDescent="0.3">
      <c r="A15" s="1">
        <v>142</v>
      </c>
      <c r="B15" s="2"/>
      <c r="F15">
        <f t="shared" si="0"/>
        <v>29.5</v>
      </c>
    </row>
    <row r="16" spans="1:9" ht="14.45" x14ac:dyDescent="0.3">
      <c r="A16" s="1">
        <v>156</v>
      </c>
      <c r="B16" s="2"/>
      <c r="F16">
        <f t="shared" si="0"/>
        <v>12.5</v>
      </c>
    </row>
    <row r="17" spans="1:6" ht="14.45" x14ac:dyDescent="0.3">
      <c r="A17" s="1">
        <v>133</v>
      </c>
      <c r="B17" s="2"/>
      <c r="F17">
        <f>_xlfn.RANK.AVG(A17,$A$8:$A$47,0)</f>
        <v>35</v>
      </c>
    </row>
    <row r="18" spans="1:6" ht="14.45" x14ac:dyDescent="0.3">
      <c r="A18" s="1">
        <v>138</v>
      </c>
      <c r="B18" s="2"/>
      <c r="F18">
        <f t="shared" si="0"/>
        <v>32</v>
      </c>
    </row>
    <row r="19" spans="1:6" ht="14.45" x14ac:dyDescent="0.3">
      <c r="A19" s="1">
        <v>161</v>
      </c>
      <c r="B19" s="2"/>
      <c r="F19">
        <f t="shared" si="0"/>
        <v>9</v>
      </c>
    </row>
    <row r="20" spans="1:6" ht="14.45" x14ac:dyDescent="0.3">
      <c r="A20" s="1">
        <v>128</v>
      </c>
      <c r="B20" s="2"/>
      <c r="F20">
        <f>_xlfn.RANK.AVG(A20,$A$8:$A$47,0)</f>
        <v>38</v>
      </c>
    </row>
    <row r="21" spans="1:6" ht="14.45" x14ac:dyDescent="0.3">
      <c r="A21" s="1">
        <v>144</v>
      </c>
      <c r="B21" s="2"/>
      <c r="F21">
        <f t="shared" si="0"/>
        <v>28</v>
      </c>
    </row>
    <row r="22" spans="1:6" ht="14.45" x14ac:dyDescent="0.3">
      <c r="A22" s="1">
        <v>172</v>
      </c>
      <c r="B22" s="2"/>
      <c r="F22">
        <f t="shared" si="0"/>
        <v>2</v>
      </c>
    </row>
    <row r="23" spans="1:6" ht="14.45" x14ac:dyDescent="0.3">
      <c r="A23" s="1">
        <v>137</v>
      </c>
      <c r="B23" s="2"/>
      <c r="F23">
        <f>_xlfn.RANK.AVG(A23,$A$8:$A$47,0)</f>
        <v>33</v>
      </c>
    </row>
    <row r="24" spans="1:6" ht="14.45" x14ac:dyDescent="0.3">
      <c r="A24" s="1">
        <v>151</v>
      </c>
      <c r="B24" s="2"/>
      <c r="F24">
        <f t="shared" si="0"/>
        <v>17.5</v>
      </c>
    </row>
    <row r="25" spans="1:6" ht="14.45" x14ac:dyDescent="0.3">
      <c r="A25" s="1">
        <v>166</v>
      </c>
      <c r="B25" s="2"/>
      <c r="F25">
        <f t="shared" si="0"/>
        <v>5</v>
      </c>
    </row>
    <row r="26" spans="1:6" ht="14.45" x14ac:dyDescent="0.3">
      <c r="A26" s="1">
        <v>147</v>
      </c>
      <c r="B26" s="2"/>
      <c r="F26">
        <f>_xlfn.RANK.AVG(A26,$A$8:$A$47,0)</f>
        <v>24</v>
      </c>
    </row>
    <row r="27" spans="1:6" ht="14.45" x14ac:dyDescent="0.3">
      <c r="A27" s="1">
        <v>163</v>
      </c>
      <c r="B27" s="2"/>
      <c r="F27">
        <f t="shared" si="0"/>
        <v>7.5</v>
      </c>
    </row>
    <row r="28" spans="1:6" ht="14.45" x14ac:dyDescent="0.3">
      <c r="A28" s="1">
        <v>145</v>
      </c>
      <c r="B28" s="2"/>
      <c r="F28">
        <f t="shared" si="0"/>
        <v>26</v>
      </c>
    </row>
    <row r="29" spans="1:6" ht="14.45" x14ac:dyDescent="0.3">
      <c r="A29" s="1">
        <v>116</v>
      </c>
      <c r="B29" s="2"/>
      <c r="F29">
        <f>_xlfn.RANK.AVG(A29,$A$8:$A$47,0)</f>
        <v>39</v>
      </c>
    </row>
    <row r="30" spans="1:6" ht="14.45" x14ac:dyDescent="0.3">
      <c r="A30" s="1">
        <v>136</v>
      </c>
      <c r="B30" s="2"/>
      <c r="F30">
        <f t="shared" si="0"/>
        <v>34</v>
      </c>
    </row>
    <row r="31" spans="1:6" ht="14.45" x14ac:dyDescent="0.3">
      <c r="A31" s="1">
        <v>158</v>
      </c>
      <c r="B31" s="2"/>
      <c r="F31">
        <f t="shared" si="0"/>
        <v>10.5</v>
      </c>
    </row>
    <row r="32" spans="1:6" ht="14.45" x14ac:dyDescent="0.3">
      <c r="A32" s="1">
        <v>114</v>
      </c>
      <c r="B32" s="2"/>
      <c r="F32">
        <f>_xlfn.RANK.AVG(A32,$A$8:$A$47,0)</f>
        <v>40</v>
      </c>
    </row>
    <row r="33" spans="1:6" x14ac:dyDescent="0.25">
      <c r="A33" s="1">
        <v>165</v>
      </c>
      <c r="B33" s="2"/>
      <c r="F33">
        <f t="shared" si="0"/>
        <v>6</v>
      </c>
    </row>
    <row r="34" spans="1:6" x14ac:dyDescent="0.25">
      <c r="A34" s="1">
        <v>169</v>
      </c>
      <c r="B34" s="2"/>
      <c r="F34">
        <f t="shared" si="0"/>
        <v>4</v>
      </c>
    </row>
    <row r="35" spans="1:6" x14ac:dyDescent="0.25">
      <c r="A35" s="1">
        <v>145</v>
      </c>
      <c r="B35" s="2"/>
      <c r="F35">
        <f>_xlfn.RANK.AVG(A35,$A$8:$A$47,0)</f>
        <v>26</v>
      </c>
    </row>
    <row r="36" spans="1:6" x14ac:dyDescent="0.25">
      <c r="A36" s="1">
        <v>150</v>
      </c>
      <c r="B36" s="2"/>
      <c r="F36">
        <f t="shared" si="0"/>
        <v>21</v>
      </c>
    </row>
    <row r="37" spans="1:6" x14ac:dyDescent="0.25">
      <c r="A37" s="1">
        <v>150</v>
      </c>
      <c r="B37" s="2"/>
      <c r="F37">
        <f>_xlfn.RANK.AVG(A37,$A$8:$A$47,0)</f>
        <v>21</v>
      </c>
    </row>
    <row r="38" spans="1:6" x14ac:dyDescent="0.25">
      <c r="A38" s="1">
        <v>150</v>
      </c>
      <c r="B38" s="2"/>
      <c r="F38">
        <f t="shared" si="0"/>
        <v>21</v>
      </c>
    </row>
    <row r="39" spans="1:6" x14ac:dyDescent="0.25">
      <c r="A39" s="1">
        <v>158</v>
      </c>
      <c r="B39" s="2"/>
      <c r="F39">
        <f t="shared" si="0"/>
        <v>10.5</v>
      </c>
    </row>
    <row r="40" spans="1:6" x14ac:dyDescent="0.25">
      <c r="A40" s="1">
        <v>151</v>
      </c>
      <c r="B40" s="2"/>
      <c r="F40">
        <f>_xlfn.RANK.AVG(A40,$A$8:$A$47,0)</f>
        <v>17.5</v>
      </c>
    </row>
    <row r="41" spans="1:6" x14ac:dyDescent="0.25">
      <c r="A41" s="1">
        <v>145</v>
      </c>
      <c r="B41" s="2"/>
      <c r="F41">
        <f t="shared" si="0"/>
        <v>26</v>
      </c>
    </row>
    <row r="42" spans="1:6" x14ac:dyDescent="0.25">
      <c r="A42" s="1">
        <v>152</v>
      </c>
      <c r="B42" s="2"/>
      <c r="F42">
        <f t="shared" si="0"/>
        <v>15</v>
      </c>
    </row>
    <row r="43" spans="1:6" x14ac:dyDescent="0.25">
      <c r="A43" s="1">
        <v>140</v>
      </c>
      <c r="B43" s="2"/>
      <c r="F43">
        <f>_xlfn.RANK.AVG(A43,$A$8:$A$47,0)</f>
        <v>31</v>
      </c>
    </row>
    <row r="44" spans="1:6" x14ac:dyDescent="0.25">
      <c r="A44" s="1">
        <v>170</v>
      </c>
      <c r="B44" s="2"/>
      <c r="F44">
        <f>_xlfn.RANK.AVG(A44,$A$8:$A$47,0)</f>
        <v>3</v>
      </c>
    </row>
    <row r="45" spans="1:6" x14ac:dyDescent="0.25">
      <c r="A45" s="1">
        <v>129</v>
      </c>
      <c r="B45" s="2"/>
      <c r="F45">
        <f t="shared" ref="F45:F47" si="1">_xlfn.RANK.AVG(A45,$A$8:$A$47,0)</f>
        <v>37</v>
      </c>
    </row>
    <row r="46" spans="1:6" x14ac:dyDescent="0.25">
      <c r="A46" s="1">
        <v>188</v>
      </c>
      <c r="B46" s="2"/>
      <c r="F46">
        <f t="shared" si="1"/>
        <v>1</v>
      </c>
    </row>
    <row r="47" spans="1:6" x14ac:dyDescent="0.25">
      <c r="A47" s="1">
        <v>156</v>
      </c>
      <c r="B47" s="2"/>
      <c r="F47">
        <f>_xlfn.RANK.AVG(A47,$A$8:$A$47,0)</f>
        <v>12.5</v>
      </c>
    </row>
    <row r="50" spans="1:8" x14ac:dyDescent="0.25">
      <c r="A50" s="8" t="s">
        <v>13</v>
      </c>
      <c r="B50" s="8"/>
      <c r="C50" s="8"/>
      <c r="D50" s="8"/>
      <c r="E50" s="8"/>
      <c r="F50" s="8"/>
      <c r="G50" s="8"/>
      <c r="H50" s="8"/>
    </row>
  </sheetData>
  <mergeCells count="5">
    <mergeCell ref="A50:H50"/>
    <mergeCell ref="A5:I5"/>
    <mergeCell ref="A2:I2"/>
    <mergeCell ref="A3:I3"/>
    <mergeCell ref="A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Kaushik Mazumdar</cp:lastModifiedBy>
  <dcterms:created xsi:type="dcterms:W3CDTF">2015-06-05T18:17:20Z</dcterms:created>
  <dcterms:modified xsi:type="dcterms:W3CDTF">2021-07-10T12:52:50Z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2ff87a37-7870-4064-92ff-c85f905c6c65</vt:lpwstr>
  </property>
</Properties>
</file>