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Dashboard" sheetId="3" r:id="rId1"/>
    <sheet name="supermarket_sales - Sheet1" sheetId="1" r:id="rId2"/>
    <sheet name="Pivot Table" sheetId="2" r:id="rId3"/>
  </sheets>
  <definedNames>
    <definedName name="Slicer_City">#N/A</definedName>
    <definedName name="Slicer_Day">#N/A</definedName>
    <definedName name="Slicer_Month">#N/A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alcChain>
</file>

<file path=xl/sharedStrings.xml><?xml version="1.0" encoding="utf-8"?>
<sst xmlns="http://schemas.openxmlformats.org/spreadsheetml/2006/main" count="7048" uniqueCount="1046">
  <si>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</si>
  <si>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</si>
  <si>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</si>
  <si>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</si>
  <si>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</si>
  <si>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</si>
  <si>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</si>
  <si>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</si>
  <si>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</si>
  <si>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</si>
  <si>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</si>
  <si>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</si>
  <si>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</si>
  <si>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</si>
  <si>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</si>
  <si>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</si>
  <si>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</si>
  <si>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</si>
  <si>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</si>
  <si>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</si>
  <si>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</si>
  <si>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</si>
  <si>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</si>
  <si>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</si>
  <si>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</si>
  <si>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</si>
  <si>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</si>
  <si>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</si>
  <si>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</si>
  <si>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</si>
  <si>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</si>
  <si>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</si>
  <si>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</si>
  <si>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</si>
  <si>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</si>
  <si>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</si>
  <si>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</si>
  <si>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</si>
  <si>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</si>
  <si>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</si>
  <si>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</si>
  <si>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</si>
  <si>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</si>
  <si>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</si>
  <si>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</si>
  <si>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</si>
  <si>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</si>
  <si>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</si>
  <si>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</si>
  <si>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</si>
  <si>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</si>
  <si>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</si>
  <si>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</si>
  <si>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</si>
  <si>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</si>
  <si>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</si>
  <si>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</si>
  <si>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</si>
  <si>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</si>
  <si>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</si>
  <si>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</si>
  <si>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</si>
  <si>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</si>
  <si>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</si>
  <si>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</si>
  <si>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</si>
  <si>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</si>
  <si>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</si>
  <si>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</si>
  <si>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</si>
  <si>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</si>
  <si>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</si>
  <si>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</si>
  <si>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</si>
  <si>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</si>
  <si>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</si>
  <si>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</si>
  <si>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</si>
  <si>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</si>
  <si>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</si>
  <si>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</si>
  <si>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</si>
  <si>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</si>
  <si>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</si>
  <si>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</si>
  <si>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</si>
  <si>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</si>
  <si>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</si>
  <si>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</si>
  <si>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</si>
  <si>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</si>
  <si>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</si>
  <si>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</si>
  <si>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</si>
  <si>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</si>
  <si>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</si>
  <si>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</si>
  <si>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</si>
  <si>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</si>
  <si>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</si>
  <si>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</si>
  <si>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</si>
  <si>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</si>
  <si>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</si>
  <si>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</si>
  <si>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</si>
  <si>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</si>
  <si>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</si>
  <si>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</si>
  <si>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</si>
  <si>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</si>
  <si>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</si>
  <si>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</si>
  <si>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</si>
  <si>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</si>
  <si>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</si>
  <si>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</si>
  <si>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</si>
  <si>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</si>
  <si>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</si>
  <si>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</si>
  <si>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</si>
  <si>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</si>
  <si>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</si>
  <si>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</si>
  <si>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</si>
  <si>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</si>
  <si>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</si>
  <si>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</si>
  <si>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</si>
  <si>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</si>
  <si>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</si>
  <si>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</si>
  <si>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</si>
  <si>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</si>
  <si>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</si>
  <si>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</si>
  <si>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</si>
  <si>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</si>
  <si>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</si>
  <si>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</si>
  <si>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</si>
  <si>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</si>
  <si>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</si>
  <si>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</si>
  <si>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</si>
  <si>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</si>
  <si>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</si>
  <si>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</si>
  <si>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</si>
  <si>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</si>
  <si>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</si>
  <si>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</si>
  <si>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</si>
  <si>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</si>
  <si>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</si>
  <si>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</si>
  <si>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</si>
  <si>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</si>
  <si>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</si>
  <si>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</si>
  <si>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</si>
  <si>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</si>
  <si>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</si>
  <si>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</si>
  <si>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</si>
  <si>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</si>
  <si>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</si>
  <si>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</si>
  <si>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</si>
  <si>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</si>
  <si>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</si>
  <si>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</si>
  <si>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</si>
  <si>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</si>
  <si>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</si>
  <si>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</si>
  <si>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</si>
  <si>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</si>
  <si>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</si>
  <si>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</si>
  <si>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</si>
  <si>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</si>
  <si>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</si>
  <si>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</si>
  <si>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</si>
  <si>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</si>
  <si>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</si>
  <si>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</si>
  <si>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</si>
  <si>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</si>
  <si>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</si>
  <si>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</si>
  <si>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</si>
  <si>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</si>
  <si>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</si>
  <si>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</si>
  <si>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</si>
  <si>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</si>
  <si>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</si>
  <si>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</si>
  <si>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</si>
  <si>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</si>
  <si>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</si>
  <si>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</si>
  <si>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</si>
  <si>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</si>
  <si>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</si>
  <si>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</si>
  <si>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</si>
  <si>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</si>
  <si>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</si>
  <si>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</si>
  <si>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</si>
  <si>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</si>
  <si>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</si>
  <si>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</si>
  <si>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</si>
  <si>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</si>
  <si>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</si>
  <si>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</si>
  <si>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</si>
  <si>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</si>
  <si>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</si>
  <si>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</si>
  <si>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</si>
  <si>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</si>
  <si>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</si>
  <si>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</si>
  <si>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</si>
  <si>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</si>
  <si>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</si>
  <si>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</si>
  <si>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</si>
  <si>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</si>
  <si>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</si>
  <si>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</si>
  <si>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</si>
  <si>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</si>
  <si>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</si>
  <si>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</si>
  <si>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</si>
  <si>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</si>
  <si>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</si>
  <si>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</si>
  <si>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</si>
  <si>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</si>
  <si>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</si>
  <si>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</si>
  <si>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</si>
  <si>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</si>
  <si>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</si>
  <si>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</si>
  <si>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</si>
  <si>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</si>
  <si>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</si>
  <si>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</si>
  <si>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</si>
  <si>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</si>
  <si>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</si>
  <si>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</si>
  <si>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</si>
  <si>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</si>
  <si>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</si>
  <si>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</si>
  <si>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</si>
  <si>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</si>
  <si>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</si>
  <si>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</si>
  <si>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</si>
  <si>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</si>
  <si>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</si>
  <si>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</si>
  <si>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</si>
  <si>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</si>
  <si>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</si>
  <si>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</si>
  <si>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</si>
  <si>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</si>
  <si>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</si>
  <si>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</si>
  <si>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</si>
  <si>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</si>
  <si>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</si>
  <si>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</si>
  <si>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</si>
  <si>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</si>
  <si>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</si>
  <si>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</si>
  <si>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</si>
  <si>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</si>
  <si>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</si>
  <si>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</si>
  <si>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</si>
  <si>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</si>
  <si>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</si>
  <si>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</si>
  <si>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</si>
  <si>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</si>
  <si>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</si>
  <si>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</si>
  <si>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</si>
  <si>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</si>
  <si>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</si>
  <si>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</si>
  <si>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</si>
  <si>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</si>
  <si>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</si>
  <si>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</si>
  <si>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</si>
  <si>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</si>
  <si>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</si>
  <si>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</si>
  <si>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</si>
  <si>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</si>
  <si>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</si>
  <si>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</si>
  <si>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</si>
  <si>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</si>
  <si>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</si>
  <si>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</si>
  <si>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</si>
  <si>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</si>
  <si>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</si>
  <si>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</si>
  <si>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</si>
  <si>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</si>
  <si>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</si>
  <si>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</si>
  <si>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</si>
  <si>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</si>
  <si>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</si>
  <si>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</si>
  <si>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</si>
  <si>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</si>
  <si>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</si>
  <si>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</si>
  <si>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</si>
  <si>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</si>
  <si>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</si>
  <si>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</si>
  <si>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</si>
  <si>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</si>
  <si>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</si>
  <si>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</si>
  <si>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</si>
  <si>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</si>
  <si>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</si>
  <si>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</si>
  <si>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</si>
  <si>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</si>
  <si>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</si>
  <si>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</si>
  <si>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</si>
  <si>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</si>
  <si>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</si>
  <si>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</si>
  <si>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</si>
  <si>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</si>
  <si>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</si>
  <si>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</si>
  <si>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</si>
  <si>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</si>
  <si>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</si>
  <si>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</si>
  <si>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</si>
  <si>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</si>
  <si>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</si>
  <si>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</si>
  <si>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</si>
  <si>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</si>
  <si>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</si>
  <si>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</si>
  <si>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</si>
  <si>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</si>
  <si>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</si>
  <si>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</si>
  <si>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</si>
  <si>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</si>
  <si>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</si>
  <si>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</si>
  <si>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</si>
  <si>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</si>
  <si>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</si>
  <si>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</si>
  <si>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</si>
  <si>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</si>
  <si>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</si>
  <si>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</si>
  <si>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</si>
  <si>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</si>
  <si>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</si>
  <si>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</si>
  <si>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</si>
  <si>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</si>
  <si>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</si>
  <si>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</si>
  <si>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</si>
  <si>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</si>
  <si>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</si>
  <si>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</si>
  <si>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</si>
  <si>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</si>
  <si>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</si>
  <si>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</si>
  <si>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</si>
  <si>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</si>
  <si>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</si>
  <si>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</si>
  <si>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</si>
  <si>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</si>
  <si>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</si>
  <si>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</si>
  <si>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</si>
  <si>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</si>
  <si>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</si>
  <si>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</si>
  <si>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</si>
  <si>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</si>
  <si>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</si>
  <si>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</si>
  <si>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</si>
  <si>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</si>
  <si>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</si>
  <si>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</si>
  <si>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</si>
  <si>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</si>
  <si>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</si>
  <si>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</si>
  <si>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</si>
  <si>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</si>
  <si>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</si>
  <si>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</si>
  <si>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</si>
  <si>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</si>
  <si>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</si>
  <si>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</si>
  <si>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</si>
  <si>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</si>
  <si>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</si>
  <si>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</si>
  <si>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</si>
  <si>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</si>
  <si>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</si>
  <si>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</si>
  <si>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</si>
  <si>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</si>
  <si>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</si>
  <si>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</si>
  <si>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</si>
  <si>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</si>
  <si>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</si>
  <si>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</si>
  <si>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</si>
  <si>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</si>
  <si>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</si>
  <si>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</si>
  <si>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</si>
  <si>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</si>
  <si>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</si>
  <si>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</si>
  <si>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</si>
  <si>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</si>
  <si>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</si>
  <si>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</si>
  <si>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</si>
  <si>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</si>
  <si>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</si>
  <si>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</si>
  <si>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</si>
  <si>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</si>
  <si>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</si>
  <si>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</si>
  <si>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</si>
  <si>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</si>
  <si>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</si>
  <si>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</si>
  <si>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</si>
  <si>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</si>
  <si>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</si>
  <si>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</si>
  <si>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</si>
  <si>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</si>
  <si>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</si>
  <si>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</si>
  <si>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</si>
  <si>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</si>
  <si>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</si>
  <si>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</si>
  <si>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</si>
  <si>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</si>
  <si>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</si>
  <si>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</si>
  <si>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</si>
  <si>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</si>
  <si>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</si>
  <si>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</si>
  <si>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</si>
  <si>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</si>
  <si>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</si>
  <si>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</si>
  <si>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</si>
  <si>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</si>
  <si>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</si>
  <si>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</si>
  <si>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</si>
  <si>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</si>
  <si>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</si>
  <si>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</si>
  <si>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</si>
  <si>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</si>
  <si>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</si>
  <si>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</si>
  <si>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</si>
  <si>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</si>
  <si>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</si>
  <si>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</si>
  <si>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</si>
  <si>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</si>
  <si>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</si>
  <si>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</si>
  <si>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</si>
  <si>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</si>
  <si>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</si>
  <si>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</si>
  <si>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</si>
  <si>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</si>
  <si>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</si>
  <si>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</si>
  <si>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</si>
  <si>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</si>
  <si>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</si>
  <si>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</si>
  <si>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</si>
  <si>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</si>
  <si>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</si>
  <si>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</si>
  <si>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</si>
  <si>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</si>
  <si>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</si>
  <si>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</si>
  <si>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</si>
  <si>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</si>
  <si>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</si>
  <si>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</si>
  <si>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</si>
  <si>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</si>
  <si>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</si>
  <si>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</si>
  <si>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</si>
  <si>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</si>
  <si>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</si>
  <si>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</si>
  <si>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</si>
  <si>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</si>
  <si>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</si>
  <si>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</si>
  <si>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</si>
  <si>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</si>
  <si>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</si>
  <si>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</si>
  <si>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</si>
  <si>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</si>
  <si>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</si>
  <si>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</si>
  <si>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</si>
  <si>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</si>
  <si>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</si>
  <si>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</si>
  <si>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</si>
  <si>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</si>
  <si>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</si>
  <si>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</si>
  <si>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</si>
  <si>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</si>
  <si>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</si>
  <si>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</si>
  <si>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</si>
  <si>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</si>
  <si>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</si>
  <si>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</si>
  <si>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</si>
  <si>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</si>
  <si>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</si>
  <si>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</si>
  <si>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</si>
  <si>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</si>
  <si>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</si>
  <si>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</si>
  <si>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</si>
  <si>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</si>
  <si>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</si>
  <si>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</si>
  <si>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</si>
  <si>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</si>
  <si>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</si>
  <si>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</si>
  <si>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</si>
  <si>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</si>
  <si>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</si>
  <si>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</si>
  <si>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</si>
  <si>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</si>
  <si>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</si>
  <si>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</si>
  <si>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</si>
  <si>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</si>
  <si>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</si>
  <si>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</si>
  <si>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</si>
  <si>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</si>
  <si>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</si>
  <si>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</si>
  <si>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</si>
  <si>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</si>
  <si>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</si>
  <si>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</si>
  <si>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</si>
  <si>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</si>
  <si>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</si>
  <si>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</si>
  <si>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</si>
  <si>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</si>
  <si>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</si>
  <si>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</si>
  <si>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</si>
  <si>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</si>
  <si>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</si>
  <si>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</si>
  <si>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</si>
  <si>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</si>
  <si>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</si>
  <si>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</si>
  <si>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</si>
  <si>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</si>
  <si>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</si>
  <si>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</si>
  <si>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</si>
  <si>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</si>
  <si>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</si>
  <si>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</si>
  <si>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</si>
  <si>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</si>
  <si>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</si>
  <si>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</si>
  <si>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</si>
  <si>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</si>
  <si>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</si>
  <si>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</si>
  <si>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</si>
  <si>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</si>
  <si>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</si>
  <si>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</si>
  <si>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</si>
  <si>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</si>
  <si>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</si>
  <si>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</si>
  <si>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</si>
  <si>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</si>
  <si>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</si>
  <si>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</si>
  <si>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</si>
  <si>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</si>
  <si>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</si>
  <si>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</si>
  <si>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</si>
  <si>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</si>
  <si>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</si>
  <si>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</si>
  <si>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</si>
  <si>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</si>
  <si>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</si>
  <si>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</si>
  <si>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</si>
  <si>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</si>
  <si>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</si>
  <si>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</si>
  <si>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</si>
  <si>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</si>
  <si>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</si>
  <si>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</si>
  <si>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</si>
  <si>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</si>
  <si>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</si>
  <si>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</si>
  <si>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</si>
  <si>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</si>
  <si>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</si>
  <si>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</si>
  <si>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</si>
  <si>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</si>
  <si>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</si>
  <si>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</si>
  <si>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</si>
  <si>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</si>
  <si>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</si>
  <si>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</si>
  <si>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</si>
  <si>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</si>
  <si>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</si>
  <si>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</si>
  <si>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</si>
  <si>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</si>
  <si>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</si>
  <si>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</si>
  <si>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</si>
  <si>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</si>
  <si>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</si>
  <si>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</si>
  <si>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</si>
  <si>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</si>
  <si>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</si>
  <si>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</si>
  <si>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</si>
  <si>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</si>
  <si>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</si>
  <si>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</si>
  <si>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</si>
  <si>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</si>
  <si>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</si>
  <si>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</si>
  <si>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</si>
  <si>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</si>
  <si>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</si>
  <si>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</si>
  <si>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</si>
  <si>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</si>
  <si>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</si>
  <si>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</si>
  <si>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</si>
  <si>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</si>
  <si>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</si>
  <si>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</si>
  <si>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</si>
  <si>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</si>
  <si>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</si>
  <si>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</si>
  <si>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</si>
  <si>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</si>
  <si>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</si>
  <si>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</si>
  <si>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</si>
  <si>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</si>
  <si>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</si>
  <si>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</si>
  <si>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</si>
  <si>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</si>
  <si>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</si>
  <si>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</si>
  <si>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</si>
  <si>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</si>
  <si>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</si>
  <si>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</si>
  <si>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</si>
  <si>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</si>
  <si>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</si>
  <si>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</si>
  <si>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</si>
  <si>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</si>
  <si>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</si>
  <si>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</si>
  <si>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</si>
  <si>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</si>
  <si>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</si>
  <si>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</si>
  <si>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</si>
  <si>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</si>
  <si>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</si>
  <si>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</si>
  <si>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</si>
  <si>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</si>
  <si>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</si>
  <si>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</si>
  <si>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</si>
  <si>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</si>
  <si>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</si>
  <si>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</si>
  <si>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</si>
  <si>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</si>
  <si>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</si>
  <si>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</si>
  <si>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</si>
  <si>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</si>
  <si>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</si>
  <si>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</si>
  <si>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</si>
  <si>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</si>
  <si>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</si>
  <si>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</si>
  <si>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</si>
  <si>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</si>
  <si>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</si>
  <si>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</si>
  <si>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</si>
  <si>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</si>
  <si>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</si>
  <si>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</si>
  <si>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</si>
  <si>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</si>
  <si>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</si>
  <si>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</si>
  <si>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</si>
  <si>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</si>
  <si>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</si>
  <si>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</si>
  <si>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</si>
  <si>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</si>
  <si>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</si>
  <si>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</si>
  <si>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</si>
  <si>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</si>
  <si>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</si>
  <si>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</si>
  <si>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</si>
  <si>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</si>
  <si>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</si>
  <si>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</si>
  <si>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</si>
  <si>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</si>
  <si>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</si>
  <si>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</si>
  <si>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</si>
  <si>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</si>
  <si>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</si>
  <si>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</si>
  <si>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</si>
  <si>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</si>
  <si>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</si>
  <si>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</si>
  <si>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</si>
  <si>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</si>
  <si>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</si>
  <si>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</si>
  <si>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</si>
  <si>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</si>
  <si>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</si>
  <si>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</si>
  <si>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</si>
  <si>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</si>
  <si>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</si>
  <si>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</si>
  <si>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</si>
  <si>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</si>
  <si>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</si>
  <si>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</si>
  <si>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</si>
  <si>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</si>
  <si>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</si>
  <si>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</si>
  <si>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</si>
  <si>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</si>
  <si>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</si>
  <si>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</si>
  <si>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</si>
  <si>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</si>
  <si>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</si>
  <si>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</si>
  <si>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</si>
  <si>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</si>
  <si>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</si>
  <si>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</si>
  <si>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</si>
  <si>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</si>
  <si>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</si>
  <si>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</si>
  <si>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</si>
  <si>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</si>
  <si>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</si>
  <si>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</si>
  <si>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</si>
  <si>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</si>
  <si>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</si>
  <si>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</si>
  <si>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</si>
  <si>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</si>
  <si>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</si>
  <si>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</si>
  <si>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</si>
  <si>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</si>
  <si>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</si>
  <si>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</si>
  <si>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</si>
  <si>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</si>
  <si>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</si>
  <si>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</si>
  <si>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</si>
  <si>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</si>
  <si>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</si>
  <si>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</si>
  <si>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</si>
  <si>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</si>
  <si>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</si>
  <si>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</si>
  <si>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</si>
  <si>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</si>
  <si>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</si>
  <si>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</si>
  <si>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</si>
  <si>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</si>
  <si>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</si>
  <si>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</si>
  <si>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</si>
  <si>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</si>
  <si>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</si>
  <si>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</si>
  <si>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</si>
  <si>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</si>
  <si>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</si>
  <si>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</si>
  <si>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</si>
  <si>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</si>
  <si>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</si>
  <si>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</si>
  <si>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</si>
  <si>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</si>
  <si>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</si>
  <si>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</si>
  <si>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</si>
  <si>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</si>
  <si>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</si>
  <si>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</si>
  <si>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</si>
  <si>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</si>
  <si>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</si>
  <si>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</si>
  <si>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</si>
  <si>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</si>
  <si>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</si>
  <si>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</si>
  <si>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</si>
  <si>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</si>
  <si>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</si>
  <si>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</si>
  <si>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</si>
  <si>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</si>
  <si>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</si>
  <si>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</si>
  <si>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</si>
  <si>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</si>
  <si>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</si>
  <si>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</si>
  <si>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</si>
  <si>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</si>
  <si>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</si>
  <si>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</si>
  <si>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</si>
  <si>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</si>
  <si>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</si>
  <si>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</si>
  <si>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</si>
  <si>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</si>
  <si>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</si>
  <si>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</si>
  <si>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</si>
  <si>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</si>
  <si>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</si>
  <si>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</si>
  <si>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</si>
  <si>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</si>
  <si>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</si>
  <si>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</si>
  <si>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</si>
  <si>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</si>
  <si>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</si>
  <si>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</si>
  <si>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</si>
  <si>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</si>
  <si>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</si>
  <si>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</si>
  <si>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</si>
  <si>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</si>
  <si>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</si>
  <si>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</si>
  <si>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</si>
  <si>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</si>
  <si>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</si>
  <si>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</si>
  <si>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</si>
  <si>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</si>
  <si>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</si>
  <si>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</si>
  <si>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</si>
  <si>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</si>
  <si>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</si>
  <si>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</si>
  <si>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</si>
  <si>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</si>
  <si>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</si>
  <si>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</si>
  <si>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</si>
  <si>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</si>
  <si>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</si>
  <si>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</si>
  <si>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</si>
  <si>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</si>
  <si>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</si>
  <si>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</si>
  <si>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</si>
  <si>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</si>
  <si>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</si>
  <si>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</si>
  <si>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</si>
  <si>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</si>
  <si>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</si>
  <si>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</si>
  <si>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</si>
  <si>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</si>
  <si>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</si>
  <si>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</si>
  <si>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</si>
  <si>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</si>
  <si>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</si>
  <si>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</si>
  <si>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</si>
  <si>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</si>
  <si>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</si>
  <si>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</si>
  <si>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</si>
  <si>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</si>
  <si>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</si>
  <si>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</si>
  <si>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</si>
  <si>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</si>
  <si>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</si>
  <si>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</si>
  <si>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</si>
  <si>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</si>
  <si>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</si>
  <si>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</si>
  <si>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</si>
  <si>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</si>
  <si>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</si>
  <si>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</si>
  <si>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</si>
  <si>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</si>
  <si>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</si>
  <si>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t>
  </si>
  <si>
    <t>Month</t>
  </si>
  <si>
    <t>Sum of Quantity</t>
  </si>
  <si>
    <t>Row Labels</t>
  </si>
  <si>
    <t>Grand Total</t>
  </si>
  <si>
    <t>Sum of gross income</t>
  </si>
  <si>
    <t>Count of Payment</t>
  </si>
  <si>
    <t>Average of Rating</t>
  </si>
  <si>
    <t>Count of Customer type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</si>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</sst>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pivotSource>
    <c:name>[Supermarket_sales Dashboard.xlsx]Pivot Table!PivotTable4</c:name>
    <c:fmtId val="2"/>
  </c:pivotSource>
  <c:chart>
    <c:title>
      <c:tx>
        <c:rich>
          <a:bodyPr/>
          <a:lstStyle/>
          <a:p>
            <a:pPr>
              <a:defRPr/>
            </a:pPr>
            <a:r>
              <a:rPr lang="en-US"/>
              <a:t>Customer Type</a:t>
            </a:r>
          </a:p>
        </c:rich>
      </c:tx>
      <c:layout>
        <c:manualLayout>
          <c:xMode val="edge"/>
          <c:yMode val="edge"/>
          <c:x val="0.4772556339940266"/>
          <c:y val="2.6663318938844344E-2"/>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Table'!$J$93:$J$94</c:f>
              <c:strCache>
                <c:ptCount val="1"/>
                <c:pt idx="0">
                  <c:v>Member</c:v>
                </c:pt>
              </c:strCache>
            </c:strRef>
          </c:tx>
          <c:invertIfNegative val="0"/>
          <c:cat>
            <c:strRef>
              <c:f>'Pivot Table'!$I$95:$I$97</c:f>
              <c:strCache>
                <c:ptCount val="2"/>
                <c:pt idx="0">
                  <c:v>Female</c:v>
                </c:pt>
                <c:pt idx="1">
                  <c:v>Male</c:v>
                </c:pt>
              </c:strCache>
            </c:strRef>
          </c:cat>
          <c:val>
            <c:numRef>
              <c:f>'Pivot Table'!$J$95:$J$97</c:f>
              <c:numCache>
                <c:formatCode>General</c:formatCode>
                <c:ptCount val="2"/>
                <c:pt idx="0">
                  <c:v>2</c:v>
                </c:pt>
              </c:numCache>
            </c:numRef>
          </c:val>
        </c:ser>
        <c:ser>
          <c:idx val="1"/>
          <c:order val="1"/>
          <c:tx>
            <c:strRef>
              <c:f>'Pivot Table'!$K$93:$K$94</c:f>
              <c:strCache>
                <c:ptCount val="1"/>
                <c:pt idx="0">
                  <c:v>Normal</c:v>
                </c:pt>
              </c:strCache>
            </c:strRef>
          </c:tx>
          <c:invertIfNegative val="0"/>
          <c:cat>
            <c:strRef>
              <c:f>'Pivot Table'!$I$95:$I$97</c:f>
              <c:strCache>
                <c:ptCount val="2"/>
                <c:pt idx="0">
                  <c:v>Female</c:v>
                </c:pt>
                <c:pt idx="1">
                  <c:v>Male</c:v>
                </c:pt>
              </c:strCache>
            </c:strRef>
          </c:cat>
          <c:val>
            <c:numRef>
              <c:f>'Pivot Table'!$K$95:$K$97</c:f>
              <c:numCache>
                <c:formatCode>General</c:formatCode>
                <c:ptCount val="2"/>
                <c:pt idx="0">
                  <c:v>1</c:v>
                </c:pt>
                <c:pt idx="1">
                  <c:v>1</c:v>
                </c:pt>
              </c:numCache>
            </c:numRef>
          </c:val>
        </c:ser>
        <c:dLbls>
          <c:showLegendKey val="0"/>
          <c:showVal val="0"/>
          <c:showCatName val="0"/>
          <c:showSerName val="0"/>
          <c:showPercent val="0"/>
          <c:showBubbleSize val="0"/>
        </c:dLbls>
        <c:gapWidth val="150"/>
        <c:axId val="108154240"/>
        <c:axId val="108160128"/>
      </c:barChart>
      <c:catAx>
        <c:axId val="108154240"/>
        <c:scaling>
          <c:orientation val="minMax"/>
        </c:scaling>
        <c:delete val="0"/>
        <c:axPos val="b"/>
        <c:majorTickMark val="out"/>
        <c:minorTickMark val="none"/>
        <c:tickLblPos val="nextTo"/>
        <c:crossAx val="108160128"/>
        <c:crosses val="autoZero"/>
        <c:auto val="1"/>
        <c:lblAlgn val="ctr"/>
        <c:lblOffset val="100"/>
        <c:noMultiLvlLbl val="0"/>
      </c:catAx>
      <c:valAx>
        <c:axId val="108160128"/>
        <c:scaling>
          <c:orientation val="minMax"/>
        </c:scaling>
        <c:delete val="0"/>
        <c:axPos val="l"/>
        <c:majorGridlines/>
        <c:numFmt formatCode="General" sourceLinked="1"/>
        <c:majorTickMark val="out"/>
        <c:minorTickMark val="none"/>
        <c:tickLblPos val="nextTo"/>
        <c:crossAx val="108154240"/>
        <c:crosses val="autoZero"/>
        <c:crossBetween val="between"/>
      </c:valAx>
    </c:plotArea>
    <c:legend>
      <c:legendPos val="r"/>
      <c:layout/>
      <c:overlay val="0"/>
    </c:legend>
    <c:plotVisOnly val="1"/>
    <c:dispBlanksAs val="gap"/>
    <c:showDLblsOverMax val="0"/>
  </c:chart>
  <c:spPr>
    <a:solidFill>
      <a:schemeClr val="bg2">
        <a:lumMod val="90000"/>
      </a:schemeClr>
    </a:solidFill>
  </c:spPr>
  <c:txPr>
    <a:bodyPr/>
    <a:lstStyle/>
    <a:p>
      <a:pPr>
        <a:defRPr>
          <a:ln>
            <a:solidFill>
              <a:schemeClr val="accent1">
                <a:lumMod val="75000"/>
              </a:schemeClr>
            </a:solidFill>
          </a:ln>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Table!PivotTable3</c:name>
    <c:fmtId val="3"/>
  </c:pivotSource>
  <c:chart>
    <c:title>
      <c:tx>
        <c:rich>
          <a:bodyPr/>
          <a:lstStyle/>
          <a:p>
            <a:pPr>
              <a:defRPr/>
            </a:pPr>
            <a:r>
              <a:rPr lang="en-US"/>
              <a:t>Rating</a:t>
            </a:r>
          </a:p>
        </c:rich>
      </c:tx>
      <c:layout>
        <c:manualLayout>
          <c:xMode val="edge"/>
          <c:yMode val="edge"/>
          <c:x val="0.48059456074462792"/>
          <c:y val="2.0823834266573714E-2"/>
        </c:manualLayout>
      </c:layout>
      <c:overlay val="1"/>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dLblPos val="b"/>
          <c:showLegendKey val="0"/>
          <c:showVal val="1"/>
          <c:showCatName val="0"/>
          <c:showSerName val="0"/>
          <c:showPercent val="0"/>
          <c:showBubbleSize val="0"/>
        </c:dLbl>
      </c:pivotFmt>
    </c:pivotFmts>
    <c:plotArea>
      <c:layout/>
      <c:lineChart>
        <c:grouping val="standard"/>
        <c:varyColors val="0"/>
        <c:ser>
          <c:idx val="0"/>
          <c:order val="0"/>
          <c:tx>
            <c:strRef>
              <c:f>'Pivot Table'!$G$58</c:f>
              <c:strCache>
                <c:ptCount val="1"/>
                <c:pt idx="0">
                  <c:v>Total</c:v>
                </c:pt>
              </c:strCache>
            </c:strRef>
          </c:tx>
          <c:marker>
            <c:symbol val="none"/>
          </c:marker>
          <c:dLbls>
            <c:spPr/>
            <c:txPr>
              <a:bodyPr/>
              <a:lstStyle/>
              <a:p>
                <a:pPr>
                  <a:defRPr/>
                </a:pPr>
                <a:endParaRPr lang="en-US"/>
              </a:p>
            </c:txPr>
            <c:dLblPos val="b"/>
            <c:showLegendKey val="0"/>
            <c:showVal val="1"/>
            <c:showCatName val="0"/>
            <c:showSerName val="0"/>
            <c:showPercent val="0"/>
            <c:showBubbleSize val="0"/>
            <c:showLeaderLines val="0"/>
          </c:dLbls>
          <c:cat>
            <c:multiLvlStrRef>
              <c:f>'Pivot Table'!$F$59:$F$63</c:f>
              <c:multiLvlStrCache>
                <c:ptCount val="3"/>
                <c:lvl>
                  <c:pt idx="0">
                    <c:v>Electronic accessories</c:v>
                  </c:pt>
                  <c:pt idx="1">
                    <c:v>Health and beauty</c:v>
                  </c:pt>
                  <c:pt idx="2">
                    <c:v>Sports and travel</c:v>
                  </c:pt>
                </c:lvl>
                <c:lvl>
                  <c:pt idx="0">
                    <c:v>C</c:v>
                  </c:pt>
                </c:lvl>
              </c:multiLvlStrCache>
            </c:multiLvlStrRef>
          </c:cat>
          <c:val>
            <c:numRef>
              <c:f>'Pivot Table'!$G$59:$G$63</c:f>
              <c:numCache>
                <c:formatCode>General</c:formatCode>
                <c:ptCount val="3"/>
                <c:pt idx="0">
                  <c:v>8.5</c:v>
                </c:pt>
                <c:pt idx="1">
                  <c:v>5</c:v>
                </c:pt>
                <c:pt idx="2">
                  <c:v>6</c:v>
                </c:pt>
              </c:numCache>
            </c:numRef>
          </c:val>
          <c:smooth val="0"/>
        </c:ser>
        <c:dLbls>
          <c:dLblPos val="b"/>
          <c:showLegendKey val="0"/>
          <c:showVal val="1"/>
          <c:showCatName val="0"/>
          <c:showSerName val="0"/>
          <c:showPercent val="0"/>
          <c:showBubbleSize val="0"/>
        </c:dLbls>
        <c:marker val="1"/>
        <c:smooth val="0"/>
        <c:axId val="108192512"/>
        <c:axId val="108195200"/>
      </c:lineChart>
      <c:catAx>
        <c:axId val="108192512"/>
        <c:scaling>
          <c:orientation val="minMax"/>
        </c:scaling>
        <c:delete val="0"/>
        <c:axPos val="b"/>
        <c:majorTickMark val="out"/>
        <c:minorTickMark val="none"/>
        <c:tickLblPos val="nextTo"/>
        <c:crossAx val="108195200"/>
        <c:crosses val="autoZero"/>
        <c:auto val="1"/>
        <c:lblAlgn val="ctr"/>
        <c:lblOffset val="100"/>
        <c:noMultiLvlLbl val="0"/>
      </c:catAx>
      <c:valAx>
        <c:axId val="108195200"/>
        <c:scaling>
          <c:orientation val="minMax"/>
        </c:scaling>
        <c:delete val="0"/>
        <c:axPos val="l"/>
        <c:majorGridlines/>
        <c:numFmt formatCode="General" sourceLinked="1"/>
        <c:majorTickMark val="out"/>
        <c:minorTickMark val="none"/>
        <c:tickLblPos val="nextTo"/>
        <c:crossAx val="108192512"/>
        <c:crosses val="autoZero"/>
        <c:crossBetween val="between"/>
      </c:valAx>
    </c:plotArea>
    <c:legend>
      <c:legendPos val="r"/>
      <c:layout/>
      <c:overlay val="0"/>
    </c:legend>
    <c:plotVisOnly val="1"/>
    <c:dispBlanksAs val="gap"/>
    <c:showDLblsOverMax val="0"/>
  </c:chart>
  <c:spPr>
    <a:solidFill>
      <a:schemeClr val="bg2">
        <a:lumMod val="90000"/>
      </a:schemeClr>
    </a:solidFill>
  </c:spPr>
  <c:txPr>
    <a:bodyPr/>
    <a:lstStyle/>
    <a:p>
      <a:pPr>
        <a:defRPr>
          <a:ln>
            <a:solidFill>
              <a:schemeClr val="accent2">
                <a:lumMod val="75000"/>
              </a:schemeClr>
            </a:solidFill>
          </a:ln>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[Supermarket_sales Dashboard.xlsx]Pivot Table!PivotTable2</c:name>
    <c:fmtId val="2"/>
  </c:pivotSource>
  <c:chart>
    <c:title>
      <c:tx>
        <c:rich>
          <a:bodyPr/>
          <a:lstStyle/>
          <a:p>
            <a:pPr>
              <a:defRPr/>
            </a:pPr>
            <a:r>
              <a:rPr lang="en-US"/>
              <a:t>Payment Mode</a:t>
            </a:r>
          </a:p>
        </c:rich>
      </c:tx>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layout/>
          <c:showLegendKey val="0"/>
          <c:showVal val="0"/>
          <c:showCatName val="0"/>
          <c:showSerName val="0"/>
          <c:showPercent val="1"/>
          <c:showBubbleSize val="0"/>
        </c:dLbl>
      </c:pivotFmt>
    </c:pivotFmts>
    <c:plotArea>
      <c:layout/>
      <c:doughnutChart>
        <c:varyColors val="1"/>
        <c:ser>
          <c:idx val="0"/>
          <c:order val="0"/>
          <c:tx>
            <c:strRef>
              <c:f>'Pivot Table'!$F$37</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Table'!$E$38:$E$41</c:f>
              <c:strCache>
                <c:ptCount val="3"/>
                <c:pt idx="0">
                  <c:v>Cash</c:v>
                </c:pt>
                <c:pt idx="1">
                  <c:v>Credit card</c:v>
                </c:pt>
                <c:pt idx="2">
                  <c:v>Ewallet</c:v>
                </c:pt>
              </c:strCache>
            </c:strRef>
          </c:cat>
          <c:val>
            <c:numRef>
              <c:f>'Pivot Table'!$F$38:$F$41</c:f>
              <c:numCache>
                <c:formatCode>General</c:formatCode>
                <c:ptCount val="3"/>
                <c:pt idx="0">
                  <c:v>2</c:v>
                </c:pt>
                <c:pt idx="1">
                  <c:v>1</c:v>
                </c:pt>
                <c:pt idx="2">
                  <c:v>1</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spPr>
    <a:solidFill>
      <a:schemeClr val="bg2">
        <a:lumMod val="90000"/>
      </a:schemeClr>
    </a:solidFill>
  </c:spPr>
  <c:txPr>
    <a:bodyPr/>
    <a:lstStyle/>
    <a:p>
      <a:pPr>
        <a:defRPr>
          <a:ln>
            <a:solidFill>
              <a:schemeClr val="tx2">
                <a:lumMod val="50000"/>
              </a:schemeClr>
            </a:solidFill>
          </a:ln>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[Supermarket_sales Dashboard.xlsx]Pivot Table!PivotTable1</c:name>
    <c:fmtId val="2"/>
  </c:pivotSource>
  <c:chart>
    <c:title>
      <c:tx>
        <c:rich>
          <a:bodyPr/>
          <a:lstStyle/>
          <a:p>
            <a:pPr>
              <a:defRPr/>
            </a:pPr>
            <a:r>
              <a:rPr lang="en-US"/>
              <a:t>Sales &amp; Income</a:t>
            </a:r>
          </a:p>
        </c:rich>
      </c:tx>
      <c:layout>
        <c:manualLayout>
          <c:xMode val="edge"/>
          <c:yMode val="edge"/>
          <c:x val="0.39157365510306685"/>
          <c:y val="2.3330428370967424E-2"/>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c:f>
              <c:strCache>
                <c:ptCount val="1"/>
                <c:pt idx="0">
                  <c:v>Sum of Quantity</c:v>
                </c:pt>
              </c:strCache>
            </c:strRef>
          </c:tx>
          <c:invertIfNegative val="0"/>
          <c:cat>
            <c:strRef>
              <c:f>'Pivot Table'!$A$2:$A$5</c:f>
              <c:strCache>
                <c:ptCount val="3"/>
                <c:pt idx="0">
                  <c:v>Electronic accessories</c:v>
                </c:pt>
                <c:pt idx="1">
                  <c:v>Health and beauty</c:v>
                </c:pt>
                <c:pt idx="2">
                  <c:v>Sports and travel</c:v>
                </c:pt>
              </c:strCache>
            </c:strRef>
          </c:cat>
          <c:val>
            <c:numRef>
              <c:f>'Pivot Table'!$B$2:$B$5</c:f>
              <c:numCache>
                <c:formatCode>General</c:formatCode>
                <c:ptCount val="3"/>
                <c:pt idx="0">
                  <c:v>2</c:v>
                </c:pt>
                <c:pt idx="1">
                  <c:v>2</c:v>
                </c:pt>
                <c:pt idx="2">
                  <c:v>16</c:v>
                </c:pt>
              </c:numCache>
            </c:numRef>
          </c:val>
        </c:ser>
        <c:ser>
          <c:idx val="1"/>
          <c:order val="1"/>
          <c:tx>
            <c:strRef>
              <c:f>'Pivot Table'!$C$1</c:f>
              <c:strCache>
                <c:ptCount val="1"/>
                <c:pt idx="0">
                  <c:v>Sum of gross income</c:v>
                </c:pt>
              </c:strCache>
            </c:strRef>
          </c:tx>
          <c:invertIfNegative val="0"/>
          <c:cat>
            <c:strRef>
              <c:f>'Pivot Table'!$A$2:$A$5</c:f>
              <c:strCache>
                <c:ptCount val="3"/>
                <c:pt idx="0">
                  <c:v>Electronic accessories</c:v>
                </c:pt>
                <c:pt idx="1">
                  <c:v>Health and beauty</c:v>
                </c:pt>
                <c:pt idx="2">
                  <c:v>Sports and travel</c:v>
                </c:pt>
              </c:strCache>
            </c:strRef>
          </c:cat>
          <c:val>
            <c:numRef>
              <c:f>'Pivot Table'!$C$2:$C$5</c:f>
              <c:numCache>
                <c:formatCode>General</c:formatCode>
                <c:ptCount val="3"/>
                <c:pt idx="0">
                  <c:v>6.3220000000000001</c:v>
                </c:pt>
                <c:pt idx="1">
                  <c:v>6.2869999999999999</c:v>
                </c:pt>
                <c:pt idx="2">
                  <c:v>27.256</c:v>
                </c:pt>
              </c:numCache>
            </c:numRef>
          </c:val>
        </c:ser>
        <c:dLbls>
          <c:showLegendKey val="0"/>
          <c:showVal val="0"/>
          <c:showCatName val="0"/>
          <c:showSerName val="0"/>
          <c:showPercent val="0"/>
          <c:showBubbleSize val="0"/>
        </c:dLbls>
        <c:gapWidth val="150"/>
        <c:axId val="107934464"/>
        <c:axId val="107936000"/>
      </c:barChart>
      <c:catAx>
        <c:axId val="107934464"/>
        <c:scaling>
          <c:orientation val="minMax"/>
        </c:scaling>
        <c:delete val="0"/>
        <c:axPos val="b"/>
        <c:majorTickMark val="out"/>
        <c:minorTickMark val="none"/>
        <c:tickLblPos val="nextTo"/>
        <c:crossAx val="107936000"/>
        <c:crosses val="autoZero"/>
        <c:auto val="1"/>
        <c:lblAlgn val="ctr"/>
        <c:lblOffset val="100"/>
        <c:noMultiLvlLbl val="0"/>
      </c:catAx>
      <c:valAx>
        <c:axId val="107936000"/>
        <c:scaling>
          <c:orientation val="minMax"/>
        </c:scaling>
        <c:delete val="0"/>
        <c:axPos val="l"/>
        <c:majorGridlines/>
        <c:numFmt formatCode="General" sourceLinked="1"/>
        <c:majorTickMark val="out"/>
        <c:minorTickMark val="none"/>
        <c:tickLblPos val="nextTo"/>
        <c:crossAx val="107934464"/>
        <c:crosses val="autoZero"/>
        <c:crossBetween val="between"/>
      </c:valAx>
    </c:plotArea>
    <c:legend>
      <c:legendPos val="r"/>
      <c:layout/>
      <c:overlay val="0"/>
    </c:legend>
    <c:plotVisOnly val="1"/>
    <c:dispBlanksAs val="gap"/>
    <c:showDLblsOverMax val="0"/>
  </c:chart>
  <c:spPr>
    <a:solidFill>
      <a:schemeClr val="bg2">
        <a:lumMod val="90000"/>
      </a:schemeClr>
    </a:solidFill>
  </c:spPr>
  <c:txPr>
    <a:bodyPr/>
    <a:lstStyle/>
    <a:p>
      <a:pPr>
        <a:defRPr>
          <a:ln>
            <a:solidFill>
              <a:schemeClr val="tx2">
                <a:lumMod val="50000"/>
              </a:schemeClr>
            </a:solidFill>
          </a:ln>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[Supermarket_sales Dashboard.xlsx]Pivot Table!PivotTable1</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c:f>
              <c:strCache>
                <c:ptCount val="1"/>
                <c:pt idx="0">
                  <c:v>Sum of Quantity</c:v>
                </c:pt>
              </c:strCache>
            </c:strRef>
          </c:tx>
          <c:invertIfNegative val="0"/>
          <c:cat>
            <c:strRef>
              <c:f>'Pivot Table'!$A$2:$A$5</c:f>
              <c:strCache>
                <c:ptCount val="3"/>
                <c:pt idx="0">
                  <c:v>Electronic accessories</c:v>
                </c:pt>
                <c:pt idx="1">
                  <c:v>Health and beauty</c:v>
                </c:pt>
                <c:pt idx="2">
                  <c:v>Sports and travel</c:v>
                </c:pt>
              </c:strCache>
            </c:strRef>
          </c:cat>
          <c:val>
            <c:numRef>
              <c:f>'Pivot Table'!$B$2:$B$5</c:f>
              <c:numCache>
                <c:formatCode>General</c:formatCode>
                <c:ptCount val="3"/>
                <c:pt idx="0">
                  <c:v>2</c:v>
                </c:pt>
                <c:pt idx="1">
                  <c:v>2</c:v>
                </c:pt>
                <c:pt idx="2">
                  <c:v>16</c:v>
                </c:pt>
              </c:numCache>
            </c:numRef>
          </c:val>
        </c:ser>
        <c:ser>
          <c:idx val="1"/>
          <c:order val="1"/>
          <c:tx>
            <c:strRef>
              <c:f>'Pivot Table'!$C$1</c:f>
              <c:strCache>
                <c:ptCount val="1"/>
                <c:pt idx="0">
                  <c:v>Sum of gross income</c:v>
                </c:pt>
              </c:strCache>
            </c:strRef>
          </c:tx>
          <c:invertIfNegative val="0"/>
          <c:cat>
            <c:strRef>
              <c:f>'Pivot Table'!$A$2:$A$5</c:f>
              <c:strCache>
                <c:ptCount val="3"/>
                <c:pt idx="0">
                  <c:v>Electronic accessories</c:v>
                </c:pt>
                <c:pt idx="1">
                  <c:v>Health and beauty</c:v>
                </c:pt>
                <c:pt idx="2">
                  <c:v>Sports and travel</c:v>
                </c:pt>
              </c:strCache>
            </c:strRef>
          </c:cat>
          <c:val>
            <c:numRef>
              <c:f>'Pivot Table'!$C$2:$C$5</c:f>
              <c:numCache>
                <c:formatCode>General</c:formatCode>
                <c:ptCount val="3"/>
                <c:pt idx="0">
                  <c:v>6.3220000000000001</c:v>
                </c:pt>
                <c:pt idx="1">
                  <c:v>6.2869999999999999</c:v>
                </c:pt>
                <c:pt idx="2">
                  <c:v>27.256</c:v>
                </c:pt>
              </c:numCache>
            </c:numRef>
          </c:val>
        </c:ser>
        <c:dLbls>
          <c:showLegendKey val="0"/>
          <c:showVal val="0"/>
          <c:showCatName val="0"/>
          <c:showSerName val="0"/>
          <c:showPercent val="0"/>
          <c:showBubbleSize val="0"/>
        </c:dLbls>
        <c:gapWidth val="150"/>
        <c:axId val="108462464"/>
        <c:axId val="108464000"/>
      </c:barChart>
      <c:catAx>
        <c:axId val="108462464"/>
        <c:scaling>
          <c:orientation val="minMax"/>
        </c:scaling>
        <c:delete val="0"/>
        <c:axPos val="b"/>
        <c:majorTickMark val="out"/>
        <c:minorTickMark val="none"/>
        <c:tickLblPos val="nextTo"/>
        <c:crossAx val="108464000"/>
        <c:crosses val="autoZero"/>
        <c:auto val="1"/>
        <c:lblAlgn val="ctr"/>
        <c:lblOffset val="100"/>
        <c:noMultiLvlLbl val="0"/>
      </c:catAx>
      <c:valAx>
        <c:axId val="108464000"/>
        <c:scaling>
          <c:orientation val="minMax"/>
        </c:scaling>
        <c:delete val="0"/>
        <c:axPos val="l"/>
        <c:majorGridlines/>
        <c:numFmt formatCode="General" sourceLinked="1"/>
        <c:majorTickMark val="out"/>
        <c:minorTickMark val="none"/>
        <c:tickLblPos val="nextTo"/>
        <c:crossAx val="108462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Table!PivotTable2</c:name>
    <c:fmtId val="0"/>
  </c:pivotSource>
  <c:chart>
    <c:title>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'Pivot Table'!$F$37</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Table'!$E$38:$E$41</c:f>
              <c:strCache>
                <c:ptCount val="3"/>
                <c:pt idx="0">
                  <c:v>Cash</c:v>
                </c:pt>
                <c:pt idx="1">
                  <c:v>Credit card</c:v>
                </c:pt>
                <c:pt idx="2">
                  <c:v>Ewallet</c:v>
                </c:pt>
              </c:strCache>
            </c:strRef>
          </c:cat>
          <c:val>
            <c:numRef>
              <c:f>'Pivot Table'!$F$38:$F$41</c:f>
              <c:numCache>
                <c:formatCode>General</c:formatCode>
                <c:ptCount val="3"/>
                <c:pt idx="0">
                  <c:v>2</c:v>
                </c:pt>
                <c:pt idx="1">
                  <c:v>1</c:v>
                </c:pt>
                <c:pt idx="2">
                  <c:v>1</c:v>
                </c:pt>
              </c:numCache>
            </c:numRef>
          </c:val>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Table!PivotTable3</c:name>
    <c:fmtId val="0"/>
  </c:pivotSource>
  <c:chart>
    <c:title>
      <c:overlay val="0"/>
    </c:title>
    <c:autoTitleDeleted val="0"/>
    <c:pivotFmts>
      <c:pivotFmt>
        <c:idx val="0"/>
        <c:marker>
          <c:symbol val="none"/>
        </c:marker>
      </c:pivotFmt>
    </c:pivotFmts>
    <c:plotArea>
      <c:layout/>
      <c:lineChart>
        <c:grouping val="standard"/>
        <c:varyColors val="0"/>
        <c:ser>
          <c:idx val="0"/>
          <c:order val="0"/>
          <c:tx>
            <c:strRef>
              <c:f>'Pivot Table'!$G$58</c:f>
              <c:strCache>
                <c:ptCount val="1"/>
                <c:pt idx="0">
                  <c:v>Total</c:v>
                </c:pt>
              </c:strCache>
            </c:strRef>
          </c:tx>
          <c:marker>
            <c:symbol val="none"/>
          </c:marker>
          <c:cat>
            <c:multiLvlStrRef>
              <c:f>'Pivot Table'!$F$59:$F$63</c:f>
              <c:multiLvlStrCache>
                <c:ptCount val="3"/>
                <c:lvl>
                  <c:pt idx="0">
                    <c:v>Electronic accessories</c:v>
                  </c:pt>
                  <c:pt idx="1">
                    <c:v>Health and beauty</c:v>
                  </c:pt>
                  <c:pt idx="2">
                    <c:v>Sports and travel</c:v>
                  </c:pt>
                </c:lvl>
                <c:lvl>
                  <c:pt idx="0">
                    <c:v>C</c:v>
                  </c:pt>
                </c:lvl>
              </c:multiLvlStrCache>
            </c:multiLvlStrRef>
          </c:cat>
          <c:val>
            <c:numRef>
              <c:f>'Pivot Table'!$G$59:$G$63</c:f>
              <c:numCache>
                <c:formatCode>General</c:formatCode>
                <c:ptCount val="3"/>
                <c:pt idx="0">
                  <c:v>8.5</c:v>
                </c:pt>
                <c:pt idx="1">
                  <c:v>5</c:v>
                </c:pt>
                <c:pt idx="2">
                  <c:v>6</c:v>
                </c:pt>
              </c:numCache>
            </c:numRef>
          </c:val>
          <c:smooth val="0"/>
        </c:ser>
        <c:dLbls>
          <c:showLegendKey val="0"/>
          <c:showVal val="0"/>
          <c:showCatName val="0"/>
          <c:showSerName val="0"/>
          <c:showPercent val="0"/>
          <c:showBubbleSize val="0"/>
        </c:dLbls>
        <c:marker val="1"/>
        <c:smooth val="0"/>
        <c:axId val="108514304"/>
        <c:axId val="108524288"/>
      </c:lineChart>
      <c:catAx>
        <c:axId val="108514304"/>
        <c:scaling>
          <c:orientation val="minMax"/>
        </c:scaling>
        <c:delete val="0"/>
        <c:axPos val="b"/>
        <c:majorTickMark val="out"/>
        <c:minorTickMark val="none"/>
        <c:tickLblPos val="nextTo"/>
        <c:crossAx val="108524288"/>
        <c:crosses val="autoZero"/>
        <c:auto val="1"/>
        <c:lblAlgn val="ctr"/>
        <c:lblOffset val="100"/>
        <c:noMultiLvlLbl val="0"/>
      </c:catAx>
      <c:valAx>
        <c:axId val="108524288"/>
        <c:scaling>
          <c:orientation val="minMax"/>
        </c:scaling>
        <c:delete val="0"/>
        <c:axPos val="l"/>
        <c:majorGridlines/>
        <c:numFmt formatCode="General" sourceLinked="1"/>
        <c:majorTickMark val="out"/>
        <c:minorTickMark val="none"/>
        <c:tickLblPos val="nextTo"/>
        <c:crossAx val="108514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pivotSource>
    <c:name>[Supermarket_sales Dashboard.xlsx]Pivot Table!PivotTable4</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Table'!$J$93:$J$94</c:f>
              <c:strCache>
                <c:ptCount val="1"/>
                <c:pt idx="0">
                  <c:v>Member</c:v>
                </c:pt>
              </c:strCache>
            </c:strRef>
          </c:tx>
          <c:invertIfNegative val="0"/>
          <c:cat>
            <c:strRef>
              <c:f>'Pivot Table'!$I$95:$I$97</c:f>
              <c:strCache>
                <c:ptCount val="2"/>
                <c:pt idx="0">
                  <c:v>Female</c:v>
                </c:pt>
                <c:pt idx="1">
                  <c:v>Male</c:v>
                </c:pt>
              </c:strCache>
            </c:strRef>
          </c:cat>
          <c:val>
            <c:numRef>
              <c:f>'Pivot Table'!$J$95:$J$97</c:f>
              <c:numCache>
                <c:formatCode>General</c:formatCode>
                <c:ptCount val="2"/>
                <c:pt idx="0">
                  <c:v>2</c:v>
                </c:pt>
              </c:numCache>
            </c:numRef>
          </c:val>
        </c:ser>
        <c:ser>
          <c:idx val="1"/>
          <c:order val="1"/>
          <c:tx>
            <c:strRef>
              <c:f>'Pivot Table'!$K$93:$K$94</c:f>
              <c:strCache>
                <c:ptCount val="1"/>
                <c:pt idx="0">
                  <c:v>Normal</c:v>
                </c:pt>
              </c:strCache>
            </c:strRef>
          </c:tx>
          <c:invertIfNegative val="0"/>
          <c:cat>
            <c:strRef>
              <c:f>'Pivot Table'!$I$95:$I$97</c:f>
              <c:strCache>
                <c:ptCount val="2"/>
                <c:pt idx="0">
                  <c:v>Female</c:v>
                </c:pt>
                <c:pt idx="1">
                  <c:v>Male</c:v>
                </c:pt>
              </c:strCache>
            </c:strRef>
          </c:cat>
          <c:val>
            <c:numRef>
              <c:f>'Pivot Table'!$K$95:$K$97</c:f>
              <c:numCache>
                <c:formatCode>General</c:formatCode>
                <c:ptCount val="2"/>
                <c:pt idx="0">
                  <c:v>1</c:v>
                </c:pt>
                <c:pt idx="1">
                  <c:v>1</c:v>
                </c:pt>
              </c:numCache>
            </c:numRef>
          </c:val>
        </c:ser>
        <c:dLbls>
          <c:showLegendKey val="0"/>
          <c:showVal val="0"/>
          <c:showCatName val="0"/>
          <c:showSerName val="0"/>
          <c:showPercent val="0"/>
          <c:showBubbleSize val="0"/>
        </c:dLbls>
        <c:gapWidth val="150"/>
        <c:axId val="108680320"/>
        <c:axId val="108681856"/>
      </c:barChart>
      <c:catAx>
        <c:axId val="108680320"/>
        <c:scaling>
          <c:orientation val="minMax"/>
        </c:scaling>
        <c:delete val="0"/>
        <c:axPos val="b"/>
        <c:majorTickMark val="out"/>
        <c:minorTickMark val="none"/>
        <c:tickLblPos val="nextTo"/>
        <c:crossAx val="108681856"/>
        <c:crosses val="autoZero"/>
        <c:auto val="1"/>
        <c:lblAlgn val="ctr"/>
        <c:lblOffset val="100"/>
        <c:noMultiLvlLbl val="0"/>
      </c:catAx>
      <c:valAx>
        <c:axId val="108681856"/>
        <c:scaling>
          <c:orientation val="minMax"/>
        </c:scaling>
        <c:delete val="0"/>
        <c:axPos val="l"/>
        <c:majorGridlines/>
        <c:numFmt formatCode="General" sourceLinked="1"/>
        <c:majorTickMark val="out"/>
        <c:minorTickMark val="none"/>
        <c:tickLblPos val="nextTo"/>
        <c:crossAx val="1086803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11</xdr:row>
      <xdr:rowOff>66675</xdr:rowOff>
    </xdr:from>
    <xdr:to>
      <xdr:col>2</xdr:col>
      <xdr:colOff>171450</xdr:colOff>
      <xdr:row>24</xdr:row>
      <xdr:rowOff>114300</xdr:rowOff>
    </xdr:to>
    <mc:AlternateContent xmlns:mc="http://schemas.openxmlformats.org/markup-compatibility/2006" xmlns:a14="http://schemas.microsoft.com/office/drawing/2010/main">
      <mc:Choice Requires="a14">
        <xdr:graphicFrame macro="">
          <xdr:nvGraphicFramePr>
            <xdr:cNvPr id="3" name="Day 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04775" y="2162175"/>
              <a:ext cx="12858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xdr:row>
      <xdr:rowOff>28575</xdr:rowOff>
    </xdr:from>
    <xdr:to>
      <xdr:col>2</xdr:col>
      <xdr:colOff>152400</xdr:colOff>
      <xdr:row>10</xdr:row>
      <xdr:rowOff>76200</xdr:rowOff>
    </xdr:to>
    <mc:AlternateContent xmlns:mc="http://schemas.openxmlformats.org/markup-compatibility/2006" xmlns:a14="http://schemas.microsoft.com/office/drawing/2010/main">
      <mc:Choice Requires="a14">
        <xdr:graphicFrame macro="">
          <xdr:nvGraphicFramePr>
            <xdr:cNvPr id="4"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4300" y="600075"/>
              <a:ext cx="12573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123825</xdr:colOff>
      <xdr:row>3</xdr:row>
      <xdr:rowOff>104776</xdr:rowOff>
    </xdr:from>
    <xdr:to>
      <xdr:col>19</xdr:col>
      <xdr:colOff>123825</xdr:colOff>
      <xdr:row>11</xdr:row>
      <xdr:rowOff>152400</xdr:rowOff>
    </xdr:to>
    <mc:AlternateContent xmlns:mc="http://schemas.openxmlformats.org/markup-compatibility/2006" xmlns:a14="http://schemas.microsoft.com/office/drawing/2010/main">
      <mc:Choice Requires="a14">
        <xdr:graphicFrame macro="">
          <xdr:nvGraphicFramePr>
            <xdr:cNvPr id="7"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877425" y="676276"/>
              <a:ext cx="1828800" cy="15716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295275</xdr:colOff>
      <xdr:row>15</xdr:row>
      <xdr:rowOff>85725</xdr:rowOff>
    </xdr:from>
    <xdr:to>
      <xdr:col>9</xdr:col>
      <xdr:colOff>447675</xdr:colOff>
      <xdr:row>24</xdr:row>
      <xdr:rowOff>171451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285749</xdr:colOff>
      <xdr:row>3</xdr:row>
      <xdr:rowOff>9524</xdr:rowOff>
    </xdr:from>
    <xdr:to>
      <xdr:col>9</xdr:col>
      <xdr:colOff>76200</xdr:colOff>
      <xdr:row>15</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361951</xdr:colOff>
      <xdr:row>3</xdr:row>
      <xdr:rowOff>38100</xdr:rowOff>
    </xdr:from>
    <xdr:to>
      <xdr:col>15</xdr:col>
      <xdr:colOff>544831</xdr:colOff>
      <xdr:row>13</xdr:row>
      <xdr:rowOff>53340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9524</xdr:colOff>
      <xdr:row>13</xdr:row>
      <xdr:rowOff>180975</xdr:rowOff>
    </xdr:from>
    <xdr:to>
      <xdr:col>20</xdr:col>
      <xdr:colOff>228599</xdr:colOff>
      <xdr:row>24</xdr:row>
      <xdr:rowOff>142874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428625</xdr:colOff>
      <xdr:row>0</xdr:row>
      <xdr:rowOff>76200</xdr:rowOff>
    </xdr:from>
    <xdr:to>
      <xdr:col>12</xdr:col>
      <xdr:colOff>466725</xdr:colOff>
      <xdr:row>2</xdr:row>
      <xdr:rowOff>95250</xdr:rowOff>
    </xdr:to>
    <xdr:sp macro="" textlink="">
      <xdr:nvSpPr>
        <xdr:cNvPr id="13" name="TextBox 12"/>
        <xdr:cNvSpPr txBox="1"/>
      </xdr:nvSpPr>
      <xdr:spPr>
        <a:xfrm>
          <a:off x="3476625" y="76200"/>
          <a:ext cx="4305300" cy="40005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C00000"/>
              </a:solidFill>
            </a:rPr>
            <a:t>Supermarket_Sales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1</xdr:row>
      <xdr:rowOff>123825</xdr:rowOff>
    </xdr:from>
    <xdr:to>
      <xdr:col>11</xdr:col>
      <xdr:colOff>371475</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30</xdr:row>
      <xdr:rowOff>28575</xdr:rowOff>
    </xdr:from>
    <xdr:to>
      <xdr:col>5</xdr:col>
      <xdr:colOff>0</xdr:colOff>
      <xdr:row>44</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56</xdr:row>
      <xdr:rowOff>0</xdr:rowOff>
    </xdr:from>
    <xdr:to>
      <xdr:col>4</xdr:col>
      <xdr:colOff>752475</xdr:colOff>
      <xdr:row>70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581025</xdr:colOff>
      <xdr:row>90</xdr:row>
      <xdr:rowOff>180975</xdr:rowOff>
    </xdr:from>
    <xdr:to>
      <xdr:col>6</xdr:col>
      <xdr:colOff>752475</xdr:colOff>
      <xdr:row>105</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87</xdr:row>
      <xdr:rowOff>104775</xdr:rowOff>
    </xdr:from>
    <xdr:to>
      <xdr:col>1</xdr:col>
      <xdr:colOff>466725</xdr:colOff>
      <xdr:row>100</xdr:row>
      <xdr:rowOff>152400</xdr:rowOff>
    </xdr:to>
    <mc:AlternateContent xmlns:mc="http://schemas.openxmlformats.org/markup-compatibility/2006" xmlns:a14="http://schemas.microsoft.com/office/drawing/2010/main">
      <mc:Choice Requires="a14">
        <xdr:graphicFrame macro="">
          <xdr:nvGraphicFramePr>
            <xdr:cNvPr id="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16678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xdr:colOff>
      <xdr:row>91</xdr:row>
      <xdr:rowOff>47625</xdr:rowOff>
    </xdr:from>
    <xdr:to>
      <xdr:col>5</xdr:col>
      <xdr:colOff>1000125</xdr:colOff>
      <xdr:row>104</xdr:row>
      <xdr:rowOff>95250</xdr:rowOff>
    </xdr:to>
    <mc:AlternateContent xmlns:mc="http://schemas.openxmlformats.org/markup-compatibility/2006" xmlns:a14="http://schemas.microsoft.com/office/drawing/2010/main">
      <mc:Choice Requires="a14">
        <xdr:graphicFrame macro="">
          <xdr:nvGraphicFramePr>
            <xdr:cNvPr id="8"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343400" y="17383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86</xdr:row>
      <xdr:rowOff>114300</xdr:rowOff>
    </xdr:from>
    <xdr:to>
      <xdr:col>8</xdr:col>
      <xdr:colOff>295275</xdr:colOff>
      <xdr:row>99</xdr:row>
      <xdr:rowOff>161925</xdr:rowOff>
    </xdr:to>
    <mc:AlternateContent xmlns:mc="http://schemas.openxmlformats.org/markup-compatibility/2006" xmlns:a14="http://schemas.microsoft.com/office/drawing/2010/main">
      <mc:Choice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981825" y="16497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ng" refreshedDate="44718.73288599537" createdVersion="4" refreshedVersion="4" minRefreshableVersion="3" recordCount="1000">
  <cacheSource type="worksheet">
    <worksheetSource ref="A1:S1001" sheet="supermarket_sales - Sheet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 numFmtId="0">
      <sharedItems containsSemiMixedTypes="0" containsString="0" containsNumber="1" containsInteger="1" minValue="1" maxValue="31" count="31">
        <n v="5"/>
        <n v="8"/>
        <n v="3"/>
        <n v="27"/>
        <n v="25"/>
        <n v="24"/>
        <n v="10"/>
        <n v="20"/>
        <n v="6"/>
        <n v="9"/>
        <n v="12"/>
        <n v="7"/>
        <n v="29"/>
        <n v="15"/>
        <n v="11"/>
        <n v="1"/>
        <n v="21"/>
        <n v="17"/>
        <n v="2"/>
        <n v="22"/>
        <n v="28"/>
        <n v="23"/>
        <n v="4"/>
        <n v="16"/>
        <n v="19"/>
        <n v="14"/>
        <n v="13"/>
        <n v="26"/>
        <n v="18"/>
        <n v="30"/>
        <n v="31"/>
      </sharedItems>
    </cacheField>
    <cacheField name="Month" numFmtId="0">
      <sharedItems count="3">
        <s v="Jan"/>
        <s v="Mar"/>
        <s v="Fe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d v="2019-01-05T00:00:00"/>
    <d v="1899-12-30T13:08:00"/>
    <x v="0"/>
    <n v="522.83000000000004"/>
    <n v="4.7619047620000003"/>
    <n v="26.141500000000001"/>
    <n v="9.1"/>
    <x v="0"/>
    <x v="0"/>
  </r>
  <r>
    <s v="226-31-3081"/>
    <x v="1"/>
    <x v="1"/>
    <x v="1"/>
    <x v="0"/>
    <x v="1"/>
    <n v="15.28"/>
    <n v="5"/>
    <n v="3.82"/>
    <n v="80.22"/>
    <d v="2019-03-08T00:00:00"/>
    <d v="1899-12-30T10:29:00"/>
    <x v="1"/>
    <n v="76.400000000000006"/>
    <n v="4.7619047620000003"/>
    <n v="3.82"/>
    <n v="9.6"/>
    <x v="1"/>
    <x v="1"/>
  </r>
  <r>
    <s v="631-41-3108"/>
    <x v="0"/>
    <x v="0"/>
    <x v="1"/>
    <x v="1"/>
    <x v="2"/>
    <n v="46.33"/>
    <n v="7"/>
    <n v="16.215499999999999"/>
    <n v="340.52550000000002"/>
    <d v="2019-03-03T00:00:00"/>
    <d v="1899-12-30T13:23:00"/>
    <x v="2"/>
    <n v="324.31"/>
    <n v="4.7619047620000003"/>
    <n v="16.215499999999999"/>
    <n v="7.4"/>
    <x v="2"/>
    <x v="1"/>
  </r>
  <r>
    <s v="123-19-1176"/>
    <x v="0"/>
    <x v="0"/>
    <x v="0"/>
    <x v="1"/>
    <x v="0"/>
    <n v="58.22"/>
    <n v="8"/>
    <n v="23.288"/>
    <n v="489.048"/>
    <d v="2019-01-27T00:00:00"/>
    <d v="1899-12-30T20:33:00"/>
    <x v="0"/>
    <n v="465.76"/>
    <n v="4.7619047620000003"/>
    <n v="23.288"/>
    <n v="8.4"/>
    <x v="3"/>
    <x v="0"/>
  </r>
  <r>
    <s v="373-73-7910"/>
    <x v="0"/>
    <x v="0"/>
    <x v="1"/>
    <x v="1"/>
    <x v="3"/>
    <n v="86.31"/>
    <n v="7"/>
    <n v="30.208500000000001"/>
    <n v="634.37850000000003"/>
    <d v="2019-02-08T00:00:00"/>
    <d v="1899-12-30T10:37:00"/>
    <x v="0"/>
    <n v="604.16999999999996"/>
    <n v="4.7619047620000003"/>
    <n v="30.208500000000001"/>
    <n v="5.3"/>
    <x v="1"/>
    <x v="2"/>
  </r>
  <r>
    <s v="699-14-3026"/>
    <x v="1"/>
    <x v="1"/>
    <x v="1"/>
    <x v="1"/>
    <x v="1"/>
    <n v="85.39"/>
    <n v="7"/>
    <n v="29.886500000000002"/>
    <n v="627.61649999999997"/>
    <d v="2019-03-25T00:00:00"/>
    <d v="1899-12-30T18:30:00"/>
    <x v="0"/>
    <n v="597.73"/>
    <n v="4.7619047620000003"/>
    <n v="29.886500000000002"/>
    <n v="4.0999999999999996"/>
    <x v="4"/>
    <x v="1"/>
  </r>
  <r>
    <s v="355-53-5943"/>
    <x v="0"/>
    <x v="0"/>
    <x v="0"/>
    <x v="0"/>
    <x v="1"/>
    <n v="68.84"/>
    <n v="6"/>
    <n v="20.652000000000001"/>
    <n v="433.69200000000001"/>
    <d v="2019-02-25T00:00:00"/>
    <d v="1899-12-30T14:36:00"/>
    <x v="0"/>
    <n v="413.04"/>
    <n v="4.7619047620000003"/>
    <n v="20.652000000000001"/>
    <n v="5.8"/>
    <x v="4"/>
    <x v="2"/>
  </r>
  <r>
    <s v="315-22-5665"/>
    <x v="1"/>
    <x v="1"/>
    <x v="1"/>
    <x v="0"/>
    <x v="2"/>
    <n v="73.56"/>
    <n v="10"/>
    <n v="36.78"/>
    <n v="772.38"/>
    <d v="2019-02-24T00:00:00"/>
    <d v="1899-12-30T11:38:00"/>
    <x v="0"/>
    <n v="735.6"/>
    <n v="4.7619047620000003"/>
    <n v="36.78"/>
    <n v="8"/>
    <x v="5"/>
    <x v="2"/>
  </r>
  <r>
    <s v="665-32-9167"/>
    <x v="0"/>
    <x v="0"/>
    <x v="0"/>
    <x v="0"/>
    <x v="0"/>
    <n v="36.26"/>
    <n v="2"/>
    <n v="3.6259999999999999"/>
    <n v="76.146000000000001"/>
    <d v="2019-01-10T00:00:00"/>
    <d v="1899-12-30T17:15:00"/>
    <x v="2"/>
    <n v="72.52"/>
    <n v="4.7619047620000003"/>
    <n v="3.6259999999999999"/>
    <n v="7.2"/>
    <x v="6"/>
    <x v="0"/>
  </r>
  <r>
    <s v="692-92-5582"/>
    <x v="2"/>
    <x v="2"/>
    <x v="0"/>
    <x v="0"/>
    <x v="4"/>
    <n v="54.84"/>
    <n v="3"/>
    <n v="8.2260000000000009"/>
    <n v="172.74600000000001"/>
    <d v="2019-02-20T00:00:00"/>
    <d v="1899-12-30T13:27:00"/>
    <x v="2"/>
    <n v="164.52"/>
    <n v="4.7619047620000003"/>
    <n v="8.2260000000000009"/>
    <n v="5.9"/>
    <x v="7"/>
    <x v="2"/>
  </r>
  <r>
    <s v="351-62-0822"/>
    <x v="2"/>
    <x v="2"/>
    <x v="0"/>
    <x v="0"/>
    <x v="5"/>
    <n v="14.48"/>
    <n v="4"/>
    <n v="2.8959999999999999"/>
    <n v="60.816000000000003"/>
    <d v="2019-02-06T00:00:00"/>
    <d v="1899-12-30T18:07:00"/>
    <x v="0"/>
    <n v="57.92"/>
    <n v="4.7619047620000003"/>
    <n v="2.8959999999999999"/>
    <n v="4.5"/>
    <x v="8"/>
    <x v="2"/>
  </r>
  <r>
    <s v="529-56-3974"/>
    <x v="2"/>
    <x v="2"/>
    <x v="0"/>
    <x v="1"/>
    <x v="1"/>
    <n v="25.51"/>
    <n v="4"/>
    <n v="5.1020000000000003"/>
    <n v="107.142"/>
    <d v="2019-03-09T00:00:00"/>
    <d v="1899-12-30T17:03:00"/>
    <x v="1"/>
    <n v="102.04"/>
    <n v="4.7619047620000003"/>
    <n v="5.1020000000000003"/>
    <n v="6.8"/>
    <x v="9"/>
    <x v="1"/>
  </r>
  <r>
    <s v="365-64-0515"/>
    <x v="0"/>
    <x v="0"/>
    <x v="1"/>
    <x v="0"/>
    <x v="1"/>
    <n v="46.95"/>
    <n v="5"/>
    <n v="11.737500000000001"/>
    <n v="246.48750000000001"/>
    <d v="2019-02-12T00:00:00"/>
    <d v="1899-12-30T10:25:00"/>
    <x v="0"/>
    <n v="234.75"/>
    <n v="4.7619047620000003"/>
    <n v="11.737500000000001"/>
    <n v="7.1"/>
    <x v="10"/>
    <x v="2"/>
  </r>
  <r>
    <s v="252-56-2699"/>
    <x v="0"/>
    <x v="0"/>
    <x v="1"/>
    <x v="1"/>
    <x v="4"/>
    <n v="43.19"/>
    <n v="10"/>
    <n v="21.594999999999999"/>
    <n v="453.495"/>
    <d v="2019-02-07T00:00:00"/>
    <d v="1899-12-30T16:48:00"/>
    <x v="0"/>
    <n v="431.9"/>
    <n v="4.7619047620000003"/>
    <n v="21.594999999999999"/>
    <n v="8.1999999999999993"/>
    <x v="11"/>
    <x v="2"/>
  </r>
  <r>
    <s v="829-34-3910"/>
    <x v="0"/>
    <x v="0"/>
    <x v="1"/>
    <x v="0"/>
    <x v="0"/>
    <n v="71.38"/>
    <n v="10"/>
    <n v="35.69"/>
    <n v="749.49"/>
    <d v="2019-03-29T00:00:00"/>
    <d v="1899-12-30T19:21:00"/>
    <x v="1"/>
    <n v="713.8"/>
    <n v="4.7619047620000003"/>
    <n v="35.69"/>
    <n v="5.7"/>
    <x v="12"/>
    <x v="1"/>
  </r>
  <r>
    <s v="299-46-1805"/>
    <x v="2"/>
    <x v="2"/>
    <x v="0"/>
    <x v="0"/>
    <x v="3"/>
    <n v="93.72"/>
    <n v="6"/>
    <n v="28.116"/>
    <n v="590.43600000000004"/>
    <d v="2019-01-15T00:00:00"/>
    <d v="1899-12-30T16:19:00"/>
    <x v="1"/>
    <n v="562.32000000000005"/>
    <n v="4.7619047620000003"/>
    <n v="28.116"/>
    <n v="4.5"/>
    <x v="13"/>
    <x v="0"/>
  </r>
  <r>
    <s v="656-95-9349"/>
    <x v="0"/>
    <x v="0"/>
    <x v="0"/>
    <x v="0"/>
    <x v="0"/>
    <n v="68.930000000000007"/>
    <n v="7"/>
    <n v="24.125499999999999"/>
    <n v="506.63549999999998"/>
    <d v="2019-03-11T00:00:00"/>
    <d v="1899-12-30T11:03:00"/>
    <x v="2"/>
    <n v="482.51"/>
    <n v="4.7619047620000003"/>
    <n v="24.125499999999999"/>
    <n v="4.5999999999999996"/>
    <x v="14"/>
    <x v="1"/>
  </r>
  <r>
    <s v="765-26-6951"/>
    <x v="0"/>
    <x v="0"/>
    <x v="1"/>
    <x v="1"/>
    <x v="3"/>
    <n v="72.61"/>
    <n v="6"/>
    <n v="21.783000000000001"/>
    <n v="457.44299999999998"/>
    <d v="2019-01-01T00:00:00"/>
    <d v="1899-12-30T10:39:00"/>
    <x v="2"/>
    <n v="435.66"/>
    <n v="4.7619047620000003"/>
    <n v="21.783000000000001"/>
    <n v="6.9"/>
    <x v="15"/>
    <x v="0"/>
  </r>
  <r>
    <s v="329-62-1586"/>
    <x v="0"/>
    <x v="0"/>
    <x v="1"/>
    <x v="1"/>
    <x v="4"/>
    <n v="54.67"/>
    <n v="3"/>
    <n v="8.2004999999999999"/>
    <n v="172.2105"/>
    <d v="2019-01-21T00:00:00"/>
    <d v="1899-12-30T18:00:00"/>
    <x v="2"/>
    <n v="164.01"/>
    <n v="4.7619047620000003"/>
    <n v="8.2004999999999999"/>
    <n v="8.6"/>
    <x v="16"/>
    <x v="0"/>
  </r>
  <r>
    <s v="319-50-3348"/>
    <x v="2"/>
    <x v="2"/>
    <x v="1"/>
    <x v="0"/>
    <x v="2"/>
    <n v="40.299999999999997"/>
    <n v="2"/>
    <n v="4.03"/>
    <n v="84.63"/>
    <d v="2019-03-11T00:00:00"/>
    <d v="1899-12-30T15:30:00"/>
    <x v="0"/>
    <n v="80.599999999999994"/>
    <n v="4.7619047620000003"/>
    <n v="4.03"/>
    <n v="4.4000000000000004"/>
    <x v="14"/>
    <x v="1"/>
  </r>
  <r>
    <s v="300-71-4605"/>
    <x v="1"/>
    <x v="1"/>
    <x v="0"/>
    <x v="1"/>
    <x v="1"/>
    <n v="86.04"/>
    <n v="5"/>
    <n v="21.51"/>
    <n v="451.71"/>
    <d v="2019-02-25T00:00:00"/>
    <d v="1899-12-30T11:24:00"/>
    <x v="0"/>
    <n v="430.2"/>
    <n v="4.7619047620000003"/>
    <n v="21.51"/>
    <n v="4.8"/>
    <x v="4"/>
    <x v="2"/>
  </r>
  <r>
    <s v="371-85-5789"/>
    <x v="2"/>
    <x v="2"/>
    <x v="1"/>
    <x v="1"/>
    <x v="0"/>
    <n v="87.98"/>
    <n v="3"/>
    <n v="13.196999999999999"/>
    <n v="277.137"/>
    <d v="2019-03-05T00:00:00"/>
    <d v="1899-12-30T10:40:00"/>
    <x v="0"/>
    <n v="263.94"/>
    <n v="4.7619047620000003"/>
    <n v="13.196999999999999"/>
    <n v="5.0999999999999996"/>
    <x v="0"/>
    <x v="1"/>
  </r>
  <r>
    <s v="273-16-6619"/>
    <x v="2"/>
    <x v="2"/>
    <x v="1"/>
    <x v="1"/>
    <x v="2"/>
    <n v="33.200000000000003"/>
    <n v="2"/>
    <n v="3.32"/>
    <n v="69.72"/>
    <d v="2019-03-15T00:00:00"/>
    <d v="1899-12-30T12:20:00"/>
    <x v="2"/>
    <n v="66.400000000000006"/>
    <n v="4.7619047620000003"/>
    <n v="3.32"/>
    <n v="4.4000000000000004"/>
    <x v="13"/>
    <x v="1"/>
  </r>
  <r>
    <s v="636-48-8204"/>
    <x v="0"/>
    <x v="0"/>
    <x v="1"/>
    <x v="1"/>
    <x v="1"/>
    <n v="34.56"/>
    <n v="5"/>
    <n v="8.64"/>
    <n v="181.44"/>
    <d v="2019-02-17T00:00:00"/>
    <d v="1899-12-30T11:15:00"/>
    <x v="0"/>
    <n v="172.8"/>
    <n v="4.7619047620000003"/>
    <n v="8.64"/>
    <n v="9.9"/>
    <x v="17"/>
    <x v="2"/>
  </r>
  <r>
    <s v="549-59-1358"/>
    <x v="0"/>
    <x v="0"/>
    <x v="0"/>
    <x v="1"/>
    <x v="3"/>
    <n v="88.63"/>
    <n v="3"/>
    <n v="13.294499999999999"/>
    <n v="279.18450000000001"/>
    <d v="2019-03-02T00:00:00"/>
    <d v="1899-12-30T17:36:00"/>
    <x v="0"/>
    <n v="265.89"/>
    <n v="4.7619047620000003"/>
    <n v="13.294499999999999"/>
    <n v="6"/>
    <x v="18"/>
    <x v="1"/>
  </r>
  <r>
    <s v="227-03-5010"/>
    <x v="0"/>
    <x v="0"/>
    <x v="0"/>
    <x v="0"/>
    <x v="2"/>
    <n v="52.59"/>
    <n v="8"/>
    <n v="21.036000000000001"/>
    <n v="441.75599999999997"/>
    <d v="2019-03-22T00:00:00"/>
    <d v="1899-12-30T19:20:00"/>
    <x v="2"/>
    <n v="420.72"/>
    <n v="4.7619047620000003"/>
    <n v="21.036000000000001"/>
    <n v="8.5"/>
    <x v="19"/>
    <x v="1"/>
  </r>
  <r>
    <s v="649-29-6775"/>
    <x v="2"/>
    <x v="2"/>
    <x v="1"/>
    <x v="1"/>
    <x v="5"/>
    <n v="33.520000000000003"/>
    <n v="1"/>
    <n v="1.6759999999999999"/>
    <n v="35.195999999999998"/>
    <d v="2019-02-08T00:00:00"/>
    <d v="1899-12-30T15:31:00"/>
    <x v="1"/>
    <n v="33.520000000000003"/>
    <n v="4.7619047620000003"/>
    <n v="1.6759999999999999"/>
    <n v="6.7"/>
    <x v="1"/>
    <x v="2"/>
  </r>
  <r>
    <s v="189-17-4241"/>
    <x v="0"/>
    <x v="0"/>
    <x v="1"/>
    <x v="0"/>
    <x v="5"/>
    <n v="87.67"/>
    <n v="2"/>
    <n v="8.7669999999999995"/>
    <n v="184.107"/>
    <d v="2019-03-10T00:00:00"/>
    <d v="1899-12-30T12:17:00"/>
    <x v="2"/>
    <n v="175.34"/>
    <n v="4.7619047620000003"/>
    <n v="8.7669999999999995"/>
    <n v="7.7"/>
    <x v="6"/>
    <x v="1"/>
  </r>
  <r>
    <s v="145-94-9061"/>
    <x v="2"/>
    <x v="2"/>
    <x v="1"/>
    <x v="0"/>
    <x v="4"/>
    <n v="88.36"/>
    <n v="5"/>
    <n v="22.09"/>
    <n v="463.89"/>
    <d v="2019-01-25T00:00:00"/>
    <d v="1899-12-30T19:48:00"/>
    <x v="1"/>
    <n v="441.8"/>
    <n v="4.7619047620000003"/>
    <n v="22.09"/>
    <n v="9.6"/>
    <x v="4"/>
    <x v="0"/>
  </r>
  <r>
    <s v="848-62-7243"/>
    <x v="0"/>
    <x v="0"/>
    <x v="1"/>
    <x v="1"/>
    <x v="0"/>
    <n v="24.89"/>
    <n v="9"/>
    <n v="11.2005"/>
    <n v="235.2105"/>
    <d v="2019-03-15T00:00:00"/>
    <d v="1899-12-30T15:36:00"/>
    <x v="1"/>
    <n v="224.01"/>
    <n v="4.7619047620000003"/>
    <n v="11.2005"/>
    <n v="7.4"/>
    <x v="13"/>
    <x v="1"/>
  </r>
  <r>
    <s v="871-79-8483"/>
    <x v="2"/>
    <x v="2"/>
    <x v="1"/>
    <x v="1"/>
    <x v="5"/>
    <n v="94.13"/>
    <n v="5"/>
    <n v="23.532499999999999"/>
    <n v="494.1825"/>
    <d v="2019-02-25T00:00:00"/>
    <d v="1899-12-30T19:39:00"/>
    <x v="2"/>
    <n v="470.65"/>
    <n v="4.7619047620000003"/>
    <n v="23.532499999999999"/>
    <n v="4.8"/>
    <x v="4"/>
    <x v="2"/>
  </r>
  <r>
    <s v="149-71-6266"/>
    <x v="2"/>
    <x v="2"/>
    <x v="0"/>
    <x v="1"/>
    <x v="3"/>
    <n v="78.069999999999993"/>
    <n v="9"/>
    <n v="35.131500000000003"/>
    <n v="737.76149999999996"/>
    <d v="2019-01-28T00:00:00"/>
    <d v="1899-12-30T12:43:00"/>
    <x v="1"/>
    <n v="702.63"/>
    <n v="4.7619047620000003"/>
    <n v="35.131500000000003"/>
    <n v="4.5"/>
    <x v="20"/>
    <x v="0"/>
  </r>
  <r>
    <s v="640-49-2076"/>
    <x v="2"/>
    <x v="2"/>
    <x v="1"/>
    <x v="1"/>
    <x v="3"/>
    <n v="83.78"/>
    <n v="8"/>
    <n v="33.512"/>
    <n v="703.75199999999995"/>
    <d v="2019-01-10T00:00:00"/>
    <d v="1899-12-30T14:49:00"/>
    <x v="1"/>
    <n v="670.24"/>
    <n v="4.7619047620000003"/>
    <n v="33.512"/>
    <n v="5.0999999999999996"/>
    <x v="6"/>
    <x v="0"/>
  </r>
  <r>
    <s v="595-11-5460"/>
    <x v="0"/>
    <x v="0"/>
    <x v="1"/>
    <x v="1"/>
    <x v="0"/>
    <n v="96.58"/>
    <n v="2"/>
    <n v="9.6579999999999995"/>
    <n v="202.81800000000001"/>
    <d v="2019-03-15T00:00:00"/>
    <d v="1899-12-30T10:12:00"/>
    <x v="2"/>
    <n v="193.16"/>
    <n v="4.7619047620000003"/>
    <n v="9.6579999999999995"/>
    <n v="5.0999999999999996"/>
    <x v="13"/>
    <x v="1"/>
  </r>
  <r>
    <s v="183-56-6882"/>
    <x v="1"/>
    <x v="1"/>
    <x v="0"/>
    <x v="0"/>
    <x v="4"/>
    <n v="99.42"/>
    <n v="4"/>
    <n v="19.884"/>
    <n v="417.56400000000002"/>
    <d v="2019-02-06T00:00:00"/>
    <d v="1899-12-30T10:42:00"/>
    <x v="0"/>
    <n v="397.68"/>
    <n v="4.7619047620000003"/>
    <n v="19.884"/>
    <n v="7.5"/>
    <x v="8"/>
    <x v="2"/>
  </r>
  <r>
    <s v="232-16-2483"/>
    <x v="1"/>
    <x v="1"/>
    <x v="0"/>
    <x v="0"/>
    <x v="3"/>
    <n v="68.12"/>
    <n v="1"/>
    <n v="3.4060000000000001"/>
    <n v="71.525999999999996"/>
    <d v="2019-01-07T00:00:00"/>
    <d v="1899-12-30T12:28:00"/>
    <x v="0"/>
    <n v="68.12"/>
    <n v="4.7619047620000003"/>
    <n v="3.4060000000000001"/>
    <n v="6.8"/>
    <x v="11"/>
    <x v="0"/>
  </r>
  <r>
    <s v="129-29-8530"/>
    <x v="0"/>
    <x v="0"/>
    <x v="0"/>
    <x v="1"/>
    <x v="3"/>
    <n v="62.62"/>
    <n v="5"/>
    <n v="15.654999999999999"/>
    <n v="328.755"/>
    <d v="2019-03-10T00:00:00"/>
    <d v="1899-12-30T19:15:00"/>
    <x v="0"/>
    <n v="313.10000000000002"/>
    <n v="4.7619047620000003"/>
    <n v="15.654999999999999"/>
    <n v="7"/>
    <x v="6"/>
    <x v="1"/>
  </r>
  <r>
    <s v="272-65-1806"/>
    <x v="0"/>
    <x v="0"/>
    <x v="1"/>
    <x v="0"/>
    <x v="1"/>
    <n v="60.88"/>
    <n v="9"/>
    <n v="27.396000000000001"/>
    <n v="575.31600000000003"/>
    <d v="2019-01-15T00:00:00"/>
    <d v="1899-12-30T17:17:00"/>
    <x v="0"/>
    <n v="547.91999999999996"/>
    <n v="4.7619047620000003"/>
    <n v="27.396000000000001"/>
    <n v="4.7"/>
    <x v="13"/>
    <x v="0"/>
  </r>
  <r>
    <s v="333-73-7901"/>
    <x v="1"/>
    <x v="1"/>
    <x v="1"/>
    <x v="0"/>
    <x v="0"/>
    <n v="54.92"/>
    <n v="8"/>
    <n v="21.968"/>
    <n v="461.32799999999997"/>
    <d v="2019-03-23T00:00:00"/>
    <d v="1899-12-30T13:24:00"/>
    <x v="0"/>
    <n v="439.36"/>
    <n v="4.7619047620000003"/>
    <n v="21.968"/>
    <n v="7.6"/>
    <x v="21"/>
    <x v="1"/>
  </r>
  <r>
    <s v="777-82-7220"/>
    <x v="2"/>
    <x v="2"/>
    <x v="0"/>
    <x v="1"/>
    <x v="2"/>
    <n v="30.12"/>
    <n v="8"/>
    <n v="12.048"/>
    <n v="253.00800000000001"/>
    <d v="2019-03-03T00:00:00"/>
    <d v="1899-12-30T13:01:00"/>
    <x v="1"/>
    <n v="240.96"/>
    <n v="4.7619047620000003"/>
    <n v="12.048"/>
    <n v="7.7"/>
    <x v="2"/>
    <x v="1"/>
  </r>
  <r>
    <s v="280-35-5823"/>
    <x v="2"/>
    <x v="2"/>
    <x v="0"/>
    <x v="0"/>
    <x v="2"/>
    <n v="86.72"/>
    <n v="1"/>
    <n v="4.3360000000000003"/>
    <n v="91.055999999999997"/>
    <d v="2019-01-17T00:00:00"/>
    <d v="1899-12-30T18:45:00"/>
    <x v="0"/>
    <n v="86.72"/>
    <n v="4.7619047620000003"/>
    <n v="4.3360000000000003"/>
    <n v="7.9"/>
    <x v="17"/>
    <x v="0"/>
  </r>
  <r>
    <s v="554-53-8700"/>
    <x v="1"/>
    <x v="1"/>
    <x v="0"/>
    <x v="1"/>
    <x v="2"/>
    <n v="56.11"/>
    <n v="2"/>
    <n v="5.6109999999999998"/>
    <n v="117.831"/>
    <d v="2019-02-02T00:00:00"/>
    <d v="1899-12-30T10:11:00"/>
    <x v="1"/>
    <n v="112.22"/>
    <n v="4.7619047620000003"/>
    <n v="5.6109999999999998"/>
    <n v="6.3"/>
    <x v="18"/>
    <x v="2"/>
  </r>
  <r>
    <s v="354-25-5821"/>
    <x v="2"/>
    <x v="2"/>
    <x v="0"/>
    <x v="0"/>
    <x v="3"/>
    <n v="69.12"/>
    <n v="6"/>
    <n v="20.736000000000001"/>
    <n v="435.45600000000002"/>
    <d v="2019-02-08T00:00:00"/>
    <d v="1899-12-30T13:03:00"/>
    <x v="1"/>
    <n v="414.72"/>
    <n v="4.7619047620000003"/>
    <n v="20.736000000000001"/>
    <n v="5.6"/>
    <x v="1"/>
    <x v="2"/>
  </r>
  <r>
    <s v="228-96-1411"/>
    <x v="1"/>
    <x v="1"/>
    <x v="0"/>
    <x v="0"/>
    <x v="4"/>
    <n v="98.7"/>
    <n v="8"/>
    <n v="39.479999999999997"/>
    <n v="829.08"/>
    <d v="2019-03-04T00:00:00"/>
    <d v="1899-12-30T20:39:00"/>
    <x v="1"/>
    <n v="789.6"/>
    <n v="4.7619047620000003"/>
    <n v="39.479999999999997"/>
    <n v="7.6"/>
    <x v="22"/>
    <x v="1"/>
  </r>
  <r>
    <s v="617-15-4209"/>
    <x v="1"/>
    <x v="1"/>
    <x v="0"/>
    <x v="1"/>
    <x v="0"/>
    <n v="15.37"/>
    <n v="2"/>
    <n v="1.5369999999999999"/>
    <n v="32.277000000000001"/>
    <d v="2019-03-16T00:00:00"/>
    <d v="1899-12-30T19:47:00"/>
    <x v="1"/>
    <n v="30.74"/>
    <n v="4.7619047620000003"/>
    <n v="1.5369999999999999"/>
    <n v="7.2"/>
    <x v="23"/>
    <x v="1"/>
  </r>
  <r>
    <s v="132-32-9879"/>
    <x v="2"/>
    <x v="2"/>
    <x v="0"/>
    <x v="0"/>
    <x v="1"/>
    <n v="93.96"/>
    <n v="4"/>
    <n v="18.792000000000002"/>
    <n v="394.63200000000001"/>
    <d v="2019-03-09T00:00:00"/>
    <d v="1899-12-30T18:00:00"/>
    <x v="1"/>
    <n v="375.84"/>
    <n v="4.7619047620000003"/>
    <n v="18.792000000000002"/>
    <n v="9.5"/>
    <x v="9"/>
    <x v="1"/>
  </r>
  <r>
    <s v="370-41-7321"/>
    <x v="2"/>
    <x v="2"/>
    <x v="0"/>
    <x v="1"/>
    <x v="0"/>
    <n v="56.69"/>
    <n v="9"/>
    <n v="25.5105"/>
    <n v="535.72050000000002"/>
    <d v="2019-02-27T00:00:00"/>
    <d v="1899-12-30T17:24:00"/>
    <x v="2"/>
    <n v="510.21"/>
    <n v="4.7619047620000003"/>
    <n v="25.5105"/>
    <n v="8.4"/>
    <x v="3"/>
    <x v="2"/>
  </r>
  <r>
    <s v="727-46-3608"/>
    <x v="2"/>
    <x v="2"/>
    <x v="0"/>
    <x v="0"/>
    <x v="4"/>
    <n v="20.010000000000002"/>
    <n v="9"/>
    <n v="9.0045000000000002"/>
    <n v="189.09450000000001"/>
    <d v="2019-02-06T00:00:00"/>
    <d v="1899-12-30T15:47:00"/>
    <x v="0"/>
    <n v="180.09"/>
    <n v="4.7619047620000003"/>
    <n v="9.0045000000000002"/>
    <n v="4.0999999999999996"/>
    <x v="8"/>
    <x v="2"/>
  </r>
  <r>
    <s v="669-54-1719"/>
    <x v="2"/>
    <x v="2"/>
    <x v="0"/>
    <x v="1"/>
    <x v="1"/>
    <n v="18.93"/>
    <n v="6"/>
    <n v="5.6790000000000003"/>
    <n v="119.259"/>
    <d v="2019-02-10T00:00:00"/>
    <d v="1899-12-30T12:45:00"/>
    <x v="2"/>
    <n v="113.58"/>
    <n v="4.7619047620000003"/>
    <n v="5.6790000000000003"/>
    <n v="8.1"/>
    <x v="6"/>
    <x v="2"/>
  </r>
  <r>
    <s v="574-22-5561"/>
    <x v="1"/>
    <x v="1"/>
    <x v="0"/>
    <x v="0"/>
    <x v="5"/>
    <n v="82.63"/>
    <n v="10"/>
    <n v="41.314999999999998"/>
    <n v="867.61500000000001"/>
    <d v="2019-03-19T00:00:00"/>
    <d v="1899-12-30T17:08:00"/>
    <x v="0"/>
    <n v="826.3"/>
    <n v="4.7619047620000003"/>
    <n v="41.314999999999998"/>
    <n v="7.9"/>
    <x v="24"/>
    <x v="1"/>
  </r>
  <r>
    <s v="326-78-5178"/>
    <x v="1"/>
    <x v="1"/>
    <x v="0"/>
    <x v="1"/>
    <x v="4"/>
    <n v="91.4"/>
    <n v="7"/>
    <n v="31.99"/>
    <n v="671.79"/>
    <d v="2019-02-03T00:00:00"/>
    <d v="1899-12-30T10:19:00"/>
    <x v="1"/>
    <n v="639.79999999999995"/>
    <n v="4.7619047620000003"/>
    <n v="31.99"/>
    <n v="9.5"/>
    <x v="2"/>
    <x v="2"/>
  </r>
  <r>
    <s v="162-48-8011"/>
    <x v="0"/>
    <x v="0"/>
    <x v="0"/>
    <x v="0"/>
    <x v="4"/>
    <n v="44.59"/>
    <n v="5"/>
    <n v="11.147500000000001"/>
    <n v="234.0975"/>
    <d v="2019-02-10T00:00:00"/>
    <d v="1899-12-30T15:10:00"/>
    <x v="1"/>
    <n v="222.95"/>
    <n v="4.7619047620000003"/>
    <n v="11.147500000000001"/>
    <n v="8.5"/>
    <x v="6"/>
    <x v="2"/>
  </r>
  <r>
    <s v="616-24-2851"/>
    <x v="2"/>
    <x v="2"/>
    <x v="0"/>
    <x v="0"/>
    <x v="5"/>
    <n v="17.87"/>
    <n v="4"/>
    <n v="3.5739999999999998"/>
    <n v="75.054000000000002"/>
    <d v="2019-03-22T00:00:00"/>
    <d v="1899-12-30T14:42:00"/>
    <x v="0"/>
    <n v="71.48"/>
    <n v="4.7619047620000003"/>
    <n v="3.5739999999999998"/>
    <n v="6.5"/>
    <x v="19"/>
    <x v="1"/>
  </r>
  <r>
    <s v="778-71-5554"/>
    <x v="1"/>
    <x v="1"/>
    <x v="0"/>
    <x v="1"/>
    <x v="5"/>
    <n v="15.43"/>
    <n v="1"/>
    <n v="0.77149999999999996"/>
    <n v="16.201499999999999"/>
    <d v="2019-01-25T00:00:00"/>
    <d v="1899-12-30T15:46:00"/>
    <x v="2"/>
    <n v="15.43"/>
    <n v="4.7619047620000003"/>
    <n v="0.77149999999999996"/>
    <n v="6.1"/>
    <x v="4"/>
    <x v="0"/>
  </r>
  <r>
    <s v="242-55-6721"/>
    <x v="2"/>
    <x v="2"/>
    <x v="1"/>
    <x v="1"/>
    <x v="2"/>
    <n v="16.16"/>
    <n v="2"/>
    <n v="1.6160000000000001"/>
    <n v="33.936"/>
    <d v="2019-03-07T00:00:00"/>
    <d v="1899-12-30T11:49:00"/>
    <x v="0"/>
    <n v="32.32"/>
    <n v="4.7619047620000003"/>
    <n v="1.6160000000000001"/>
    <n v="6.5"/>
    <x v="11"/>
    <x v="1"/>
  </r>
  <r>
    <s v="399-46-5918"/>
    <x v="1"/>
    <x v="1"/>
    <x v="1"/>
    <x v="0"/>
    <x v="1"/>
    <n v="85.98"/>
    <n v="8"/>
    <n v="34.392000000000003"/>
    <n v="722.23199999999997"/>
    <d v="2019-02-28T00:00:00"/>
    <d v="1899-12-30T19:01:00"/>
    <x v="1"/>
    <n v="687.84"/>
    <n v="4.7619047620000003"/>
    <n v="34.392000000000003"/>
    <n v="8.1999999999999993"/>
    <x v="20"/>
    <x v="2"/>
  </r>
  <r>
    <s v="106-35-6779"/>
    <x v="0"/>
    <x v="0"/>
    <x v="0"/>
    <x v="1"/>
    <x v="2"/>
    <n v="44.34"/>
    <n v="2"/>
    <n v="4.4340000000000002"/>
    <n v="93.114000000000004"/>
    <d v="2019-03-27T00:00:00"/>
    <d v="1899-12-30T11:26:00"/>
    <x v="1"/>
    <n v="88.68"/>
    <n v="4.7619047620000003"/>
    <n v="4.4340000000000002"/>
    <n v="5.8"/>
    <x v="3"/>
    <x v="1"/>
  </r>
  <r>
    <s v="635-40-6220"/>
    <x v="0"/>
    <x v="0"/>
    <x v="1"/>
    <x v="1"/>
    <x v="0"/>
    <n v="89.6"/>
    <n v="8"/>
    <n v="35.840000000000003"/>
    <n v="752.64"/>
    <d v="2019-02-07T00:00:00"/>
    <d v="1899-12-30T11:28:00"/>
    <x v="0"/>
    <n v="716.8"/>
    <n v="4.7619047620000003"/>
    <n v="35.840000000000003"/>
    <n v="6.6"/>
    <x v="11"/>
    <x v="2"/>
  </r>
  <r>
    <s v="817-48-8732"/>
    <x v="0"/>
    <x v="0"/>
    <x v="0"/>
    <x v="0"/>
    <x v="2"/>
    <n v="72.349999999999994"/>
    <n v="10"/>
    <n v="36.174999999999997"/>
    <n v="759.67499999999995"/>
    <d v="2019-01-20T00:00:00"/>
    <d v="1899-12-30T15:55:00"/>
    <x v="1"/>
    <n v="723.5"/>
    <n v="4.7619047620000003"/>
    <n v="36.174999999999997"/>
    <n v="5.4"/>
    <x v="7"/>
    <x v="0"/>
  </r>
  <r>
    <s v="120-06-4233"/>
    <x v="1"/>
    <x v="1"/>
    <x v="1"/>
    <x v="1"/>
    <x v="1"/>
    <n v="30.61"/>
    <n v="6"/>
    <n v="9.1829999999999998"/>
    <n v="192.84299999999999"/>
    <d v="2019-03-12T00:00:00"/>
    <d v="1899-12-30T20:36:00"/>
    <x v="1"/>
    <n v="183.66"/>
    <n v="4.7619047620000003"/>
    <n v="9.1829999999999998"/>
    <n v="9.3000000000000007"/>
    <x v="10"/>
    <x v="1"/>
  </r>
  <r>
    <s v="285-68-5083"/>
    <x v="1"/>
    <x v="1"/>
    <x v="0"/>
    <x v="0"/>
    <x v="3"/>
    <n v="24.74"/>
    <n v="3"/>
    <n v="3.7109999999999999"/>
    <n v="77.930999999999997"/>
    <d v="2019-02-15T00:00:00"/>
    <d v="1899-12-30T17:47:00"/>
    <x v="2"/>
    <n v="74.22"/>
    <n v="4.7619047620000003"/>
    <n v="3.7109999999999999"/>
    <n v="10"/>
    <x v="13"/>
    <x v="2"/>
  </r>
  <r>
    <s v="803-83-5989"/>
    <x v="1"/>
    <x v="1"/>
    <x v="1"/>
    <x v="1"/>
    <x v="2"/>
    <n v="55.73"/>
    <n v="6"/>
    <n v="16.719000000000001"/>
    <n v="351.09899999999999"/>
    <d v="2019-02-24T00:00:00"/>
    <d v="1899-12-30T10:55:00"/>
    <x v="0"/>
    <n v="334.38"/>
    <n v="4.7619047620000003"/>
    <n v="16.719000000000001"/>
    <n v="7"/>
    <x v="5"/>
    <x v="2"/>
  </r>
  <r>
    <s v="347-34-2234"/>
    <x v="2"/>
    <x v="2"/>
    <x v="0"/>
    <x v="0"/>
    <x v="3"/>
    <n v="55.07"/>
    <n v="9"/>
    <n v="24.781500000000001"/>
    <n v="520.41150000000005"/>
    <d v="2019-02-03T00:00:00"/>
    <d v="1899-12-30T13:40:00"/>
    <x v="0"/>
    <n v="495.63"/>
    <n v="4.7619047620000003"/>
    <n v="24.781500000000001"/>
    <n v="10"/>
    <x v="2"/>
    <x v="2"/>
  </r>
  <r>
    <s v="199-75-8169"/>
    <x v="0"/>
    <x v="0"/>
    <x v="0"/>
    <x v="1"/>
    <x v="3"/>
    <n v="15.81"/>
    <n v="10"/>
    <n v="7.9050000000000002"/>
    <n v="166.005"/>
    <d v="2019-03-06T00:00:00"/>
    <d v="1899-12-30T12:27:00"/>
    <x v="2"/>
    <n v="158.1"/>
    <n v="4.7619047620000003"/>
    <n v="7.9050000000000002"/>
    <n v="8.6"/>
    <x v="8"/>
    <x v="1"/>
  </r>
  <r>
    <s v="853-23-2453"/>
    <x v="2"/>
    <x v="2"/>
    <x v="0"/>
    <x v="1"/>
    <x v="0"/>
    <n v="75.739999999999995"/>
    <n v="4"/>
    <n v="15.148"/>
    <n v="318.108"/>
    <d v="2019-02-14T00:00:00"/>
    <d v="1899-12-30T14:35:00"/>
    <x v="1"/>
    <n v="302.95999999999998"/>
    <n v="4.7619047620000003"/>
    <n v="15.148"/>
    <n v="7.6"/>
    <x v="25"/>
    <x v="2"/>
  </r>
  <r>
    <s v="877-22-3308"/>
    <x v="0"/>
    <x v="0"/>
    <x v="0"/>
    <x v="1"/>
    <x v="0"/>
    <n v="15.87"/>
    <n v="10"/>
    <n v="7.9349999999999996"/>
    <n v="166.63499999999999"/>
    <d v="2019-03-13T00:00:00"/>
    <d v="1899-12-30T16:40:00"/>
    <x v="1"/>
    <n v="158.69999999999999"/>
    <n v="4.7619047620000003"/>
    <n v="7.9349999999999996"/>
    <n v="5.8"/>
    <x v="26"/>
    <x v="1"/>
  </r>
  <r>
    <s v="838-78-4295"/>
    <x v="1"/>
    <x v="1"/>
    <x v="1"/>
    <x v="0"/>
    <x v="0"/>
    <n v="33.47"/>
    <n v="2"/>
    <n v="3.347"/>
    <n v="70.287000000000006"/>
    <d v="2019-02-10T00:00:00"/>
    <d v="1899-12-30T15:43:00"/>
    <x v="0"/>
    <n v="66.94"/>
    <n v="4.7619047620000003"/>
    <n v="3.347"/>
    <n v="6.7"/>
    <x v="6"/>
    <x v="2"/>
  </r>
  <r>
    <s v="109-28-2512"/>
    <x v="2"/>
    <x v="2"/>
    <x v="0"/>
    <x v="0"/>
    <x v="5"/>
    <n v="97.61"/>
    <n v="6"/>
    <n v="29.283000000000001"/>
    <n v="614.94299999999998"/>
    <d v="2019-01-07T00:00:00"/>
    <d v="1899-12-30T15:01:00"/>
    <x v="0"/>
    <n v="585.66"/>
    <n v="4.7619047620000003"/>
    <n v="29.283000000000001"/>
    <n v="9.9"/>
    <x v="11"/>
    <x v="0"/>
  </r>
  <r>
    <s v="232-11-3025"/>
    <x v="0"/>
    <x v="0"/>
    <x v="1"/>
    <x v="1"/>
    <x v="3"/>
    <n v="78.77"/>
    <n v="10"/>
    <n v="39.384999999999998"/>
    <n v="827.08500000000004"/>
    <d v="2019-01-24T00:00:00"/>
    <d v="1899-12-30T10:04:00"/>
    <x v="1"/>
    <n v="787.7"/>
    <n v="4.7619047620000003"/>
    <n v="39.384999999999998"/>
    <n v="6.4"/>
    <x v="5"/>
    <x v="0"/>
  </r>
  <r>
    <s v="382-03-4532"/>
    <x v="0"/>
    <x v="0"/>
    <x v="0"/>
    <x v="0"/>
    <x v="0"/>
    <n v="18.329999999999998"/>
    <n v="1"/>
    <n v="0.91649999999999998"/>
    <n v="19.246500000000001"/>
    <d v="2019-02-02T00:00:00"/>
    <d v="1899-12-30T18:50:00"/>
    <x v="1"/>
    <n v="18.329999999999998"/>
    <n v="4.7619047620000003"/>
    <n v="0.91649999999999998"/>
    <n v="4.3"/>
    <x v="18"/>
    <x v="2"/>
  </r>
  <r>
    <s v="393-65-2792"/>
    <x v="1"/>
    <x v="1"/>
    <x v="1"/>
    <x v="1"/>
    <x v="4"/>
    <n v="89.48"/>
    <n v="10"/>
    <n v="44.74"/>
    <n v="939.54"/>
    <d v="2019-01-06T00:00:00"/>
    <d v="1899-12-30T12:46:00"/>
    <x v="2"/>
    <n v="894.8"/>
    <n v="4.7619047620000003"/>
    <n v="44.74"/>
    <n v="9.6"/>
    <x v="8"/>
    <x v="0"/>
  </r>
  <r>
    <s v="796-12-2025"/>
    <x v="1"/>
    <x v="1"/>
    <x v="1"/>
    <x v="1"/>
    <x v="5"/>
    <n v="62.12"/>
    <n v="10"/>
    <n v="31.06"/>
    <n v="652.26"/>
    <d v="2019-02-11T00:00:00"/>
    <d v="1899-12-30T16:19:00"/>
    <x v="1"/>
    <n v="621.20000000000005"/>
    <n v="4.7619047620000003"/>
    <n v="31.06"/>
    <n v="5.9"/>
    <x v="14"/>
    <x v="2"/>
  </r>
  <r>
    <s v="510-95-6347"/>
    <x v="2"/>
    <x v="2"/>
    <x v="0"/>
    <x v="0"/>
    <x v="4"/>
    <n v="48.52"/>
    <n v="3"/>
    <n v="7.2779999999999996"/>
    <n v="152.83799999999999"/>
    <d v="2019-03-05T00:00:00"/>
    <d v="1899-12-30T18:17:00"/>
    <x v="0"/>
    <n v="145.56"/>
    <n v="4.7619047620000003"/>
    <n v="7.2779999999999996"/>
    <n v="4"/>
    <x v="0"/>
    <x v="1"/>
  </r>
  <r>
    <s v="841-35-6630"/>
    <x v="1"/>
    <x v="1"/>
    <x v="1"/>
    <x v="0"/>
    <x v="1"/>
    <n v="75.91"/>
    <n v="6"/>
    <n v="22.773"/>
    <n v="478.233"/>
    <d v="2019-03-09T00:00:00"/>
    <d v="1899-12-30T18:21:00"/>
    <x v="1"/>
    <n v="455.46"/>
    <n v="4.7619047620000003"/>
    <n v="22.773"/>
    <n v="8.6999999999999993"/>
    <x v="9"/>
    <x v="1"/>
  </r>
  <r>
    <s v="287-21-9091"/>
    <x v="0"/>
    <x v="0"/>
    <x v="1"/>
    <x v="1"/>
    <x v="2"/>
    <n v="74.67"/>
    <n v="9"/>
    <n v="33.601500000000001"/>
    <n v="705.63149999999996"/>
    <d v="2019-01-22T00:00:00"/>
    <d v="1899-12-30T10:55:00"/>
    <x v="0"/>
    <n v="672.03"/>
    <n v="4.7619047620000003"/>
    <n v="33.601500000000001"/>
    <n v="9.4"/>
    <x v="19"/>
    <x v="0"/>
  </r>
  <r>
    <s v="732-94-0499"/>
    <x v="1"/>
    <x v="1"/>
    <x v="1"/>
    <x v="0"/>
    <x v="1"/>
    <n v="41.65"/>
    <n v="10"/>
    <n v="20.824999999999999"/>
    <n v="437.32499999999999"/>
    <d v="2019-01-13T00:00:00"/>
    <d v="1899-12-30T17:04:00"/>
    <x v="2"/>
    <n v="416.5"/>
    <n v="4.7619047620000003"/>
    <n v="20.824999999999999"/>
    <n v="5.4"/>
    <x v="26"/>
    <x v="0"/>
  </r>
  <r>
    <s v="263-10-3913"/>
    <x v="1"/>
    <x v="1"/>
    <x v="0"/>
    <x v="1"/>
    <x v="5"/>
    <n v="49.04"/>
    <n v="9"/>
    <n v="22.068000000000001"/>
    <n v="463.428"/>
    <d v="2019-01-09T00:00:00"/>
    <d v="1899-12-30T14:20:00"/>
    <x v="2"/>
    <n v="441.36"/>
    <n v="4.7619047620000003"/>
    <n v="22.068000000000001"/>
    <n v="8.6"/>
    <x v="9"/>
    <x v="0"/>
  </r>
  <r>
    <s v="381-20-0914"/>
    <x v="0"/>
    <x v="0"/>
    <x v="0"/>
    <x v="0"/>
    <x v="5"/>
    <n v="20.010000000000002"/>
    <n v="9"/>
    <n v="9.0045000000000002"/>
    <n v="189.09450000000001"/>
    <d v="2019-01-12T00:00:00"/>
    <d v="1899-12-30T15:48:00"/>
    <x v="2"/>
    <n v="180.09"/>
    <n v="4.7619047620000003"/>
    <n v="9.0045000000000002"/>
    <n v="5.7"/>
    <x v="10"/>
    <x v="0"/>
  </r>
  <r>
    <s v="829-49-1914"/>
    <x v="1"/>
    <x v="1"/>
    <x v="0"/>
    <x v="0"/>
    <x v="4"/>
    <n v="78.31"/>
    <n v="10"/>
    <n v="39.155000000000001"/>
    <n v="822.255"/>
    <d v="2019-03-05T00:00:00"/>
    <d v="1899-12-30T16:24:00"/>
    <x v="0"/>
    <n v="783.1"/>
    <n v="4.7619047620000003"/>
    <n v="39.155000000000001"/>
    <n v="6.6"/>
    <x v="0"/>
    <x v="1"/>
  </r>
  <r>
    <s v="756-01-7507"/>
    <x v="1"/>
    <x v="1"/>
    <x v="1"/>
    <x v="0"/>
    <x v="0"/>
    <n v="20.38"/>
    <n v="5"/>
    <n v="5.0949999999999998"/>
    <n v="106.995"/>
    <d v="2019-01-22T00:00:00"/>
    <d v="1899-12-30T18:56:00"/>
    <x v="1"/>
    <n v="101.9"/>
    <n v="4.7619047620000003"/>
    <n v="5.0949999999999998"/>
    <n v="6"/>
    <x v="19"/>
    <x v="0"/>
  </r>
  <r>
    <s v="870-72-4431"/>
    <x v="1"/>
    <x v="1"/>
    <x v="1"/>
    <x v="0"/>
    <x v="0"/>
    <n v="99.19"/>
    <n v="6"/>
    <n v="29.757000000000001"/>
    <n v="624.89700000000005"/>
    <d v="2019-01-21T00:00:00"/>
    <d v="1899-12-30T14:42:00"/>
    <x v="2"/>
    <n v="595.14"/>
    <n v="4.7619047620000003"/>
    <n v="29.757000000000001"/>
    <n v="5.5"/>
    <x v="16"/>
    <x v="0"/>
  </r>
  <r>
    <s v="847-38-7188"/>
    <x v="2"/>
    <x v="2"/>
    <x v="1"/>
    <x v="0"/>
    <x v="4"/>
    <n v="96.68"/>
    <n v="3"/>
    <n v="14.502000000000001"/>
    <n v="304.54199999999997"/>
    <d v="2019-01-26T00:00:00"/>
    <d v="1899-12-30T19:56:00"/>
    <x v="0"/>
    <n v="290.04000000000002"/>
    <n v="4.7619047620000003"/>
    <n v="14.502000000000001"/>
    <n v="6.4"/>
    <x v="27"/>
    <x v="0"/>
  </r>
  <r>
    <s v="480-63-2856"/>
    <x v="1"/>
    <x v="1"/>
    <x v="1"/>
    <x v="1"/>
    <x v="4"/>
    <n v="19.25"/>
    <n v="8"/>
    <n v="7.7"/>
    <n v="161.69999999999999"/>
    <d v="2019-01-23T00:00:00"/>
    <d v="1899-12-30T18:37:00"/>
    <x v="0"/>
    <n v="154"/>
    <n v="4.7619047620000003"/>
    <n v="7.7"/>
    <n v="6.6"/>
    <x v="21"/>
    <x v="0"/>
  </r>
  <r>
    <s v="787-56-0757"/>
    <x v="1"/>
    <x v="1"/>
    <x v="0"/>
    <x v="0"/>
    <x v="4"/>
    <n v="80.36"/>
    <n v="4"/>
    <n v="16.071999999999999"/>
    <n v="337.512"/>
    <d v="2019-02-23T00:00:00"/>
    <d v="1899-12-30T18:45:00"/>
    <x v="2"/>
    <n v="321.44"/>
    <n v="4.7619047620000003"/>
    <n v="16.071999999999999"/>
    <n v="8.3000000000000007"/>
    <x v="21"/>
    <x v="2"/>
  </r>
  <r>
    <s v="360-39-5055"/>
    <x v="1"/>
    <x v="1"/>
    <x v="0"/>
    <x v="1"/>
    <x v="3"/>
    <n v="48.91"/>
    <n v="5"/>
    <n v="12.227499999999999"/>
    <n v="256.77749999999997"/>
    <d v="2019-03-09T00:00:00"/>
    <d v="1899-12-30T10:17:00"/>
    <x v="1"/>
    <n v="244.55"/>
    <n v="4.7619047620000003"/>
    <n v="12.227499999999999"/>
    <n v="6.6"/>
    <x v="9"/>
    <x v="1"/>
  </r>
  <r>
    <s v="730-50-9884"/>
    <x v="1"/>
    <x v="1"/>
    <x v="1"/>
    <x v="0"/>
    <x v="3"/>
    <n v="83.06"/>
    <n v="7"/>
    <n v="29.071000000000002"/>
    <n v="610.49099999999999"/>
    <d v="2019-03-05T00:00:00"/>
    <d v="1899-12-30T14:31:00"/>
    <x v="0"/>
    <n v="581.41999999999996"/>
    <n v="4.7619047620000003"/>
    <n v="29.071000000000002"/>
    <n v="4"/>
    <x v="0"/>
    <x v="1"/>
  </r>
  <r>
    <s v="362-58-8315"/>
    <x v="1"/>
    <x v="1"/>
    <x v="1"/>
    <x v="1"/>
    <x v="5"/>
    <n v="76.52"/>
    <n v="5"/>
    <n v="19.13"/>
    <n v="401.73"/>
    <d v="2019-03-25T00:00:00"/>
    <d v="1899-12-30T10:23:00"/>
    <x v="1"/>
    <n v="382.6"/>
    <n v="4.7619047620000003"/>
    <n v="19.13"/>
    <n v="9.9"/>
    <x v="4"/>
    <x v="1"/>
  </r>
  <r>
    <s v="633-44-8566"/>
    <x v="0"/>
    <x v="0"/>
    <x v="0"/>
    <x v="1"/>
    <x v="4"/>
    <n v="49.38"/>
    <n v="7"/>
    <n v="17.283000000000001"/>
    <n v="362.94299999999998"/>
    <d v="2019-03-27T00:00:00"/>
    <d v="1899-12-30T20:35:00"/>
    <x v="2"/>
    <n v="345.66"/>
    <n v="4.7619047620000003"/>
    <n v="17.283000000000001"/>
    <n v="7.3"/>
    <x v="3"/>
    <x v="1"/>
  </r>
  <r>
    <s v="504-35-8843"/>
    <x v="0"/>
    <x v="0"/>
    <x v="1"/>
    <x v="1"/>
    <x v="3"/>
    <n v="42.47"/>
    <n v="1"/>
    <n v="2.1234999999999999"/>
    <n v="44.593499999999999"/>
    <d v="2019-01-02T00:00:00"/>
    <d v="1899-12-30T16:57:00"/>
    <x v="1"/>
    <n v="42.47"/>
    <n v="4.7619047620000003"/>
    <n v="2.1234999999999999"/>
    <n v="5.7"/>
    <x v="18"/>
    <x v="0"/>
  </r>
  <r>
    <s v="318-68-5053"/>
    <x v="2"/>
    <x v="2"/>
    <x v="1"/>
    <x v="0"/>
    <x v="0"/>
    <n v="76.989999999999995"/>
    <n v="6"/>
    <n v="23.097000000000001"/>
    <n v="485.03699999999998"/>
    <d v="2019-02-27T00:00:00"/>
    <d v="1899-12-30T17:55:00"/>
    <x v="1"/>
    <n v="461.94"/>
    <n v="4.7619047620000003"/>
    <n v="23.097000000000001"/>
    <n v="6.1"/>
    <x v="3"/>
    <x v="2"/>
  </r>
  <r>
    <s v="565-80-5980"/>
    <x v="1"/>
    <x v="1"/>
    <x v="0"/>
    <x v="0"/>
    <x v="2"/>
    <n v="47.38"/>
    <n v="4"/>
    <n v="9.4760000000000009"/>
    <n v="198.99600000000001"/>
    <d v="2019-01-23T00:00:00"/>
    <d v="1899-12-30T10:25:00"/>
    <x v="1"/>
    <n v="189.52"/>
    <n v="4.7619047620000003"/>
    <n v="9.4760000000000009"/>
    <n v="7.1"/>
    <x v="21"/>
    <x v="0"/>
  </r>
  <r>
    <s v="225-32-0908"/>
    <x v="1"/>
    <x v="1"/>
    <x v="1"/>
    <x v="0"/>
    <x v="3"/>
    <n v="44.86"/>
    <n v="10"/>
    <n v="22.43"/>
    <n v="471.03"/>
    <d v="2019-01-26T00:00:00"/>
    <d v="1899-12-30T19:54:00"/>
    <x v="0"/>
    <n v="448.6"/>
    <n v="4.7619047620000003"/>
    <n v="22.43"/>
    <n v="8.1999999999999993"/>
    <x v="27"/>
    <x v="0"/>
  </r>
  <r>
    <s v="873-51-0671"/>
    <x v="0"/>
    <x v="0"/>
    <x v="0"/>
    <x v="0"/>
    <x v="3"/>
    <n v="21.98"/>
    <n v="7"/>
    <n v="7.6929999999999996"/>
    <n v="161.553"/>
    <d v="2019-01-10T00:00:00"/>
    <d v="1899-12-30T16:42:00"/>
    <x v="0"/>
    <n v="153.86000000000001"/>
    <n v="4.7619047620000003"/>
    <n v="7.6929999999999996"/>
    <n v="5.0999999999999996"/>
    <x v="6"/>
    <x v="0"/>
  </r>
  <r>
    <s v="152-08-9985"/>
    <x v="2"/>
    <x v="2"/>
    <x v="0"/>
    <x v="1"/>
    <x v="0"/>
    <n v="64.36"/>
    <n v="9"/>
    <n v="28.962"/>
    <n v="608.202"/>
    <d v="2019-03-12T00:00:00"/>
    <d v="1899-12-30T12:09:00"/>
    <x v="2"/>
    <n v="579.24"/>
    <n v="4.7619047620000003"/>
    <n v="28.962"/>
    <n v="8.6"/>
    <x v="10"/>
    <x v="1"/>
  </r>
  <r>
    <s v="512-91-0811"/>
    <x v="1"/>
    <x v="1"/>
    <x v="1"/>
    <x v="1"/>
    <x v="0"/>
    <n v="89.75"/>
    <n v="1"/>
    <n v="4.4874999999999998"/>
    <n v="94.237499999999997"/>
    <d v="2019-02-06T00:00:00"/>
    <d v="1899-12-30T20:05:00"/>
    <x v="2"/>
    <n v="89.75"/>
    <n v="4.7619047620000003"/>
    <n v="4.4874999999999998"/>
    <n v="6.6"/>
    <x v="8"/>
    <x v="2"/>
  </r>
  <r>
    <s v="594-34-4444"/>
    <x v="0"/>
    <x v="0"/>
    <x v="1"/>
    <x v="1"/>
    <x v="1"/>
    <n v="97.16"/>
    <n v="1"/>
    <n v="4.8579999999999997"/>
    <n v="102.018"/>
    <d v="2019-03-08T00:00:00"/>
    <d v="1899-12-30T20:38:00"/>
    <x v="0"/>
    <n v="97.16"/>
    <n v="4.7619047620000003"/>
    <n v="4.8579999999999997"/>
    <n v="7.2"/>
    <x v="1"/>
    <x v="1"/>
  </r>
  <r>
    <s v="766-85-7061"/>
    <x v="2"/>
    <x v="2"/>
    <x v="1"/>
    <x v="1"/>
    <x v="0"/>
    <n v="87.87"/>
    <n v="10"/>
    <n v="43.935000000000002"/>
    <n v="922.63499999999999"/>
    <d v="2019-03-29T00:00:00"/>
    <d v="1899-12-30T10:25:00"/>
    <x v="0"/>
    <n v="878.7"/>
    <n v="4.7619047620000003"/>
    <n v="43.935000000000002"/>
    <n v="5.0999999999999996"/>
    <x v="12"/>
    <x v="1"/>
  </r>
  <r>
    <s v="871-39-9221"/>
    <x v="1"/>
    <x v="1"/>
    <x v="1"/>
    <x v="0"/>
    <x v="1"/>
    <n v="12.45"/>
    <n v="6"/>
    <n v="3.7349999999999999"/>
    <n v="78.435000000000002"/>
    <d v="2019-02-09T00:00:00"/>
    <d v="1899-12-30T13:11:00"/>
    <x v="1"/>
    <n v="74.7"/>
    <n v="4.7619047620000003"/>
    <n v="3.7349999999999999"/>
    <n v="4.0999999999999996"/>
    <x v="9"/>
    <x v="2"/>
  </r>
  <r>
    <s v="865-92-6136"/>
    <x v="0"/>
    <x v="0"/>
    <x v="1"/>
    <x v="1"/>
    <x v="4"/>
    <n v="52.75"/>
    <n v="3"/>
    <n v="7.9124999999999996"/>
    <n v="166.16249999999999"/>
    <d v="2019-03-23T00:00:00"/>
    <d v="1899-12-30T10:16:00"/>
    <x v="0"/>
    <n v="158.25"/>
    <n v="4.7619047620000003"/>
    <n v="7.9124999999999996"/>
    <n v="9.3000000000000007"/>
    <x v="21"/>
    <x v="1"/>
  </r>
  <r>
    <s v="733-01-9107"/>
    <x v="2"/>
    <x v="2"/>
    <x v="1"/>
    <x v="1"/>
    <x v="2"/>
    <n v="82.7"/>
    <n v="6"/>
    <n v="24.81"/>
    <n v="521.01"/>
    <d v="2019-03-05T00:00:00"/>
    <d v="1899-12-30T18:14:00"/>
    <x v="1"/>
    <n v="496.2"/>
    <n v="4.7619047620000003"/>
    <n v="24.81"/>
    <n v="7.4"/>
    <x v="0"/>
    <x v="1"/>
  </r>
  <r>
    <s v="163-56-7055"/>
    <x v="1"/>
    <x v="1"/>
    <x v="0"/>
    <x v="1"/>
    <x v="5"/>
    <n v="48.71"/>
    <n v="1"/>
    <n v="2.4355000000000002"/>
    <n v="51.145499999999998"/>
    <d v="2019-03-26T00:00:00"/>
    <d v="1899-12-30T19:20:00"/>
    <x v="1"/>
    <n v="48.71"/>
    <n v="4.7619047620000003"/>
    <n v="2.4355000000000002"/>
    <n v="4.0999999999999996"/>
    <x v="27"/>
    <x v="1"/>
  </r>
  <r>
    <s v="189-98-2939"/>
    <x v="1"/>
    <x v="1"/>
    <x v="1"/>
    <x v="1"/>
    <x v="5"/>
    <n v="78.55"/>
    <n v="9"/>
    <n v="35.347499999999997"/>
    <n v="742.29750000000001"/>
    <d v="2019-03-01T00:00:00"/>
    <d v="1899-12-30T13:22:00"/>
    <x v="1"/>
    <n v="706.95"/>
    <n v="4.7619047620000003"/>
    <n v="35.347499999999997"/>
    <n v="7.2"/>
    <x v="15"/>
    <x v="1"/>
  </r>
  <r>
    <s v="551-21-3069"/>
    <x v="1"/>
    <x v="1"/>
    <x v="1"/>
    <x v="0"/>
    <x v="1"/>
    <n v="23.07"/>
    <n v="9"/>
    <n v="10.381500000000001"/>
    <n v="218.01150000000001"/>
    <d v="2019-02-01T00:00:00"/>
    <d v="1899-12-30T11:27:00"/>
    <x v="1"/>
    <n v="207.63"/>
    <n v="4.7619047620000003"/>
    <n v="10.381500000000001"/>
    <n v="4.9000000000000004"/>
    <x v="15"/>
    <x v="2"/>
  </r>
  <r>
    <s v="212-62-1842"/>
    <x v="0"/>
    <x v="0"/>
    <x v="1"/>
    <x v="1"/>
    <x v="4"/>
    <n v="58.26"/>
    <n v="6"/>
    <n v="17.478000000000002"/>
    <n v="367.03800000000001"/>
    <d v="2019-03-28T00:00:00"/>
    <d v="1899-12-30T16:44:00"/>
    <x v="1"/>
    <n v="349.56"/>
    <n v="4.7619047620000003"/>
    <n v="17.478000000000002"/>
    <n v="9.9"/>
    <x v="20"/>
    <x v="1"/>
  </r>
  <r>
    <s v="716-39-1409"/>
    <x v="2"/>
    <x v="2"/>
    <x v="1"/>
    <x v="1"/>
    <x v="0"/>
    <n v="30.35"/>
    <n v="7"/>
    <n v="10.6225"/>
    <n v="223.07249999999999"/>
    <d v="2019-03-19T00:00:00"/>
    <d v="1899-12-30T18:19:00"/>
    <x v="1"/>
    <n v="212.45"/>
    <n v="4.7619047620000003"/>
    <n v="10.6225"/>
    <n v="8"/>
    <x v="24"/>
    <x v="1"/>
  </r>
  <r>
    <s v="704-48-3927"/>
    <x v="0"/>
    <x v="0"/>
    <x v="0"/>
    <x v="1"/>
    <x v="1"/>
    <n v="88.67"/>
    <n v="10"/>
    <n v="44.335000000000001"/>
    <n v="931.03499999999997"/>
    <d v="2019-01-12T00:00:00"/>
    <d v="1899-12-30T14:50:00"/>
    <x v="0"/>
    <n v="886.7"/>
    <n v="4.7619047620000003"/>
    <n v="44.335000000000001"/>
    <n v="7.3"/>
    <x v="10"/>
    <x v="0"/>
  </r>
  <r>
    <s v="628-34-3388"/>
    <x v="1"/>
    <x v="1"/>
    <x v="1"/>
    <x v="1"/>
    <x v="5"/>
    <n v="27.38"/>
    <n v="6"/>
    <n v="8.2140000000000004"/>
    <n v="172.494"/>
    <d v="2019-01-05T00:00:00"/>
    <d v="1899-12-30T20:54:00"/>
    <x v="2"/>
    <n v="164.28"/>
    <n v="4.7619047620000003"/>
    <n v="8.2140000000000004"/>
    <n v="7.9"/>
    <x v="0"/>
    <x v="0"/>
  </r>
  <r>
    <s v="630-74-5166"/>
    <x v="0"/>
    <x v="0"/>
    <x v="1"/>
    <x v="1"/>
    <x v="3"/>
    <n v="62.13"/>
    <n v="6"/>
    <n v="18.638999999999999"/>
    <n v="391.41899999999998"/>
    <d v="2019-03-22T00:00:00"/>
    <d v="1899-12-30T20:19:00"/>
    <x v="1"/>
    <n v="372.78"/>
    <n v="4.7619047620000003"/>
    <n v="18.638999999999999"/>
    <n v="7.4"/>
    <x v="19"/>
    <x v="1"/>
  </r>
  <r>
    <s v="588-01-7461"/>
    <x v="1"/>
    <x v="1"/>
    <x v="1"/>
    <x v="0"/>
    <x v="4"/>
    <n v="33.979999999999997"/>
    <n v="9"/>
    <n v="15.291"/>
    <n v="321.11099999999999"/>
    <d v="2019-03-24T00:00:00"/>
    <d v="1899-12-30T10:43:00"/>
    <x v="1"/>
    <n v="305.82"/>
    <n v="4.7619047620000003"/>
    <n v="15.291"/>
    <n v="4.2"/>
    <x v="5"/>
    <x v="1"/>
  </r>
  <r>
    <s v="861-77-0145"/>
    <x v="1"/>
    <x v="1"/>
    <x v="0"/>
    <x v="1"/>
    <x v="1"/>
    <n v="81.97"/>
    <n v="10"/>
    <n v="40.984999999999999"/>
    <n v="860.68499999999995"/>
    <d v="2019-03-03T00:00:00"/>
    <d v="1899-12-30T14:30:00"/>
    <x v="1"/>
    <n v="819.7"/>
    <n v="4.7619047620000003"/>
    <n v="40.984999999999999"/>
    <n v="9.1999999999999993"/>
    <x v="2"/>
    <x v="1"/>
  </r>
  <r>
    <s v="479-26-8945"/>
    <x v="2"/>
    <x v="2"/>
    <x v="0"/>
    <x v="0"/>
    <x v="3"/>
    <n v="16.489999999999998"/>
    <n v="2"/>
    <n v="1.649"/>
    <n v="34.628999999999998"/>
    <d v="2019-02-05T00:00:00"/>
    <d v="1899-12-30T11:32:00"/>
    <x v="0"/>
    <n v="32.979999999999997"/>
    <n v="4.7619047620000003"/>
    <n v="1.649"/>
    <n v="4.5999999999999996"/>
    <x v="0"/>
    <x v="2"/>
  </r>
  <r>
    <s v="210-67-5886"/>
    <x v="1"/>
    <x v="1"/>
    <x v="0"/>
    <x v="0"/>
    <x v="0"/>
    <n v="98.21"/>
    <n v="3"/>
    <n v="14.7315"/>
    <n v="309.36149999999998"/>
    <d v="2019-02-05T00:00:00"/>
    <d v="1899-12-30T10:41:00"/>
    <x v="2"/>
    <n v="294.63"/>
    <n v="4.7619047620000003"/>
    <n v="14.7315"/>
    <n v="7.8"/>
    <x v="0"/>
    <x v="2"/>
  </r>
  <r>
    <s v="227-78-1148"/>
    <x v="2"/>
    <x v="2"/>
    <x v="1"/>
    <x v="0"/>
    <x v="5"/>
    <n v="72.84"/>
    <n v="7"/>
    <n v="25.494"/>
    <n v="535.37400000000002"/>
    <d v="2019-02-15T00:00:00"/>
    <d v="1899-12-30T12:44:00"/>
    <x v="1"/>
    <n v="509.88"/>
    <n v="4.7619047620000003"/>
    <n v="25.494"/>
    <n v="8.4"/>
    <x v="13"/>
    <x v="2"/>
  </r>
  <r>
    <s v="645-44-1170"/>
    <x v="0"/>
    <x v="0"/>
    <x v="0"/>
    <x v="1"/>
    <x v="2"/>
    <n v="58.07"/>
    <n v="9"/>
    <n v="26.131499999999999"/>
    <n v="548.76149999999996"/>
    <d v="2019-01-19T00:00:00"/>
    <d v="1899-12-30T20:07:00"/>
    <x v="0"/>
    <n v="522.63"/>
    <n v="4.7619047620000003"/>
    <n v="26.131499999999999"/>
    <n v="4.3"/>
    <x v="24"/>
    <x v="0"/>
  </r>
  <r>
    <s v="237-01-6122"/>
    <x v="1"/>
    <x v="1"/>
    <x v="0"/>
    <x v="0"/>
    <x v="2"/>
    <n v="80.790000000000006"/>
    <n v="9"/>
    <n v="36.355499999999999"/>
    <n v="763.46550000000002"/>
    <d v="2019-02-01T00:00:00"/>
    <d v="1899-12-30T20:31:00"/>
    <x v="2"/>
    <n v="727.11"/>
    <n v="4.7619047620000003"/>
    <n v="36.355499999999999"/>
    <n v="9.5"/>
    <x v="15"/>
    <x v="2"/>
  </r>
  <r>
    <s v="225-98-1496"/>
    <x v="1"/>
    <x v="1"/>
    <x v="1"/>
    <x v="0"/>
    <x v="5"/>
    <n v="27.02"/>
    <n v="3"/>
    <n v="4.0529999999999999"/>
    <n v="85.113"/>
    <d v="2019-03-02T00:00:00"/>
    <d v="1899-12-30T13:01:00"/>
    <x v="2"/>
    <n v="81.06"/>
    <n v="4.7619047620000003"/>
    <n v="4.0529999999999999"/>
    <n v="7.1"/>
    <x v="18"/>
    <x v="1"/>
  </r>
  <r>
    <s v="291-32-1427"/>
    <x v="2"/>
    <x v="2"/>
    <x v="0"/>
    <x v="1"/>
    <x v="5"/>
    <n v="21.94"/>
    <n v="5"/>
    <n v="5.4850000000000003"/>
    <n v="115.185"/>
    <d v="2019-03-05T00:00:00"/>
    <d v="1899-12-30T12:29:00"/>
    <x v="0"/>
    <n v="109.7"/>
    <n v="4.7619047620000003"/>
    <n v="5.4850000000000003"/>
    <n v="5.3"/>
    <x v="0"/>
    <x v="1"/>
  </r>
  <r>
    <s v="659-65-8956"/>
    <x v="2"/>
    <x v="2"/>
    <x v="0"/>
    <x v="1"/>
    <x v="5"/>
    <n v="51.36"/>
    <n v="1"/>
    <n v="2.5680000000000001"/>
    <n v="53.927999999999997"/>
    <d v="2019-01-16T00:00:00"/>
    <d v="1899-12-30T15:26:00"/>
    <x v="0"/>
    <n v="51.36"/>
    <n v="4.7619047620000003"/>
    <n v="2.5680000000000001"/>
    <n v="5.2"/>
    <x v="23"/>
    <x v="0"/>
  </r>
  <r>
    <s v="642-32-2990"/>
    <x v="0"/>
    <x v="0"/>
    <x v="1"/>
    <x v="0"/>
    <x v="4"/>
    <n v="10.96"/>
    <n v="10"/>
    <n v="5.48"/>
    <n v="115.08"/>
    <d v="2019-02-02T00:00:00"/>
    <d v="1899-12-30T20:48:00"/>
    <x v="0"/>
    <n v="109.6"/>
    <n v="4.7619047620000003"/>
    <n v="5.48"/>
    <n v="6"/>
    <x v="18"/>
    <x v="2"/>
  </r>
  <r>
    <s v="378-24-2715"/>
    <x v="2"/>
    <x v="2"/>
    <x v="1"/>
    <x v="1"/>
    <x v="2"/>
    <n v="53.44"/>
    <n v="2"/>
    <n v="5.3440000000000003"/>
    <n v="112.224"/>
    <d v="2019-01-20T00:00:00"/>
    <d v="1899-12-30T20:38:00"/>
    <x v="0"/>
    <n v="106.88"/>
    <n v="4.7619047620000003"/>
    <n v="5.3440000000000003"/>
    <n v="4.0999999999999996"/>
    <x v="7"/>
    <x v="0"/>
  </r>
  <r>
    <s v="638-60-7125"/>
    <x v="0"/>
    <x v="0"/>
    <x v="1"/>
    <x v="0"/>
    <x v="1"/>
    <n v="99.56"/>
    <n v="8"/>
    <n v="39.823999999999998"/>
    <n v="836.30399999999997"/>
    <d v="2019-02-14T00:00:00"/>
    <d v="1899-12-30T17:03:00"/>
    <x v="2"/>
    <n v="796.48"/>
    <n v="4.7619047620000003"/>
    <n v="39.823999999999998"/>
    <n v="5.2"/>
    <x v="25"/>
    <x v="2"/>
  </r>
  <r>
    <s v="659-36-1684"/>
    <x v="1"/>
    <x v="1"/>
    <x v="0"/>
    <x v="1"/>
    <x v="3"/>
    <n v="57.12"/>
    <n v="7"/>
    <n v="19.992000000000001"/>
    <n v="419.83199999999999"/>
    <d v="2019-01-12T00:00:00"/>
    <d v="1899-12-30T12:02:00"/>
    <x v="2"/>
    <n v="399.84"/>
    <n v="4.7619047620000003"/>
    <n v="19.992000000000001"/>
    <n v="6.5"/>
    <x v="10"/>
    <x v="0"/>
  </r>
  <r>
    <s v="219-22-9386"/>
    <x v="2"/>
    <x v="2"/>
    <x v="0"/>
    <x v="1"/>
    <x v="3"/>
    <n v="99.96"/>
    <n v="9"/>
    <n v="44.981999999999999"/>
    <n v="944.62199999999996"/>
    <d v="2019-03-09T00:00:00"/>
    <d v="1899-12-30T17:26:00"/>
    <x v="2"/>
    <n v="899.64"/>
    <n v="4.7619047620000003"/>
    <n v="44.981999999999999"/>
    <n v="4.2"/>
    <x v="9"/>
    <x v="1"/>
  </r>
  <r>
    <s v="336-78-2147"/>
    <x v="1"/>
    <x v="1"/>
    <x v="0"/>
    <x v="1"/>
    <x v="2"/>
    <n v="63.91"/>
    <n v="8"/>
    <n v="25.564"/>
    <n v="536.84400000000005"/>
    <d v="2019-03-13T00:00:00"/>
    <d v="1899-12-30T19:52:00"/>
    <x v="2"/>
    <n v="511.28"/>
    <n v="4.7619047620000003"/>
    <n v="25.564"/>
    <n v="4.5999999999999996"/>
    <x v="26"/>
    <x v="1"/>
  </r>
  <r>
    <s v="268-27-6179"/>
    <x v="2"/>
    <x v="2"/>
    <x v="0"/>
    <x v="0"/>
    <x v="5"/>
    <n v="56.47"/>
    <n v="8"/>
    <n v="22.588000000000001"/>
    <n v="474.34800000000001"/>
    <d v="2019-03-09T00:00:00"/>
    <d v="1899-12-30T14:57:00"/>
    <x v="0"/>
    <n v="451.76"/>
    <n v="4.7619047620000003"/>
    <n v="22.588000000000001"/>
    <n v="7.3"/>
    <x v="9"/>
    <x v="1"/>
  </r>
  <r>
    <s v="668-90-8900"/>
    <x v="0"/>
    <x v="0"/>
    <x v="1"/>
    <x v="0"/>
    <x v="2"/>
    <n v="93.69"/>
    <n v="7"/>
    <n v="32.791499999999999"/>
    <n v="688.62149999999997"/>
    <d v="2019-03-10T00:00:00"/>
    <d v="1899-12-30T18:44:00"/>
    <x v="2"/>
    <n v="655.83"/>
    <n v="4.7619047620000003"/>
    <n v="32.791499999999999"/>
    <n v="4.5"/>
    <x v="6"/>
    <x v="1"/>
  </r>
  <r>
    <s v="870-54-3162"/>
    <x v="0"/>
    <x v="0"/>
    <x v="1"/>
    <x v="0"/>
    <x v="3"/>
    <n v="32.25"/>
    <n v="5"/>
    <n v="8.0625"/>
    <n v="169.3125"/>
    <d v="2019-01-27T00:00:00"/>
    <d v="1899-12-30T13:26:00"/>
    <x v="1"/>
    <n v="161.25"/>
    <n v="4.7619047620000003"/>
    <n v="8.0625"/>
    <n v="9"/>
    <x v="3"/>
    <x v="0"/>
  </r>
  <r>
    <s v="189-08-9157"/>
    <x v="1"/>
    <x v="1"/>
    <x v="1"/>
    <x v="0"/>
    <x v="5"/>
    <n v="31.73"/>
    <n v="9"/>
    <n v="14.278499999999999"/>
    <n v="299.8485"/>
    <d v="2019-01-08T00:00:00"/>
    <d v="1899-12-30T16:17:00"/>
    <x v="2"/>
    <n v="285.57"/>
    <n v="4.7619047620000003"/>
    <n v="14.278499999999999"/>
    <n v="5.9"/>
    <x v="1"/>
    <x v="0"/>
  </r>
  <r>
    <s v="663-86-9076"/>
    <x v="1"/>
    <x v="1"/>
    <x v="0"/>
    <x v="0"/>
    <x v="4"/>
    <n v="68.540000000000006"/>
    <n v="8"/>
    <n v="27.416"/>
    <n v="575.73599999999999"/>
    <d v="2019-01-08T00:00:00"/>
    <d v="1899-12-30T15:57:00"/>
    <x v="0"/>
    <n v="548.32000000000005"/>
    <n v="4.7619047620000003"/>
    <n v="27.416"/>
    <n v="8.5"/>
    <x v="1"/>
    <x v="0"/>
  </r>
  <r>
    <s v="549-84-7482"/>
    <x v="2"/>
    <x v="2"/>
    <x v="1"/>
    <x v="0"/>
    <x v="3"/>
    <n v="90.28"/>
    <n v="9"/>
    <n v="40.625999999999998"/>
    <n v="853.14599999999996"/>
    <d v="2019-02-08T00:00:00"/>
    <d v="1899-12-30T11:15:00"/>
    <x v="0"/>
    <n v="812.52"/>
    <n v="4.7619047620000003"/>
    <n v="40.625999999999998"/>
    <n v="7.2"/>
    <x v="1"/>
    <x v="2"/>
  </r>
  <r>
    <s v="191-10-6171"/>
    <x v="2"/>
    <x v="2"/>
    <x v="1"/>
    <x v="0"/>
    <x v="5"/>
    <n v="39.619999999999997"/>
    <n v="7"/>
    <n v="13.867000000000001"/>
    <n v="291.20699999999999"/>
    <d v="2019-01-25T00:00:00"/>
    <d v="1899-12-30T13:18:00"/>
    <x v="1"/>
    <n v="277.33999999999997"/>
    <n v="4.7619047620000003"/>
    <n v="13.867000000000001"/>
    <n v="7.5"/>
    <x v="4"/>
    <x v="0"/>
  </r>
  <r>
    <s v="802-70-5316"/>
    <x v="0"/>
    <x v="0"/>
    <x v="0"/>
    <x v="0"/>
    <x v="3"/>
    <n v="92.13"/>
    <n v="6"/>
    <n v="27.638999999999999"/>
    <n v="580.41899999999998"/>
    <d v="2019-03-06T00:00:00"/>
    <d v="1899-12-30T20:34:00"/>
    <x v="1"/>
    <n v="552.78"/>
    <n v="4.7619047620000003"/>
    <n v="27.638999999999999"/>
    <n v="8.3000000000000007"/>
    <x v="8"/>
    <x v="1"/>
  </r>
  <r>
    <s v="695-51-0018"/>
    <x v="2"/>
    <x v="2"/>
    <x v="1"/>
    <x v="0"/>
    <x v="3"/>
    <n v="34.840000000000003"/>
    <n v="4"/>
    <n v="6.968"/>
    <n v="146.328"/>
    <d v="2019-02-10T00:00:00"/>
    <d v="1899-12-30T18:36:00"/>
    <x v="1"/>
    <n v="139.36000000000001"/>
    <n v="4.7619047620000003"/>
    <n v="6.968"/>
    <n v="7.4"/>
    <x v="6"/>
    <x v="2"/>
  </r>
  <r>
    <s v="590-83-4591"/>
    <x v="2"/>
    <x v="2"/>
    <x v="0"/>
    <x v="1"/>
    <x v="1"/>
    <n v="87.45"/>
    <n v="6"/>
    <n v="26.234999999999999"/>
    <n v="550.93499999999995"/>
    <d v="2019-02-17T00:00:00"/>
    <d v="1899-12-30T14:40:00"/>
    <x v="2"/>
    <n v="524.70000000000005"/>
    <n v="4.7619047620000003"/>
    <n v="26.234999999999999"/>
    <n v="8.8000000000000007"/>
    <x v="17"/>
    <x v="2"/>
  </r>
  <r>
    <s v="483-71-1164"/>
    <x v="1"/>
    <x v="1"/>
    <x v="1"/>
    <x v="0"/>
    <x v="0"/>
    <n v="81.3"/>
    <n v="6"/>
    <n v="24.39"/>
    <n v="512.19000000000005"/>
    <d v="2019-03-08T00:00:00"/>
    <d v="1899-12-30T16:43:00"/>
    <x v="0"/>
    <n v="487.8"/>
    <n v="4.7619047620000003"/>
    <n v="24.39"/>
    <n v="5.3"/>
    <x v="1"/>
    <x v="1"/>
  </r>
  <r>
    <s v="597-78-7908"/>
    <x v="1"/>
    <x v="1"/>
    <x v="1"/>
    <x v="1"/>
    <x v="5"/>
    <n v="90.22"/>
    <n v="3"/>
    <n v="13.532999999999999"/>
    <n v="284.19299999999998"/>
    <d v="2019-02-18T00:00:00"/>
    <d v="1899-12-30T19:39:00"/>
    <x v="1"/>
    <n v="270.66000000000003"/>
    <n v="4.7619047620000003"/>
    <n v="13.532999999999999"/>
    <n v="6.2"/>
    <x v="28"/>
    <x v="2"/>
  </r>
  <r>
    <s v="700-81-1757"/>
    <x v="0"/>
    <x v="0"/>
    <x v="1"/>
    <x v="0"/>
    <x v="1"/>
    <n v="26.31"/>
    <n v="5"/>
    <n v="6.5774999999999997"/>
    <n v="138.1275"/>
    <d v="2019-01-18T00:00:00"/>
    <d v="1899-12-30T20:59:00"/>
    <x v="2"/>
    <n v="131.55000000000001"/>
    <n v="4.7619047620000003"/>
    <n v="6.5774999999999997"/>
    <n v="8.8000000000000007"/>
    <x v="28"/>
    <x v="0"/>
  </r>
  <r>
    <s v="354-39-5160"/>
    <x v="0"/>
    <x v="0"/>
    <x v="0"/>
    <x v="0"/>
    <x v="2"/>
    <n v="34.42"/>
    <n v="6"/>
    <n v="10.326000000000001"/>
    <n v="216.846"/>
    <d v="2019-02-18T00:00:00"/>
    <d v="1899-12-30T15:39:00"/>
    <x v="1"/>
    <n v="206.52"/>
    <n v="4.7619047620000003"/>
    <n v="10.326000000000001"/>
    <n v="9.8000000000000007"/>
    <x v="28"/>
    <x v="2"/>
  </r>
  <r>
    <s v="241-72-9525"/>
    <x v="2"/>
    <x v="2"/>
    <x v="1"/>
    <x v="1"/>
    <x v="3"/>
    <n v="51.91"/>
    <n v="10"/>
    <n v="25.954999999999998"/>
    <n v="545.05499999999995"/>
    <d v="2019-02-16T00:00:00"/>
    <d v="1899-12-30T12:21:00"/>
    <x v="1"/>
    <n v="519.1"/>
    <n v="4.7619047620000003"/>
    <n v="25.954999999999998"/>
    <n v="8.1999999999999993"/>
    <x v="23"/>
    <x v="2"/>
  </r>
  <r>
    <s v="575-30-8091"/>
    <x v="0"/>
    <x v="0"/>
    <x v="1"/>
    <x v="1"/>
    <x v="3"/>
    <n v="72.5"/>
    <n v="8"/>
    <n v="29"/>
    <n v="609"/>
    <d v="2019-03-16T00:00:00"/>
    <d v="1899-12-30T19:25:00"/>
    <x v="0"/>
    <n v="580"/>
    <n v="4.7619047620000003"/>
    <n v="29"/>
    <n v="9.1999999999999993"/>
    <x v="23"/>
    <x v="1"/>
  </r>
  <r>
    <s v="731-81-9469"/>
    <x v="1"/>
    <x v="1"/>
    <x v="0"/>
    <x v="0"/>
    <x v="3"/>
    <n v="89.8"/>
    <n v="10"/>
    <n v="44.9"/>
    <n v="942.9"/>
    <d v="2019-01-23T00:00:00"/>
    <d v="1899-12-30T13:00:00"/>
    <x v="2"/>
    <n v="898"/>
    <n v="4.7619047620000003"/>
    <n v="44.9"/>
    <n v="5.4"/>
    <x v="21"/>
    <x v="0"/>
  </r>
  <r>
    <s v="280-17-4359"/>
    <x v="1"/>
    <x v="1"/>
    <x v="0"/>
    <x v="1"/>
    <x v="0"/>
    <n v="90.5"/>
    <n v="10"/>
    <n v="45.25"/>
    <n v="950.25"/>
    <d v="2019-01-25T00:00:00"/>
    <d v="1899-12-30T13:48:00"/>
    <x v="1"/>
    <n v="905"/>
    <n v="4.7619047620000003"/>
    <n v="45.25"/>
    <n v="8.1"/>
    <x v="4"/>
    <x v="0"/>
  </r>
  <r>
    <s v="338-65-2210"/>
    <x v="1"/>
    <x v="1"/>
    <x v="0"/>
    <x v="0"/>
    <x v="0"/>
    <n v="68.599999999999994"/>
    <n v="10"/>
    <n v="34.299999999999997"/>
    <n v="720.3"/>
    <d v="2019-02-05T00:00:00"/>
    <d v="1899-12-30T19:57:00"/>
    <x v="1"/>
    <n v="686"/>
    <n v="4.7619047620000003"/>
    <n v="34.299999999999997"/>
    <n v="9.1"/>
    <x v="0"/>
    <x v="2"/>
  </r>
  <r>
    <s v="488-25-4221"/>
    <x v="1"/>
    <x v="1"/>
    <x v="0"/>
    <x v="0"/>
    <x v="4"/>
    <n v="30.41"/>
    <n v="1"/>
    <n v="1.5205"/>
    <n v="31.930499999999999"/>
    <d v="2019-02-22T00:00:00"/>
    <d v="1899-12-30T10:36:00"/>
    <x v="2"/>
    <n v="30.41"/>
    <n v="4.7619047620000003"/>
    <n v="1.5205"/>
    <n v="8.4"/>
    <x v="19"/>
    <x v="2"/>
  </r>
  <r>
    <s v="239-10-7476"/>
    <x v="0"/>
    <x v="0"/>
    <x v="1"/>
    <x v="0"/>
    <x v="2"/>
    <n v="77.95"/>
    <n v="6"/>
    <n v="23.385000000000002"/>
    <n v="491.08499999999998"/>
    <d v="2019-01-21T00:00:00"/>
    <d v="1899-12-30T16:37:00"/>
    <x v="0"/>
    <n v="467.7"/>
    <n v="4.7619047620000003"/>
    <n v="23.385000000000002"/>
    <n v="8"/>
    <x v="16"/>
    <x v="0"/>
  </r>
  <r>
    <s v="458-41-1477"/>
    <x v="1"/>
    <x v="1"/>
    <x v="1"/>
    <x v="0"/>
    <x v="0"/>
    <n v="46.26"/>
    <n v="6"/>
    <n v="13.878"/>
    <n v="291.43799999999999"/>
    <d v="2019-03-08T00:00:00"/>
    <d v="1899-12-30T17:11:00"/>
    <x v="2"/>
    <n v="277.56"/>
    <n v="4.7619047620000003"/>
    <n v="13.878"/>
    <n v="9.5"/>
    <x v="1"/>
    <x v="1"/>
  </r>
  <r>
    <s v="685-64-1609"/>
    <x v="0"/>
    <x v="0"/>
    <x v="0"/>
    <x v="0"/>
    <x v="5"/>
    <n v="30.14"/>
    <n v="10"/>
    <n v="15.07"/>
    <n v="316.47000000000003"/>
    <d v="2019-02-10T00:00:00"/>
    <d v="1899-12-30T12:28:00"/>
    <x v="0"/>
    <n v="301.39999999999998"/>
    <n v="4.7619047620000003"/>
    <n v="15.07"/>
    <n v="9.1999999999999993"/>
    <x v="6"/>
    <x v="2"/>
  </r>
  <r>
    <s v="568-90-5112"/>
    <x v="1"/>
    <x v="1"/>
    <x v="1"/>
    <x v="1"/>
    <x v="0"/>
    <n v="66.14"/>
    <n v="4"/>
    <n v="13.228"/>
    <n v="277.78800000000001"/>
    <d v="2019-03-19T00:00:00"/>
    <d v="1899-12-30T12:46:00"/>
    <x v="2"/>
    <n v="264.56"/>
    <n v="4.7619047620000003"/>
    <n v="13.228"/>
    <n v="5.6"/>
    <x v="24"/>
    <x v="1"/>
  </r>
  <r>
    <s v="262-47-2794"/>
    <x v="2"/>
    <x v="2"/>
    <x v="0"/>
    <x v="1"/>
    <x v="2"/>
    <n v="71.86"/>
    <n v="8"/>
    <n v="28.744"/>
    <n v="603.62400000000002"/>
    <d v="2019-03-06T00:00:00"/>
    <d v="1899-12-30T15:07:00"/>
    <x v="2"/>
    <n v="574.88"/>
    <n v="4.7619047620000003"/>
    <n v="28.744"/>
    <n v="6.2"/>
    <x v="8"/>
    <x v="1"/>
  </r>
  <r>
    <s v="238-49-0436"/>
    <x v="0"/>
    <x v="0"/>
    <x v="1"/>
    <x v="1"/>
    <x v="0"/>
    <n v="32.46"/>
    <n v="8"/>
    <n v="12.984"/>
    <n v="272.66399999999999"/>
    <d v="2019-03-27T00:00:00"/>
    <d v="1899-12-30T13:48:00"/>
    <x v="2"/>
    <n v="259.68"/>
    <n v="4.7619047620000003"/>
    <n v="12.984"/>
    <n v="4.9000000000000004"/>
    <x v="3"/>
    <x v="1"/>
  </r>
  <r>
    <s v="608-96-3517"/>
    <x v="2"/>
    <x v="2"/>
    <x v="0"/>
    <x v="0"/>
    <x v="5"/>
    <n v="91.54"/>
    <n v="4"/>
    <n v="18.308"/>
    <n v="384.46800000000002"/>
    <d v="2019-03-23T00:00:00"/>
    <d v="1899-12-30T19:20:00"/>
    <x v="2"/>
    <n v="366.16"/>
    <n v="4.7619047620000003"/>
    <n v="18.308"/>
    <n v="4.8"/>
    <x v="21"/>
    <x v="1"/>
  </r>
  <r>
    <s v="584-86-7256"/>
    <x v="1"/>
    <x v="1"/>
    <x v="0"/>
    <x v="1"/>
    <x v="3"/>
    <n v="34.56"/>
    <n v="7"/>
    <n v="12.096"/>
    <n v="254.01599999999999"/>
    <d v="2019-03-11T00:00:00"/>
    <d v="1899-12-30T16:07:00"/>
    <x v="2"/>
    <n v="241.92"/>
    <n v="4.7619047620000003"/>
    <n v="12.096"/>
    <n v="7.3"/>
    <x v="14"/>
    <x v="1"/>
  </r>
  <r>
    <s v="746-94-0204"/>
    <x v="0"/>
    <x v="0"/>
    <x v="1"/>
    <x v="1"/>
    <x v="5"/>
    <n v="83.24"/>
    <n v="9"/>
    <n v="37.457999999999998"/>
    <n v="786.61800000000005"/>
    <d v="2019-01-29T00:00:00"/>
    <d v="1899-12-30T11:56:00"/>
    <x v="2"/>
    <n v="749.16"/>
    <n v="4.7619047620000003"/>
    <n v="37.457999999999998"/>
    <n v="7.4"/>
    <x v="12"/>
    <x v="0"/>
  </r>
  <r>
    <s v="214-17-6927"/>
    <x v="1"/>
    <x v="1"/>
    <x v="1"/>
    <x v="0"/>
    <x v="4"/>
    <n v="16.48"/>
    <n v="6"/>
    <n v="4.944"/>
    <n v="103.824"/>
    <d v="2019-02-07T00:00:00"/>
    <d v="1899-12-30T18:23:00"/>
    <x v="0"/>
    <n v="98.88"/>
    <n v="4.7619047620000003"/>
    <n v="4.944"/>
    <n v="9.9"/>
    <x v="11"/>
    <x v="2"/>
  </r>
  <r>
    <s v="400-89-4171"/>
    <x v="1"/>
    <x v="1"/>
    <x v="1"/>
    <x v="0"/>
    <x v="3"/>
    <n v="80.97"/>
    <n v="8"/>
    <n v="32.387999999999998"/>
    <n v="680.14800000000002"/>
    <d v="2019-01-28T00:00:00"/>
    <d v="1899-12-30T13:05:00"/>
    <x v="1"/>
    <n v="647.76"/>
    <n v="4.7619047620000003"/>
    <n v="32.387999999999998"/>
    <n v="9.3000000000000007"/>
    <x v="20"/>
    <x v="0"/>
  </r>
  <r>
    <s v="782-95-9291"/>
    <x v="0"/>
    <x v="0"/>
    <x v="0"/>
    <x v="1"/>
    <x v="4"/>
    <n v="92.29"/>
    <n v="5"/>
    <n v="23.072500000000002"/>
    <n v="484.52249999999998"/>
    <d v="2019-02-20T00:00:00"/>
    <d v="1899-12-30T15:55:00"/>
    <x v="2"/>
    <n v="461.45"/>
    <n v="4.7619047620000003"/>
    <n v="23.072500000000002"/>
    <n v="9"/>
    <x v="7"/>
    <x v="2"/>
  </r>
  <r>
    <s v="279-74-2924"/>
    <x v="2"/>
    <x v="2"/>
    <x v="0"/>
    <x v="1"/>
    <x v="1"/>
    <n v="72.17"/>
    <n v="1"/>
    <n v="3.6084999999999998"/>
    <n v="75.778499999999994"/>
    <d v="2019-01-04T00:00:00"/>
    <d v="1899-12-30T19:40:00"/>
    <x v="1"/>
    <n v="72.17"/>
    <n v="4.7619047620000003"/>
    <n v="3.6084999999999998"/>
    <n v="6.1"/>
    <x v="22"/>
    <x v="0"/>
  </r>
  <r>
    <s v="307-85-2293"/>
    <x v="2"/>
    <x v="2"/>
    <x v="1"/>
    <x v="1"/>
    <x v="2"/>
    <n v="50.28"/>
    <n v="5"/>
    <n v="12.57"/>
    <n v="263.97000000000003"/>
    <d v="2019-03-07T00:00:00"/>
    <d v="1899-12-30T13:58:00"/>
    <x v="0"/>
    <n v="251.4"/>
    <n v="4.7619047620000003"/>
    <n v="12.57"/>
    <n v="9.6999999999999993"/>
    <x v="11"/>
    <x v="1"/>
  </r>
  <r>
    <s v="743-04-1105"/>
    <x v="2"/>
    <x v="2"/>
    <x v="0"/>
    <x v="1"/>
    <x v="0"/>
    <n v="97.22"/>
    <n v="9"/>
    <n v="43.749000000000002"/>
    <n v="918.72900000000004"/>
    <d v="2019-03-30T00:00:00"/>
    <d v="1899-12-30T14:43:00"/>
    <x v="0"/>
    <n v="874.98"/>
    <n v="4.7619047620000003"/>
    <n v="43.749000000000002"/>
    <n v="6"/>
    <x v="29"/>
    <x v="1"/>
  </r>
  <r>
    <s v="423-57-2993"/>
    <x v="2"/>
    <x v="2"/>
    <x v="1"/>
    <x v="1"/>
    <x v="3"/>
    <n v="93.39"/>
    <n v="6"/>
    <n v="28.016999999999999"/>
    <n v="588.35699999999997"/>
    <d v="2019-03-27T00:00:00"/>
    <d v="1899-12-30T19:18:00"/>
    <x v="0"/>
    <n v="560.34"/>
    <n v="4.7619047620000003"/>
    <n v="28.016999999999999"/>
    <n v="10"/>
    <x v="3"/>
    <x v="1"/>
  </r>
  <r>
    <s v="894-41-5205"/>
    <x v="1"/>
    <x v="1"/>
    <x v="1"/>
    <x v="0"/>
    <x v="4"/>
    <n v="43.18"/>
    <n v="8"/>
    <n v="17.271999999999998"/>
    <n v="362.71199999999999"/>
    <d v="2019-01-19T00:00:00"/>
    <d v="1899-12-30T19:39:00"/>
    <x v="2"/>
    <n v="345.44"/>
    <n v="4.7619047620000003"/>
    <n v="17.271999999999998"/>
    <n v="8.3000000000000007"/>
    <x v="24"/>
    <x v="0"/>
  </r>
  <r>
    <s v="275-28-0149"/>
    <x v="0"/>
    <x v="0"/>
    <x v="1"/>
    <x v="1"/>
    <x v="3"/>
    <n v="63.69"/>
    <n v="1"/>
    <n v="3.1844999999999999"/>
    <n v="66.874499999999998"/>
    <d v="2019-02-25T00:00:00"/>
    <d v="1899-12-30T16:21:00"/>
    <x v="1"/>
    <n v="63.69"/>
    <n v="4.7619047620000003"/>
    <n v="3.1844999999999999"/>
    <n v="6"/>
    <x v="4"/>
    <x v="2"/>
  </r>
  <r>
    <s v="101-17-6199"/>
    <x v="0"/>
    <x v="0"/>
    <x v="1"/>
    <x v="1"/>
    <x v="4"/>
    <n v="45.79"/>
    <n v="7"/>
    <n v="16.026499999999999"/>
    <n v="336.55650000000003"/>
    <d v="2019-03-13T00:00:00"/>
    <d v="1899-12-30T19:44:00"/>
    <x v="2"/>
    <n v="320.52999999999997"/>
    <n v="4.7619047620000003"/>
    <n v="16.026499999999999"/>
    <n v="7"/>
    <x v="26"/>
    <x v="1"/>
  </r>
  <r>
    <s v="423-80-0988"/>
    <x v="1"/>
    <x v="1"/>
    <x v="1"/>
    <x v="1"/>
    <x v="3"/>
    <n v="76.400000000000006"/>
    <n v="2"/>
    <n v="7.64"/>
    <n v="160.44"/>
    <d v="2019-01-30T00:00:00"/>
    <d v="1899-12-30T19:42:00"/>
    <x v="0"/>
    <n v="152.80000000000001"/>
    <n v="4.7619047620000003"/>
    <n v="7.64"/>
    <n v="6.5"/>
    <x v="29"/>
    <x v="0"/>
  </r>
  <r>
    <s v="548-46-9322"/>
    <x v="2"/>
    <x v="2"/>
    <x v="1"/>
    <x v="1"/>
    <x v="4"/>
    <n v="39.9"/>
    <n v="10"/>
    <n v="19.95"/>
    <n v="418.95"/>
    <d v="2019-02-20T00:00:00"/>
    <d v="1899-12-30T15:24:00"/>
    <x v="2"/>
    <n v="399"/>
    <n v="4.7619047620000003"/>
    <n v="19.95"/>
    <n v="5.9"/>
    <x v="7"/>
    <x v="2"/>
  </r>
  <r>
    <s v="505-02-0892"/>
    <x v="2"/>
    <x v="2"/>
    <x v="0"/>
    <x v="1"/>
    <x v="0"/>
    <n v="42.57"/>
    <n v="8"/>
    <n v="17.027999999999999"/>
    <n v="357.58800000000002"/>
    <d v="2019-02-25T00:00:00"/>
    <d v="1899-12-30T14:12:00"/>
    <x v="0"/>
    <n v="340.56"/>
    <n v="4.7619047620000003"/>
    <n v="17.027999999999999"/>
    <n v="5.6"/>
    <x v="4"/>
    <x v="2"/>
  </r>
  <r>
    <s v="234-65-2137"/>
    <x v="1"/>
    <x v="1"/>
    <x v="1"/>
    <x v="1"/>
    <x v="2"/>
    <n v="95.58"/>
    <n v="10"/>
    <n v="47.79"/>
    <n v="1003.59"/>
    <d v="2019-01-16T00:00:00"/>
    <d v="1899-12-30T13:32:00"/>
    <x v="1"/>
    <n v="955.8"/>
    <n v="4.7619047620000003"/>
    <n v="47.79"/>
    <n v="4.8"/>
    <x v="23"/>
    <x v="0"/>
  </r>
  <r>
    <s v="687-47-8271"/>
    <x v="0"/>
    <x v="0"/>
    <x v="1"/>
    <x v="1"/>
    <x v="5"/>
    <n v="98.98"/>
    <n v="10"/>
    <n v="49.49"/>
    <n v="1039.29"/>
    <d v="2019-02-08T00:00:00"/>
    <d v="1899-12-30T16:20:00"/>
    <x v="2"/>
    <n v="989.8"/>
    <n v="4.7619047620000003"/>
    <n v="49.49"/>
    <n v="8.6999999999999993"/>
    <x v="1"/>
    <x v="2"/>
  </r>
  <r>
    <s v="796-32-9050"/>
    <x v="0"/>
    <x v="0"/>
    <x v="1"/>
    <x v="1"/>
    <x v="4"/>
    <n v="51.28"/>
    <n v="6"/>
    <n v="15.384"/>
    <n v="323.06400000000002"/>
    <d v="2019-01-19T00:00:00"/>
    <d v="1899-12-30T16:31:00"/>
    <x v="1"/>
    <n v="307.68"/>
    <n v="4.7619047620000003"/>
    <n v="15.384"/>
    <n v="6.5"/>
    <x v="24"/>
    <x v="0"/>
  </r>
  <r>
    <s v="105-31-1824"/>
    <x v="0"/>
    <x v="0"/>
    <x v="0"/>
    <x v="1"/>
    <x v="3"/>
    <n v="69.52"/>
    <n v="7"/>
    <n v="24.332000000000001"/>
    <n v="510.97199999999998"/>
    <d v="2019-02-01T00:00:00"/>
    <d v="1899-12-30T15:10:00"/>
    <x v="2"/>
    <n v="486.64"/>
    <n v="4.7619047620000003"/>
    <n v="24.332000000000001"/>
    <n v="8.5"/>
    <x v="15"/>
    <x v="2"/>
  </r>
  <r>
    <s v="249-42-3782"/>
    <x v="0"/>
    <x v="0"/>
    <x v="1"/>
    <x v="1"/>
    <x v="0"/>
    <n v="70.010000000000005"/>
    <n v="5"/>
    <n v="17.502500000000001"/>
    <n v="367.55250000000001"/>
    <d v="2019-01-03T00:00:00"/>
    <d v="1899-12-30T11:36:00"/>
    <x v="0"/>
    <n v="350.05"/>
    <n v="4.7619047620000003"/>
    <n v="17.502500000000001"/>
    <n v="5.5"/>
    <x v="2"/>
    <x v="0"/>
  </r>
  <r>
    <s v="316-55-4634"/>
    <x v="2"/>
    <x v="2"/>
    <x v="0"/>
    <x v="1"/>
    <x v="4"/>
    <n v="80.05"/>
    <n v="5"/>
    <n v="20.012499999999999"/>
    <n v="420.26249999999999"/>
    <d v="2019-01-26T00:00:00"/>
    <d v="1899-12-30T12:45:00"/>
    <x v="2"/>
    <n v="400.25"/>
    <n v="4.7619047620000003"/>
    <n v="20.012499999999999"/>
    <n v="9.4"/>
    <x v="27"/>
    <x v="0"/>
  </r>
  <r>
    <s v="733-33-4967"/>
    <x v="1"/>
    <x v="1"/>
    <x v="1"/>
    <x v="1"/>
    <x v="1"/>
    <n v="20.85"/>
    <n v="8"/>
    <n v="8.34"/>
    <n v="175.14"/>
    <d v="2019-03-03T00:00:00"/>
    <d v="1899-12-30T19:17:00"/>
    <x v="1"/>
    <n v="166.8"/>
    <n v="4.7619047620000003"/>
    <n v="8.34"/>
    <n v="6.3"/>
    <x v="2"/>
    <x v="1"/>
  </r>
  <r>
    <s v="608-27-6295"/>
    <x v="2"/>
    <x v="2"/>
    <x v="0"/>
    <x v="1"/>
    <x v="1"/>
    <n v="52.89"/>
    <n v="6"/>
    <n v="15.867000000000001"/>
    <n v="333.20699999999999"/>
    <d v="2019-01-19T00:00:00"/>
    <d v="1899-12-30T17:34:00"/>
    <x v="2"/>
    <n v="317.33999999999997"/>
    <n v="4.7619047620000003"/>
    <n v="15.867000000000001"/>
    <n v="9.8000000000000007"/>
    <x v="24"/>
    <x v="0"/>
  </r>
  <r>
    <s v="414-12-7047"/>
    <x v="2"/>
    <x v="2"/>
    <x v="1"/>
    <x v="1"/>
    <x v="4"/>
    <n v="19.79"/>
    <n v="8"/>
    <n v="7.9160000000000004"/>
    <n v="166.23599999999999"/>
    <d v="2019-01-18T00:00:00"/>
    <d v="1899-12-30T12:04:00"/>
    <x v="0"/>
    <n v="158.32"/>
    <n v="4.7619047620000003"/>
    <n v="7.9160000000000004"/>
    <n v="8.6999999999999993"/>
    <x v="28"/>
    <x v="0"/>
  </r>
  <r>
    <s v="827-26-2100"/>
    <x v="0"/>
    <x v="0"/>
    <x v="0"/>
    <x v="1"/>
    <x v="2"/>
    <n v="33.840000000000003"/>
    <n v="9"/>
    <n v="15.228"/>
    <n v="319.78800000000001"/>
    <d v="2019-03-21T00:00:00"/>
    <d v="1899-12-30T16:21:00"/>
    <x v="0"/>
    <n v="304.56"/>
    <n v="4.7619047620000003"/>
    <n v="15.228"/>
    <n v="8.8000000000000007"/>
    <x v="16"/>
    <x v="1"/>
  </r>
  <r>
    <s v="175-54-2529"/>
    <x v="0"/>
    <x v="0"/>
    <x v="0"/>
    <x v="1"/>
    <x v="4"/>
    <n v="22.17"/>
    <n v="8"/>
    <n v="8.8680000000000003"/>
    <n v="186.22800000000001"/>
    <d v="2019-03-03T00:00:00"/>
    <d v="1899-12-30T17:01:00"/>
    <x v="2"/>
    <n v="177.36"/>
    <n v="4.7619047620000003"/>
    <n v="8.8680000000000003"/>
    <n v="9.6"/>
    <x v="2"/>
    <x v="1"/>
  </r>
  <r>
    <s v="139-52-2867"/>
    <x v="1"/>
    <x v="1"/>
    <x v="1"/>
    <x v="0"/>
    <x v="5"/>
    <n v="22.51"/>
    <n v="7"/>
    <n v="7.8784999999999998"/>
    <n v="165.4485"/>
    <d v="2019-02-13T00:00:00"/>
    <d v="1899-12-30T10:50:00"/>
    <x v="2"/>
    <n v="157.57"/>
    <n v="4.7619047620000003"/>
    <n v="7.8784999999999998"/>
    <n v="4.8"/>
    <x v="26"/>
    <x v="2"/>
  </r>
  <r>
    <s v="407-63-8975"/>
    <x v="0"/>
    <x v="0"/>
    <x v="1"/>
    <x v="1"/>
    <x v="4"/>
    <n v="73.88"/>
    <n v="6"/>
    <n v="22.164000000000001"/>
    <n v="465.44400000000002"/>
    <d v="2019-03-23T00:00:00"/>
    <d v="1899-12-30T19:16:00"/>
    <x v="0"/>
    <n v="443.28"/>
    <n v="4.7619047620000003"/>
    <n v="22.164000000000001"/>
    <n v="4.4000000000000004"/>
    <x v="21"/>
    <x v="1"/>
  </r>
  <r>
    <s v="342-65-4817"/>
    <x v="1"/>
    <x v="1"/>
    <x v="0"/>
    <x v="1"/>
    <x v="0"/>
    <n v="86.8"/>
    <n v="3"/>
    <n v="13.02"/>
    <n v="273.42"/>
    <d v="2019-01-28T00:00:00"/>
    <d v="1899-12-30T16:47:00"/>
    <x v="0"/>
    <n v="260.39999999999998"/>
    <n v="4.7619047620000003"/>
    <n v="13.02"/>
    <n v="9.9"/>
    <x v="20"/>
    <x v="0"/>
  </r>
  <r>
    <s v="130-98-8941"/>
    <x v="1"/>
    <x v="1"/>
    <x v="1"/>
    <x v="1"/>
    <x v="5"/>
    <n v="64.260000000000005"/>
    <n v="7"/>
    <n v="22.491"/>
    <n v="472.31099999999998"/>
    <d v="2019-02-09T00:00:00"/>
    <d v="1899-12-30T10:00:00"/>
    <x v="1"/>
    <n v="449.82"/>
    <n v="4.7619047620000003"/>
    <n v="22.491"/>
    <n v="5.7"/>
    <x v="9"/>
    <x v="2"/>
  </r>
  <r>
    <s v="434-83-9547"/>
    <x v="1"/>
    <x v="1"/>
    <x v="0"/>
    <x v="1"/>
    <x v="4"/>
    <n v="38.47"/>
    <n v="8"/>
    <n v="15.388"/>
    <n v="323.14800000000002"/>
    <d v="2019-01-23T00:00:00"/>
    <d v="1899-12-30T11:51:00"/>
    <x v="1"/>
    <n v="307.76"/>
    <n v="4.7619047620000003"/>
    <n v="15.388"/>
    <n v="7.7"/>
    <x v="21"/>
    <x v="0"/>
  </r>
  <r>
    <s v="851-28-6367"/>
    <x v="0"/>
    <x v="0"/>
    <x v="0"/>
    <x v="1"/>
    <x v="3"/>
    <n v="15.5"/>
    <n v="10"/>
    <n v="7.75"/>
    <n v="162.75"/>
    <d v="2019-03-23T00:00:00"/>
    <d v="1899-12-30T10:55:00"/>
    <x v="0"/>
    <n v="155"/>
    <n v="4.7619047620000003"/>
    <n v="7.75"/>
    <n v="8"/>
    <x v="21"/>
    <x v="1"/>
  </r>
  <r>
    <s v="824-88-3614"/>
    <x v="1"/>
    <x v="1"/>
    <x v="1"/>
    <x v="1"/>
    <x v="0"/>
    <n v="34.31"/>
    <n v="8"/>
    <n v="13.724"/>
    <n v="288.20400000000001"/>
    <d v="2019-01-25T00:00:00"/>
    <d v="1899-12-30T15:00:00"/>
    <x v="0"/>
    <n v="274.48"/>
    <n v="4.7619047620000003"/>
    <n v="13.724"/>
    <n v="5.7"/>
    <x v="4"/>
    <x v="0"/>
  </r>
  <r>
    <s v="586-25-0848"/>
    <x v="0"/>
    <x v="0"/>
    <x v="1"/>
    <x v="0"/>
    <x v="3"/>
    <n v="12.34"/>
    <n v="7"/>
    <n v="4.319"/>
    <n v="90.698999999999998"/>
    <d v="2019-03-04T00:00:00"/>
    <d v="1899-12-30T11:19:00"/>
    <x v="2"/>
    <n v="86.38"/>
    <n v="4.7619047620000003"/>
    <n v="4.319"/>
    <n v="6.7"/>
    <x v="22"/>
    <x v="1"/>
  </r>
  <r>
    <s v="895-66-0685"/>
    <x v="2"/>
    <x v="2"/>
    <x v="0"/>
    <x v="1"/>
    <x v="4"/>
    <n v="18.079999999999998"/>
    <n v="3"/>
    <n v="2.7120000000000002"/>
    <n v="56.951999999999998"/>
    <d v="2019-03-05T00:00:00"/>
    <d v="1899-12-30T19:46:00"/>
    <x v="0"/>
    <n v="54.24"/>
    <n v="4.7619047620000003"/>
    <n v="2.7120000000000002"/>
    <n v="8"/>
    <x v="0"/>
    <x v="1"/>
  </r>
  <r>
    <s v="305-14-0245"/>
    <x v="2"/>
    <x v="2"/>
    <x v="0"/>
    <x v="0"/>
    <x v="2"/>
    <n v="94.49"/>
    <n v="8"/>
    <n v="37.795999999999999"/>
    <n v="793.71600000000001"/>
    <d v="2019-03-03T00:00:00"/>
    <d v="1899-12-30T19:00:00"/>
    <x v="0"/>
    <n v="755.92"/>
    <n v="4.7619047620000003"/>
    <n v="37.795999999999999"/>
    <n v="7.5"/>
    <x v="2"/>
    <x v="1"/>
  </r>
  <r>
    <s v="732-04-5373"/>
    <x v="2"/>
    <x v="2"/>
    <x v="0"/>
    <x v="1"/>
    <x v="2"/>
    <n v="46.47"/>
    <n v="4"/>
    <n v="9.2940000000000005"/>
    <n v="195.17400000000001"/>
    <d v="2019-02-08T00:00:00"/>
    <d v="1899-12-30T10:53:00"/>
    <x v="1"/>
    <n v="185.88"/>
    <n v="4.7619047620000003"/>
    <n v="9.2940000000000005"/>
    <n v="7"/>
    <x v="1"/>
    <x v="2"/>
  </r>
  <r>
    <s v="400-60-7251"/>
    <x v="0"/>
    <x v="0"/>
    <x v="1"/>
    <x v="1"/>
    <x v="2"/>
    <n v="74.069999999999993"/>
    <n v="1"/>
    <n v="3.7035"/>
    <n v="77.773499999999999"/>
    <d v="2019-02-10T00:00:00"/>
    <d v="1899-12-30T12:50:00"/>
    <x v="0"/>
    <n v="74.069999999999993"/>
    <n v="4.7619047620000003"/>
    <n v="3.7035"/>
    <n v="9.9"/>
    <x v="6"/>
    <x v="2"/>
  </r>
  <r>
    <s v="593-65-1552"/>
    <x v="1"/>
    <x v="1"/>
    <x v="1"/>
    <x v="0"/>
    <x v="2"/>
    <n v="69.81"/>
    <n v="4"/>
    <n v="13.962"/>
    <n v="293.202"/>
    <d v="2019-01-28T00:00:00"/>
    <d v="1899-12-30T20:50:00"/>
    <x v="2"/>
    <n v="279.24"/>
    <n v="4.7619047620000003"/>
    <n v="13.962"/>
    <n v="5.9"/>
    <x v="20"/>
    <x v="0"/>
  </r>
  <r>
    <s v="284-34-9626"/>
    <x v="2"/>
    <x v="2"/>
    <x v="1"/>
    <x v="0"/>
    <x v="2"/>
    <n v="77.040000000000006"/>
    <n v="3"/>
    <n v="11.555999999999999"/>
    <n v="242.67599999999999"/>
    <d v="2019-02-11T00:00:00"/>
    <d v="1899-12-30T10:39:00"/>
    <x v="2"/>
    <n v="231.12"/>
    <n v="4.7619047620000003"/>
    <n v="11.555999999999999"/>
    <n v="7.2"/>
    <x v="14"/>
    <x v="2"/>
  </r>
  <r>
    <s v="437-58-8131"/>
    <x v="2"/>
    <x v="2"/>
    <x v="1"/>
    <x v="0"/>
    <x v="5"/>
    <n v="73.52"/>
    <n v="2"/>
    <n v="7.3520000000000003"/>
    <n v="154.392"/>
    <d v="2019-01-15T00:00:00"/>
    <d v="1899-12-30T13:41:00"/>
    <x v="0"/>
    <n v="147.04"/>
    <n v="4.7619047620000003"/>
    <n v="7.3520000000000003"/>
    <n v="4.5999999999999996"/>
    <x v="13"/>
    <x v="0"/>
  </r>
  <r>
    <s v="286-43-6208"/>
    <x v="1"/>
    <x v="1"/>
    <x v="1"/>
    <x v="0"/>
    <x v="4"/>
    <n v="87.8"/>
    <n v="9"/>
    <n v="39.51"/>
    <n v="829.71"/>
    <d v="2019-03-16T00:00:00"/>
    <d v="1899-12-30T19:08:00"/>
    <x v="1"/>
    <n v="790.2"/>
    <n v="4.7619047620000003"/>
    <n v="39.51"/>
    <n v="9.1999999999999993"/>
    <x v="23"/>
    <x v="1"/>
  </r>
  <r>
    <s v="641-43-2399"/>
    <x v="2"/>
    <x v="2"/>
    <x v="1"/>
    <x v="1"/>
    <x v="2"/>
    <n v="25.55"/>
    <n v="4"/>
    <n v="5.1100000000000003"/>
    <n v="107.31"/>
    <d v="2019-01-26T00:00:00"/>
    <d v="1899-12-30T20:23:00"/>
    <x v="0"/>
    <n v="102.2"/>
    <n v="4.7619047620000003"/>
    <n v="5.1100000000000003"/>
    <n v="5.7"/>
    <x v="27"/>
    <x v="0"/>
  </r>
  <r>
    <s v="831-07-6050"/>
    <x v="0"/>
    <x v="0"/>
    <x v="1"/>
    <x v="1"/>
    <x v="1"/>
    <n v="32.71"/>
    <n v="5"/>
    <n v="8.1775000000000002"/>
    <n v="171.72749999999999"/>
    <d v="2019-03-19T00:00:00"/>
    <d v="1899-12-30T11:30:00"/>
    <x v="2"/>
    <n v="163.55000000000001"/>
    <n v="4.7619047620000003"/>
    <n v="8.1775000000000002"/>
    <n v="9.9"/>
    <x v="24"/>
    <x v="1"/>
  </r>
  <r>
    <s v="556-86-3144"/>
    <x v="1"/>
    <x v="1"/>
    <x v="0"/>
    <x v="0"/>
    <x v="5"/>
    <n v="74.290000000000006"/>
    <n v="1"/>
    <n v="3.7145000000000001"/>
    <n v="78.004499999999993"/>
    <d v="2019-01-13T00:00:00"/>
    <d v="1899-12-30T19:30:00"/>
    <x v="1"/>
    <n v="74.290000000000006"/>
    <n v="4.7619047620000003"/>
    <n v="3.7145000000000001"/>
    <n v="5"/>
    <x v="26"/>
    <x v="0"/>
  </r>
  <r>
    <s v="848-24-9445"/>
    <x v="1"/>
    <x v="1"/>
    <x v="0"/>
    <x v="1"/>
    <x v="0"/>
    <n v="43.7"/>
    <n v="2"/>
    <n v="4.37"/>
    <n v="91.77"/>
    <d v="2019-03-26T00:00:00"/>
    <d v="1899-12-30T18:03:00"/>
    <x v="1"/>
    <n v="87.4"/>
    <n v="4.7619047620000003"/>
    <n v="4.37"/>
    <n v="4.9000000000000004"/>
    <x v="27"/>
    <x v="1"/>
  </r>
  <r>
    <s v="856-22-8149"/>
    <x v="0"/>
    <x v="0"/>
    <x v="1"/>
    <x v="0"/>
    <x v="2"/>
    <n v="25.29"/>
    <n v="1"/>
    <n v="1.2645"/>
    <n v="26.554500000000001"/>
    <d v="2019-03-23T00:00:00"/>
    <d v="1899-12-30T10:13:00"/>
    <x v="0"/>
    <n v="25.29"/>
    <n v="4.7619047620000003"/>
    <n v="1.2645"/>
    <n v="6.1"/>
    <x v="21"/>
    <x v="1"/>
  </r>
  <r>
    <s v="699-01-4164"/>
    <x v="1"/>
    <x v="1"/>
    <x v="1"/>
    <x v="1"/>
    <x v="0"/>
    <n v="41.5"/>
    <n v="4"/>
    <n v="8.3000000000000007"/>
    <n v="174.3"/>
    <d v="2019-03-12T00:00:00"/>
    <d v="1899-12-30T19:58:00"/>
    <x v="2"/>
    <n v="166"/>
    <n v="4.7619047620000003"/>
    <n v="8.3000000000000007"/>
    <n v="8.1999999999999993"/>
    <x v="10"/>
    <x v="1"/>
  </r>
  <r>
    <s v="420-11-4919"/>
    <x v="1"/>
    <x v="1"/>
    <x v="0"/>
    <x v="0"/>
    <x v="4"/>
    <n v="71.39"/>
    <n v="5"/>
    <n v="17.8475"/>
    <n v="374.79750000000001"/>
    <d v="2019-02-17T00:00:00"/>
    <d v="1899-12-30T19:57:00"/>
    <x v="2"/>
    <n v="356.95"/>
    <n v="4.7619047620000003"/>
    <n v="17.8475"/>
    <n v="5.5"/>
    <x v="17"/>
    <x v="2"/>
  </r>
  <r>
    <s v="606-80-4905"/>
    <x v="1"/>
    <x v="1"/>
    <x v="0"/>
    <x v="0"/>
    <x v="3"/>
    <n v="19.149999999999999"/>
    <n v="6"/>
    <n v="5.7450000000000001"/>
    <n v="120.645"/>
    <d v="2019-01-29T00:00:00"/>
    <d v="1899-12-30T10:01:00"/>
    <x v="2"/>
    <n v="114.9"/>
    <n v="4.7619047620000003"/>
    <n v="5.7450000000000001"/>
    <n v="6.8"/>
    <x v="12"/>
    <x v="0"/>
  </r>
  <r>
    <s v="542-41-0513"/>
    <x v="2"/>
    <x v="2"/>
    <x v="0"/>
    <x v="0"/>
    <x v="1"/>
    <n v="57.49"/>
    <n v="4"/>
    <n v="11.497999999999999"/>
    <n v="241.458"/>
    <d v="2019-03-15T00:00:00"/>
    <d v="1899-12-30T11:57:00"/>
    <x v="1"/>
    <n v="229.96"/>
    <n v="4.7619047620000003"/>
    <n v="11.497999999999999"/>
    <n v="6.6"/>
    <x v="13"/>
    <x v="1"/>
  </r>
  <r>
    <s v="426-39-2418"/>
    <x v="1"/>
    <x v="1"/>
    <x v="1"/>
    <x v="1"/>
    <x v="1"/>
    <n v="61.41"/>
    <n v="7"/>
    <n v="21.493500000000001"/>
    <n v="451.36349999999999"/>
    <d v="2019-01-14T00:00:00"/>
    <d v="1899-12-30T10:02:00"/>
    <x v="1"/>
    <n v="429.87"/>
    <n v="4.7619047620000003"/>
    <n v="21.493500000000001"/>
    <n v="9.8000000000000007"/>
    <x v="25"/>
    <x v="0"/>
  </r>
  <r>
    <s v="875-46-5808"/>
    <x v="2"/>
    <x v="2"/>
    <x v="0"/>
    <x v="1"/>
    <x v="0"/>
    <n v="25.9"/>
    <n v="10"/>
    <n v="12.95"/>
    <n v="271.95"/>
    <d v="2019-02-06T00:00:00"/>
    <d v="1899-12-30T14:51:00"/>
    <x v="0"/>
    <n v="259"/>
    <n v="4.7619047620000003"/>
    <n v="12.95"/>
    <n v="8.6999999999999993"/>
    <x v="8"/>
    <x v="2"/>
  </r>
  <r>
    <s v="394-43-4238"/>
    <x v="2"/>
    <x v="2"/>
    <x v="0"/>
    <x v="1"/>
    <x v="2"/>
    <n v="17.77"/>
    <n v="5"/>
    <n v="4.4424999999999999"/>
    <n v="93.292500000000004"/>
    <d v="2019-02-15T00:00:00"/>
    <d v="1899-12-30T12:42:00"/>
    <x v="2"/>
    <n v="88.85"/>
    <n v="4.7619047620000003"/>
    <n v="4.4424999999999999"/>
    <n v="5.4"/>
    <x v="13"/>
    <x v="2"/>
  </r>
  <r>
    <s v="749-24-1565"/>
    <x v="0"/>
    <x v="0"/>
    <x v="1"/>
    <x v="0"/>
    <x v="0"/>
    <n v="23.03"/>
    <n v="9"/>
    <n v="10.3635"/>
    <n v="217.6335"/>
    <d v="2019-01-03T00:00:00"/>
    <d v="1899-12-30T12:02:00"/>
    <x v="0"/>
    <n v="207.27"/>
    <n v="4.7619047620000003"/>
    <n v="10.3635"/>
    <n v="7.9"/>
    <x v="2"/>
    <x v="0"/>
  </r>
  <r>
    <s v="672-51-8681"/>
    <x v="1"/>
    <x v="1"/>
    <x v="0"/>
    <x v="0"/>
    <x v="1"/>
    <n v="66.650000000000006"/>
    <n v="9"/>
    <n v="29.9925"/>
    <n v="629.84249999999997"/>
    <d v="2019-01-04T00:00:00"/>
    <d v="1899-12-30T18:19:00"/>
    <x v="2"/>
    <n v="599.85"/>
    <n v="4.7619047620000003"/>
    <n v="29.9925"/>
    <n v="9.6999999999999993"/>
    <x v="22"/>
    <x v="0"/>
  </r>
  <r>
    <s v="263-87-5680"/>
    <x v="1"/>
    <x v="1"/>
    <x v="0"/>
    <x v="0"/>
    <x v="2"/>
    <n v="28.53"/>
    <n v="10"/>
    <n v="14.265000000000001"/>
    <n v="299.565"/>
    <d v="2019-03-18T00:00:00"/>
    <d v="1899-12-30T17:38:00"/>
    <x v="0"/>
    <n v="285.3"/>
    <n v="4.7619047620000003"/>
    <n v="14.265000000000001"/>
    <n v="7.8"/>
    <x v="28"/>
    <x v="1"/>
  </r>
  <r>
    <s v="573-58-9734"/>
    <x v="2"/>
    <x v="2"/>
    <x v="1"/>
    <x v="0"/>
    <x v="5"/>
    <n v="30.37"/>
    <n v="3"/>
    <n v="4.5555000000000003"/>
    <n v="95.665499999999994"/>
    <d v="2019-03-28T00:00:00"/>
    <d v="1899-12-30T13:41:00"/>
    <x v="0"/>
    <n v="91.11"/>
    <n v="4.7619047620000003"/>
    <n v="4.5555000000000003"/>
    <n v="5.0999999999999996"/>
    <x v="20"/>
    <x v="1"/>
  </r>
  <r>
    <s v="817-69-8206"/>
    <x v="2"/>
    <x v="2"/>
    <x v="1"/>
    <x v="0"/>
    <x v="1"/>
    <n v="99.73"/>
    <n v="9"/>
    <n v="44.878500000000003"/>
    <n v="942.44849999999997"/>
    <d v="2019-03-02T00:00:00"/>
    <d v="1899-12-30T19:42:00"/>
    <x v="2"/>
    <n v="897.57"/>
    <n v="4.7619047620000003"/>
    <n v="44.878500000000003"/>
    <n v="6.5"/>
    <x v="18"/>
    <x v="1"/>
  </r>
  <r>
    <s v="888-02-0338"/>
    <x v="0"/>
    <x v="0"/>
    <x v="1"/>
    <x v="1"/>
    <x v="1"/>
    <n v="26.23"/>
    <n v="9"/>
    <n v="11.8035"/>
    <n v="247.87350000000001"/>
    <d v="2019-01-25T00:00:00"/>
    <d v="1899-12-30T20:24:00"/>
    <x v="0"/>
    <n v="236.07"/>
    <n v="4.7619047620000003"/>
    <n v="11.8035"/>
    <n v="5.9"/>
    <x v="4"/>
    <x v="0"/>
  </r>
  <r>
    <s v="677-11-0152"/>
    <x v="1"/>
    <x v="1"/>
    <x v="1"/>
    <x v="0"/>
    <x v="4"/>
    <n v="93.26"/>
    <n v="9"/>
    <n v="41.966999999999999"/>
    <n v="881.30700000000002"/>
    <d v="2019-01-16T00:00:00"/>
    <d v="1899-12-30T18:08:00"/>
    <x v="1"/>
    <n v="839.34"/>
    <n v="4.7619047620000003"/>
    <n v="41.966999999999999"/>
    <n v="8.8000000000000007"/>
    <x v="23"/>
    <x v="0"/>
  </r>
  <r>
    <s v="142-63-6033"/>
    <x v="2"/>
    <x v="2"/>
    <x v="1"/>
    <x v="1"/>
    <x v="2"/>
    <n v="92.36"/>
    <n v="5"/>
    <n v="23.09"/>
    <n v="484.89"/>
    <d v="2019-03-20T00:00:00"/>
    <d v="1899-12-30T19:17:00"/>
    <x v="0"/>
    <n v="461.8"/>
    <n v="4.7619047620000003"/>
    <n v="23.09"/>
    <n v="4.9000000000000004"/>
    <x v="7"/>
    <x v="1"/>
  </r>
  <r>
    <s v="656-16-1063"/>
    <x v="2"/>
    <x v="2"/>
    <x v="1"/>
    <x v="1"/>
    <x v="3"/>
    <n v="46.42"/>
    <n v="3"/>
    <n v="6.9630000000000001"/>
    <n v="146.22300000000001"/>
    <d v="2019-01-04T00:00:00"/>
    <d v="1899-12-30T13:24:00"/>
    <x v="2"/>
    <n v="139.26"/>
    <n v="4.7619047620000003"/>
    <n v="6.9630000000000001"/>
    <n v="4.4000000000000004"/>
    <x v="22"/>
    <x v="0"/>
  </r>
  <r>
    <s v="891-58-8335"/>
    <x v="2"/>
    <x v="2"/>
    <x v="0"/>
    <x v="0"/>
    <x v="3"/>
    <n v="29.61"/>
    <n v="7"/>
    <n v="10.3635"/>
    <n v="217.6335"/>
    <d v="2019-03-11T00:00:00"/>
    <d v="1899-12-30T15:53:00"/>
    <x v="1"/>
    <n v="207.27"/>
    <n v="4.7619047620000003"/>
    <n v="10.3635"/>
    <n v="6.5"/>
    <x v="14"/>
    <x v="1"/>
  </r>
  <r>
    <s v="802-43-8934"/>
    <x v="0"/>
    <x v="0"/>
    <x v="1"/>
    <x v="1"/>
    <x v="2"/>
    <n v="18.28"/>
    <n v="1"/>
    <n v="0.91400000000000003"/>
    <n v="19.193999999999999"/>
    <d v="2019-03-22T00:00:00"/>
    <d v="1899-12-30T15:05:00"/>
    <x v="2"/>
    <n v="18.28"/>
    <n v="4.7619047620000003"/>
    <n v="0.91400000000000003"/>
    <n v="8.3000000000000007"/>
    <x v="19"/>
    <x v="1"/>
  </r>
  <r>
    <s v="560-30-5617"/>
    <x v="2"/>
    <x v="2"/>
    <x v="1"/>
    <x v="0"/>
    <x v="3"/>
    <n v="24.77"/>
    <n v="5"/>
    <n v="6.1924999999999999"/>
    <n v="130.04249999999999"/>
    <d v="2019-03-24T00:00:00"/>
    <d v="1899-12-30T18:27:00"/>
    <x v="1"/>
    <n v="123.85"/>
    <n v="4.7619047620000003"/>
    <n v="6.1924999999999999"/>
    <n v="8.5"/>
    <x v="5"/>
    <x v="1"/>
  </r>
  <r>
    <s v="319-74-2561"/>
    <x v="0"/>
    <x v="0"/>
    <x v="0"/>
    <x v="0"/>
    <x v="1"/>
    <n v="94.64"/>
    <n v="3"/>
    <n v="14.196"/>
    <n v="298.11599999999999"/>
    <d v="2019-02-21T00:00:00"/>
    <d v="1899-12-30T16:55:00"/>
    <x v="1"/>
    <n v="283.92"/>
    <n v="4.7619047620000003"/>
    <n v="14.196"/>
    <n v="5.5"/>
    <x v="16"/>
    <x v="2"/>
  </r>
  <r>
    <s v="549-03-9315"/>
    <x v="2"/>
    <x v="2"/>
    <x v="1"/>
    <x v="1"/>
    <x v="5"/>
    <n v="94.87"/>
    <n v="8"/>
    <n v="37.948"/>
    <n v="796.90800000000002"/>
    <d v="2019-02-12T00:00:00"/>
    <d v="1899-12-30T12:58:00"/>
    <x v="0"/>
    <n v="758.96"/>
    <n v="4.7619047620000003"/>
    <n v="37.948"/>
    <n v="8.6999999999999993"/>
    <x v="10"/>
    <x v="2"/>
  </r>
  <r>
    <s v="790-29-1172"/>
    <x v="2"/>
    <x v="2"/>
    <x v="1"/>
    <x v="0"/>
    <x v="4"/>
    <n v="57.34"/>
    <n v="3"/>
    <n v="8.6010000000000009"/>
    <n v="180.62100000000001"/>
    <d v="2019-03-10T00:00:00"/>
    <d v="1899-12-30T18:59:00"/>
    <x v="2"/>
    <n v="172.02"/>
    <n v="4.7619047620000003"/>
    <n v="8.6010000000000009"/>
    <n v="7.9"/>
    <x v="6"/>
    <x v="1"/>
  </r>
  <r>
    <s v="239-36-3640"/>
    <x v="2"/>
    <x v="2"/>
    <x v="1"/>
    <x v="1"/>
    <x v="1"/>
    <n v="45.35"/>
    <n v="6"/>
    <n v="13.605"/>
    <n v="285.70499999999998"/>
    <d v="2019-01-31T00:00:00"/>
    <d v="1899-12-30T13:44:00"/>
    <x v="0"/>
    <n v="272.10000000000002"/>
    <n v="4.7619047620000003"/>
    <n v="13.605"/>
    <n v="6.1"/>
    <x v="30"/>
    <x v="0"/>
  </r>
  <r>
    <s v="468-01-2051"/>
    <x v="2"/>
    <x v="2"/>
    <x v="1"/>
    <x v="1"/>
    <x v="4"/>
    <n v="62.08"/>
    <n v="7"/>
    <n v="21.728000000000002"/>
    <n v="456.28800000000001"/>
    <d v="2019-03-06T00:00:00"/>
    <d v="1899-12-30T13:46:00"/>
    <x v="0"/>
    <n v="434.56"/>
    <n v="4.7619047620000003"/>
    <n v="21.728000000000002"/>
    <n v="5.4"/>
    <x v="8"/>
    <x v="1"/>
  </r>
  <r>
    <s v="389-25-3394"/>
    <x v="1"/>
    <x v="1"/>
    <x v="1"/>
    <x v="1"/>
    <x v="1"/>
    <n v="11.81"/>
    <n v="5"/>
    <n v="2.9525000000000001"/>
    <n v="62.002499999999998"/>
    <d v="2019-02-17T00:00:00"/>
    <d v="1899-12-30T18:06:00"/>
    <x v="1"/>
    <n v="59.05"/>
    <n v="4.7619047620000003"/>
    <n v="2.9525000000000001"/>
    <n v="9.4"/>
    <x v="17"/>
    <x v="2"/>
  </r>
  <r>
    <s v="279-62-1445"/>
    <x v="1"/>
    <x v="1"/>
    <x v="0"/>
    <x v="0"/>
    <x v="5"/>
    <n v="12.54"/>
    <n v="1"/>
    <n v="0.627"/>
    <n v="13.167"/>
    <d v="2019-02-21T00:00:00"/>
    <d v="1899-12-30T12:38:00"/>
    <x v="1"/>
    <n v="12.54"/>
    <n v="4.7619047620000003"/>
    <n v="0.627"/>
    <n v="8.1999999999999993"/>
    <x v="16"/>
    <x v="2"/>
  </r>
  <r>
    <s v="213-72-6612"/>
    <x v="0"/>
    <x v="0"/>
    <x v="1"/>
    <x v="1"/>
    <x v="4"/>
    <n v="43.25"/>
    <n v="2"/>
    <n v="4.3250000000000002"/>
    <n v="90.825000000000003"/>
    <d v="2019-03-20T00:00:00"/>
    <d v="1899-12-30T15:56:00"/>
    <x v="1"/>
    <n v="86.5"/>
    <n v="4.7619047620000003"/>
    <n v="4.3250000000000002"/>
    <n v="6.2"/>
    <x v="7"/>
    <x v="1"/>
  </r>
  <r>
    <s v="746-68-6593"/>
    <x v="1"/>
    <x v="1"/>
    <x v="0"/>
    <x v="0"/>
    <x v="3"/>
    <n v="87.16"/>
    <n v="2"/>
    <n v="8.7159999999999993"/>
    <n v="183.036"/>
    <d v="2019-01-11T00:00:00"/>
    <d v="1899-12-30T14:29:00"/>
    <x v="2"/>
    <n v="174.32"/>
    <n v="4.7619047620000003"/>
    <n v="8.7159999999999993"/>
    <n v="9.6999999999999993"/>
    <x v="14"/>
    <x v="0"/>
  </r>
  <r>
    <s v="836-82-5858"/>
    <x v="2"/>
    <x v="2"/>
    <x v="0"/>
    <x v="1"/>
    <x v="0"/>
    <n v="69.37"/>
    <n v="9"/>
    <n v="31.2165"/>
    <n v="655.54650000000004"/>
    <d v="2019-01-26T00:00:00"/>
    <d v="1899-12-30T19:14:00"/>
    <x v="0"/>
    <n v="624.33000000000004"/>
    <n v="4.7619047620000003"/>
    <n v="31.2165"/>
    <n v="4"/>
    <x v="27"/>
    <x v="0"/>
  </r>
  <r>
    <s v="583-72-1480"/>
    <x v="1"/>
    <x v="1"/>
    <x v="0"/>
    <x v="1"/>
    <x v="1"/>
    <n v="37.06"/>
    <n v="4"/>
    <n v="7.4119999999999999"/>
    <n v="155.65199999999999"/>
    <d v="2019-01-31T00:00:00"/>
    <d v="1899-12-30T16:24:00"/>
    <x v="0"/>
    <n v="148.24"/>
    <n v="4.7619047620000003"/>
    <n v="7.4119999999999999"/>
    <n v="9.6999999999999993"/>
    <x v="30"/>
    <x v="0"/>
  </r>
  <r>
    <s v="466-61-5506"/>
    <x v="2"/>
    <x v="2"/>
    <x v="0"/>
    <x v="0"/>
    <x v="1"/>
    <n v="90.7"/>
    <n v="6"/>
    <n v="27.21"/>
    <n v="571.41"/>
    <d v="2019-02-26T00:00:00"/>
    <d v="1899-12-30T10:52:00"/>
    <x v="1"/>
    <n v="544.20000000000005"/>
    <n v="4.7619047620000003"/>
    <n v="27.21"/>
    <n v="5.3"/>
    <x v="27"/>
    <x v="2"/>
  </r>
  <r>
    <s v="721-86-6247"/>
    <x v="0"/>
    <x v="0"/>
    <x v="1"/>
    <x v="0"/>
    <x v="2"/>
    <n v="63.42"/>
    <n v="8"/>
    <n v="25.367999999999999"/>
    <n v="532.72799999999995"/>
    <d v="2019-03-11T00:00:00"/>
    <d v="1899-12-30T12:55:00"/>
    <x v="0"/>
    <n v="507.36"/>
    <n v="4.7619047620000003"/>
    <n v="25.367999999999999"/>
    <n v="7.4"/>
    <x v="14"/>
    <x v="1"/>
  </r>
  <r>
    <s v="289-65-5721"/>
    <x v="2"/>
    <x v="2"/>
    <x v="1"/>
    <x v="0"/>
    <x v="5"/>
    <n v="81.37"/>
    <n v="2"/>
    <n v="8.1370000000000005"/>
    <n v="170.87700000000001"/>
    <d v="2019-01-26T00:00:00"/>
    <d v="1899-12-30T19:28:00"/>
    <x v="1"/>
    <n v="162.74"/>
    <n v="4.7619047620000003"/>
    <n v="8.1370000000000005"/>
    <n v="6.5"/>
    <x v="27"/>
    <x v="0"/>
  </r>
  <r>
    <s v="545-46-3100"/>
    <x v="2"/>
    <x v="2"/>
    <x v="0"/>
    <x v="0"/>
    <x v="1"/>
    <n v="10.59"/>
    <n v="3"/>
    <n v="1.5885"/>
    <n v="33.358499999999999"/>
    <d v="2019-03-12T00:00:00"/>
    <d v="1899-12-30T13:52:00"/>
    <x v="2"/>
    <n v="31.77"/>
    <n v="4.7619047620000003"/>
    <n v="1.5885"/>
    <n v="8.6999999999999993"/>
    <x v="10"/>
    <x v="1"/>
  </r>
  <r>
    <s v="418-02-5978"/>
    <x v="2"/>
    <x v="2"/>
    <x v="1"/>
    <x v="0"/>
    <x v="0"/>
    <n v="84.09"/>
    <n v="9"/>
    <n v="37.840499999999999"/>
    <n v="794.65049999999997"/>
    <d v="2019-02-11T00:00:00"/>
    <d v="1899-12-30T10:54:00"/>
    <x v="1"/>
    <n v="756.81"/>
    <n v="4.7619047620000003"/>
    <n v="37.840499999999999"/>
    <n v="8"/>
    <x v="14"/>
    <x v="2"/>
  </r>
  <r>
    <s v="269-04-5750"/>
    <x v="2"/>
    <x v="2"/>
    <x v="0"/>
    <x v="1"/>
    <x v="5"/>
    <n v="73.819999999999993"/>
    <n v="4"/>
    <n v="14.763999999999999"/>
    <n v="310.04399999999998"/>
    <d v="2019-02-21T00:00:00"/>
    <d v="1899-12-30T18:31:00"/>
    <x v="1"/>
    <n v="295.27999999999997"/>
    <n v="4.7619047620000003"/>
    <n v="14.763999999999999"/>
    <n v="6.7"/>
    <x v="16"/>
    <x v="2"/>
  </r>
  <r>
    <s v="157-13-5295"/>
    <x v="0"/>
    <x v="0"/>
    <x v="0"/>
    <x v="1"/>
    <x v="0"/>
    <n v="51.94"/>
    <n v="10"/>
    <n v="25.97"/>
    <n v="545.37"/>
    <d v="2019-03-09T00:00:00"/>
    <d v="1899-12-30T18:24:00"/>
    <x v="0"/>
    <n v="519.4"/>
    <n v="4.7619047620000003"/>
    <n v="25.97"/>
    <n v="6.5"/>
    <x v="9"/>
    <x v="1"/>
  </r>
  <r>
    <s v="645-78-8093"/>
    <x v="0"/>
    <x v="0"/>
    <x v="1"/>
    <x v="0"/>
    <x v="3"/>
    <n v="93.14"/>
    <n v="2"/>
    <n v="9.3140000000000001"/>
    <n v="195.59399999999999"/>
    <d v="2019-01-20T00:00:00"/>
    <d v="1899-12-30T18:09:00"/>
    <x v="0"/>
    <n v="186.28"/>
    <n v="4.7619047620000003"/>
    <n v="9.3140000000000001"/>
    <n v="4.0999999999999996"/>
    <x v="7"/>
    <x v="0"/>
  </r>
  <r>
    <s v="211-30-9270"/>
    <x v="1"/>
    <x v="1"/>
    <x v="1"/>
    <x v="1"/>
    <x v="0"/>
    <n v="17.41"/>
    <n v="5"/>
    <n v="4.3525"/>
    <n v="91.402500000000003"/>
    <d v="2019-01-28T00:00:00"/>
    <d v="1899-12-30T15:16:00"/>
    <x v="2"/>
    <n v="87.05"/>
    <n v="4.7619047620000003"/>
    <n v="4.3525"/>
    <n v="4.9000000000000004"/>
    <x v="20"/>
    <x v="0"/>
  </r>
  <r>
    <s v="755-12-3214"/>
    <x v="1"/>
    <x v="1"/>
    <x v="0"/>
    <x v="0"/>
    <x v="5"/>
    <n v="44.22"/>
    <n v="5"/>
    <n v="11.055"/>
    <n v="232.155"/>
    <d v="2019-03-05T00:00:00"/>
    <d v="1899-12-30T17:07:00"/>
    <x v="2"/>
    <n v="221.1"/>
    <n v="4.7619047620000003"/>
    <n v="11.055"/>
    <n v="8.6"/>
    <x v="0"/>
    <x v="1"/>
  </r>
  <r>
    <s v="346-84-3103"/>
    <x v="2"/>
    <x v="2"/>
    <x v="0"/>
    <x v="0"/>
    <x v="1"/>
    <n v="13.22"/>
    <n v="5"/>
    <n v="3.3050000000000002"/>
    <n v="69.405000000000001"/>
    <d v="2019-03-02T00:00:00"/>
    <d v="1899-12-30T19:26:00"/>
    <x v="1"/>
    <n v="66.099999999999994"/>
    <n v="4.7619047620000003"/>
    <n v="3.3050000000000002"/>
    <n v="4.3"/>
    <x v="18"/>
    <x v="1"/>
  </r>
  <r>
    <s v="478-06-7835"/>
    <x v="0"/>
    <x v="0"/>
    <x v="1"/>
    <x v="1"/>
    <x v="5"/>
    <n v="89.69"/>
    <n v="1"/>
    <n v="4.4844999999999997"/>
    <n v="94.174499999999995"/>
    <d v="2019-01-11T00:00:00"/>
    <d v="1899-12-30T11:20:00"/>
    <x v="0"/>
    <n v="89.69"/>
    <n v="4.7619047620000003"/>
    <n v="4.4844999999999997"/>
    <n v="4.9000000000000004"/>
    <x v="14"/>
    <x v="0"/>
  </r>
  <r>
    <s v="540-11-4336"/>
    <x v="0"/>
    <x v="0"/>
    <x v="1"/>
    <x v="1"/>
    <x v="4"/>
    <n v="24.94"/>
    <n v="9"/>
    <n v="11.223000000000001"/>
    <n v="235.68299999999999"/>
    <d v="2019-01-11T00:00:00"/>
    <d v="1899-12-30T16:49:00"/>
    <x v="2"/>
    <n v="224.46"/>
    <n v="4.7619047620000003"/>
    <n v="11.223000000000001"/>
    <n v="5.6"/>
    <x v="14"/>
    <x v="0"/>
  </r>
  <r>
    <s v="448-81-5016"/>
    <x v="0"/>
    <x v="0"/>
    <x v="1"/>
    <x v="1"/>
    <x v="0"/>
    <n v="59.77"/>
    <n v="2"/>
    <n v="5.9770000000000003"/>
    <n v="125.517"/>
    <d v="2019-03-11T00:00:00"/>
    <d v="1899-12-30T12:01:00"/>
    <x v="2"/>
    <n v="119.54"/>
    <n v="4.7619047620000003"/>
    <n v="5.9770000000000003"/>
    <n v="5.8"/>
    <x v="14"/>
    <x v="1"/>
  </r>
  <r>
    <s v="142-72-4741"/>
    <x v="1"/>
    <x v="1"/>
    <x v="0"/>
    <x v="1"/>
    <x v="5"/>
    <n v="93.2"/>
    <n v="2"/>
    <n v="9.32"/>
    <n v="195.72"/>
    <d v="2019-02-28T00:00:00"/>
    <d v="1899-12-30T18:37:00"/>
    <x v="2"/>
    <n v="186.4"/>
    <n v="4.7619047620000003"/>
    <n v="9.32"/>
    <n v="6"/>
    <x v="20"/>
    <x v="2"/>
  </r>
  <r>
    <s v="217-58-1179"/>
    <x v="0"/>
    <x v="0"/>
    <x v="0"/>
    <x v="1"/>
    <x v="2"/>
    <n v="62.65"/>
    <n v="4"/>
    <n v="12.53"/>
    <n v="263.13"/>
    <d v="2019-01-05T00:00:00"/>
    <d v="1899-12-30T11:25:00"/>
    <x v="1"/>
    <n v="250.6"/>
    <n v="4.7619047620000003"/>
    <n v="12.53"/>
    <n v="4.2"/>
    <x v="0"/>
    <x v="0"/>
  </r>
  <r>
    <s v="376-02-8238"/>
    <x v="2"/>
    <x v="2"/>
    <x v="1"/>
    <x v="1"/>
    <x v="2"/>
    <n v="93.87"/>
    <n v="8"/>
    <n v="37.548000000000002"/>
    <n v="788.50800000000004"/>
    <d v="2019-02-02T00:00:00"/>
    <d v="1899-12-30T18:42:00"/>
    <x v="2"/>
    <n v="750.96"/>
    <n v="4.7619047620000003"/>
    <n v="37.548000000000002"/>
    <n v="8.3000000000000007"/>
    <x v="18"/>
    <x v="2"/>
  </r>
  <r>
    <s v="530-90-9855"/>
    <x v="0"/>
    <x v="0"/>
    <x v="0"/>
    <x v="1"/>
    <x v="2"/>
    <n v="47.59"/>
    <n v="8"/>
    <n v="19.036000000000001"/>
    <n v="399.75599999999997"/>
    <d v="2019-01-01T00:00:00"/>
    <d v="1899-12-30T14:47:00"/>
    <x v="1"/>
    <n v="380.72"/>
    <n v="4.7619047620000003"/>
    <n v="19.036000000000001"/>
    <n v="5.7"/>
    <x v="15"/>
    <x v="0"/>
  </r>
  <r>
    <s v="866-05-7563"/>
    <x v="2"/>
    <x v="2"/>
    <x v="0"/>
    <x v="0"/>
    <x v="1"/>
    <n v="81.400000000000006"/>
    <n v="3"/>
    <n v="12.21"/>
    <n v="256.41000000000003"/>
    <d v="2019-02-09T00:00:00"/>
    <d v="1899-12-30T19:43:00"/>
    <x v="1"/>
    <n v="244.2"/>
    <n v="4.7619047620000003"/>
    <n v="12.21"/>
    <n v="4.8"/>
    <x v="9"/>
    <x v="2"/>
  </r>
  <r>
    <s v="604-70-6476"/>
    <x v="0"/>
    <x v="0"/>
    <x v="0"/>
    <x v="1"/>
    <x v="5"/>
    <n v="17.940000000000001"/>
    <n v="5"/>
    <n v="4.4850000000000003"/>
    <n v="94.185000000000002"/>
    <d v="2019-01-23T00:00:00"/>
    <d v="1899-12-30T14:04:00"/>
    <x v="0"/>
    <n v="89.7"/>
    <n v="4.7619047620000003"/>
    <n v="4.4850000000000003"/>
    <n v="6.8"/>
    <x v="21"/>
    <x v="0"/>
  </r>
  <r>
    <s v="799-71-1548"/>
    <x v="0"/>
    <x v="0"/>
    <x v="0"/>
    <x v="1"/>
    <x v="1"/>
    <n v="77.72"/>
    <n v="4"/>
    <n v="15.544"/>
    <n v="326.42399999999998"/>
    <d v="2019-01-07T00:00:00"/>
    <d v="1899-12-30T16:11:00"/>
    <x v="2"/>
    <n v="310.88"/>
    <n v="4.7619047620000003"/>
    <n v="15.544"/>
    <n v="8.8000000000000007"/>
    <x v="11"/>
    <x v="0"/>
  </r>
  <r>
    <s v="785-13-7708"/>
    <x v="2"/>
    <x v="2"/>
    <x v="1"/>
    <x v="1"/>
    <x v="4"/>
    <n v="73.06"/>
    <n v="7"/>
    <n v="25.571000000000002"/>
    <n v="536.99099999999999"/>
    <d v="2019-01-14T00:00:00"/>
    <d v="1899-12-30T19:06:00"/>
    <x v="2"/>
    <n v="511.42"/>
    <n v="4.7619047620000003"/>
    <n v="25.571000000000002"/>
    <n v="4.2"/>
    <x v="25"/>
    <x v="0"/>
  </r>
  <r>
    <s v="845-51-0542"/>
    <x v="2"/>
    <x v="2"/>
    <x v="0"/>
    <x v="1"/>
    <x v="4"/>
    <n v="46.55"/>
    <n v="9"/>
    <n v="20.947500000000002"/>
    <n v="439.89749999999998"/>
    <d v="2019-02-02T00:00:00"/>
    <d v="1899-12-30T15:34:00"/>
    <x v="0"/>
    <n v="418.95"/>
    <n v="4.7619047620000003"/>
    <n v="20.947500000000002"/>
    <n v="6.4"/>
    <x v="18"/>
    <x v="2"/>
  </r>
  <r>
    <s v="662-47-5456"/>
    <x v="1"/>
    <x v="1"/>
    <x v="0"/>
    <x v="1"/>
    <x v="5"/>
    <n v="35.19"/>
    <n v="10"/>
    <n v="17.594999999999999"/>
    <n v="369.495"/>
    <d v="2019-03-17T00:00:00"/>
    <d v="1899-12-30T19:06:00"/>
    <x v="2"/>
    <n v="351.9"/>
    <n v="4.7619047620000003"/>
    <n v="17.594999999999999"/>
    <n v="8.4"/>
    <x v="17"/>
    <x v="1"/>
  </r>
  <r>
    <s v="883-17-4236"/>
    <x v="1"/>
    <x v="1"/>
    <x v="1"/>
    <x v="0"/>
    <x v="3"/>
    <n v="14.39"/>
    <n v="2"/>
    <n v="1.4390000000000001"/>
    <n v="30.219000000000001"/>
    <d v="2019-03-02T00:00:00"/>
    <d v="1899-12-30T19:44:00"/>
    <x v="2"/>
    <n v="28.78"/>
    <n v="4.7619047620000003"/>
    <n v="1.4390000000000001"/>
    <n v="7.2"/>
    <x v="18"/>
    <x v="1"/>
  </r>
  <r>
    <s v="290-68-2984"/>
    <x v="0"/>
    <x v="0"/>
    <x v="1"/>
    <x v="1"/>
    <x v="2"/>
    <n v="23.75"/>
    <n v="4"/>
    <n v="4.75"/>
    <n v="99.75"/>
    <d v="2019-03-16T00:00:00"/>
    <d v="1899-12-30T11:22:00"/>
    <x v="1"/>
    <n v="95"/>
    <n v="4.7619047620000003"/>
    <n v="4.75"/>
    <n v="5.2"/>
    <x v="23"/>
    <x v="1"/>
  </r>
  <r>
    <s v="704-11-6354"/>
    <x v="0"/>
    <x v="0"/>
    <x v="0"/>
    <x v="1"/>
    <x v="2"/>
    <n v="58.9"/>
    <n v="8"/>
    <n v="23.56"/>
    <n v="494.76"/>
    <d v="2019-01-06T00:00:00"/>
    <d v="1899-12-30T11:23:00"/>
    <x v="1"/>
    <n v="471.2"/>
    <n v="4.7619047620000003"/>
    <n v="23.56"/>
    <n v="8.9"/>
    <x v="8"/>
    <x v="0"/>
  </r>
  <r>
    <s v="110-48-7033"/>
    <x v="2"/>
    <x v="2"/>
    <x v="0"/>
    <x v="1"/>
    <x v="5"/>
    <n v="32.619999999999997"/>
    <n v="4"/>
    <n v="6.524"/>
    <n v="137.00399999999999"/>
    <d v="2019-01-29T00:00:00"/>
    <d v="1899-12-30T14:12:00"/>
    <x v="1"/>
    <n v="130.47999999999999"/>
    <n v="4.7619047620000003"/>
    <n v="6.524"/>
    <n v="9"/>
    <x v="12"/>
    <x v="0"/>
  </r>
  <r>
    <s v="366-93-0948"/>
    <x v="0"/>
    <x v="0"/>
    <x v="0"/>
    <x v="1"/>
    <x v="1"/>
    <n v="66.349999999999994"/>
    <n v="1"/>
    <n v="3.3174999999999999"/>
    <n v="69.667500000000004"/>
    <d v="2019-01-31T00:00:00"/>
    <d v="1899-12-30T10:46:00"/>
    <x v="2"/>
    <n v="66.349999999999994"/>
    <n v="4.7619047620000003"/>
    <n v="3.3174999999999999"/>
    <n v="9.6999999999999993"/>
    <x v="30"/>
    <x v="0"/>
  </r>
  <r>
    <s v="729-09-9681"/>
    <x v="0"/>
    <x v="0"/>
    <x v="0"/>
    <x v="1"/>
    <x v="2"/>
    <n v="25.91"/>
    <n v="6"/>
    <n v="7.7729999999999997"/>
    <n v="163.233"/>
    <d v="2019-02-05T00:00:00"/>
    <d v="1899-12-30T10:16:00"/>
    <x v="0"/>
    <n v="155.46"/>
    <n v="4.7619047620000003"/>
    <n v="7.7729999999999997"/>
    <n v="8.6999999999999993"/>
    <x v="0"/>
    <x v="2"/>
  </r>
  <r>
    <s v="151-16-1484"/>
    <x v="0"/>
    <x v="0"/>
    <x v="0"/>
    <x v="1"/>
    <x v="1"/>
    <n v="32.25"/>
    <n v="4"/>
    <n v="6.45"/>
    <n v="135.44999999999999"/>
    <d v="2019-02-13T00:00:00"/>
    <d v="1899-12-30T12:38:00"/>
    <x v="0"/>
    <n v="129"/>
    <n v="4.7619047620000003"/>
    <n v="6.45"/>
    <n v="6.5"/>
    <x v="26"/>
    <x v="2"/>
  </r>
  <r>
    <s v="380-94-4661"/>
    <x v="1"/>
    <x v="1"/>
    <x v="0"/>
    <x v="1"/>
    <x v="1"/>
    <n v="65.94"/>
    <n v="4"/>
    <n v="13.188000000000001"/>
    <n v="276.94799999999998"/>
    <d v="2019-02-07T00:00:00"/>
    <d v="1899-12-30T13:05:00"/>
    <x v="2"/>
    <n v="263.76"/>
    <n v="4.7619047620000003"/>
    <n v="13.188000000000001"/>
    <n v="6.9"/>
    <x v="11"/>
    <x v="2"/>
  </r>
  <r>
    <s v="850-41-9669"/>
    <x v="0"/>
    <x v="0"/>
    <x v="1"/>
    <x v="0"/>
    <x v="1"/>
    <n v="75.06"/>
    <n v="9"/>
    <n v="33.777000000000001"/>
    <n v="709.31700000000001"/>
    <d v="2019-03-19T00:00:00"/>
    <d v="1899-12-30T13:25:00"/>
    <x v="0"/>
    <n v="675.54"/>
    <n v="4.7619047620000003"/>
    <n v="33.777000000000001"/>
    <n v="6.2"/>
    <x v="24"/>
    <x v="1"/>
  </r>
  <r>
    <s v="821-07-3596"/>
    <x v="1"/>
    <x v="1"/>
    <x v="1"/>
    <x v="0"/>
    <x v="5"/>
    <n v="16.45"/>
    <n v="4"/>
    <n v="3.29"/>
    <n v="69.09"/>
    <d v="2019-03-07T00:00:00"/>
    <d v="1899-12-30T14:53:00"/>
    <x v="0"/>
    <n v="65.8"/>
    <n v="4.7619047620000003"/>
    <n v="3.29"/>
    <n v="5.6"/>
    <x v="11"/>
    <x v="1"/>
  </r>
  <r>
    <s v="655-85-5130"/>
    <x v="2"/>
    <x v="2"/>
    <x v="0"/>
    <x v="0"/>
    <x v="5"/>
    <n v="38.299999999999997"/>
    <n v="4"/>
    <n v="7.66"/>
    <n v="160.86000000000001"/>
    <d v="2019-03-13T00:00:00"/>
    <d v="1899-12-30T19:22:00"/>
    <x v="1"/>
    <n v="153.19999999999999"/>
    <n v="4.7619047620000003"/>
    <n v="7.66"/>
    <n v="5.7"/>
    <x v="26"/>
    <x v="1"/>
  </r>
  <r>
    <s v="447-15-7839"/>
    <x v="0"/>
    <x v="0"/>
    <x v="0"/>
    <x v="0"/>
    <x v="3"/>
    <n v="22.24"/>
    <n v="10"/>
    <n v="11.12"/>
    <n v="233.52"/>
    <d v="2019-02-09T00:00:00"/>
    <d v="1899-12-30T11:00:00"/>
    <x v="1"/>
    <n v="222.4"/>
    <n v="4.7619047620000003"/>
    <n v="11.12"/>
    <n v="4.2"/>
    <x v="9"/>
    <x v="2"/>
  </r>
  <r>
    <s v="154-74-7179"/>
    <x v="2"/>
    <x v="2"/>
    <x v="1"/>
    <x v="1"/>
    <x v="3"/>
    <n v="54.45"/>
    <n v="1"/>
    <n v="2.7225000000000001"/>
    <n v="57.172499999999999"/>
    <d v="2019-02-26T00:00:00"/>
    <d v="1899-12-30T19:24:00"/>
    <x v="0"/>
    <n v="54.45"/>
    <n v="4.7619047620000003"/>
    <n v="2.7225000000000001"/>
    <n v="7.9"/>
    <x v="27"/>
    <x v="2"/>
  </r>
  <r>
    <s v="253-12-6086"/>
    <x v="0"/>
    <x v="0"/>
    <x v="0"/>
    <x v="0"/>
    <x v="3"/>
    <n v="98.4"/>
    <n v="7"/>
    <n v="34.44"/>
    <n v="723.24"/>
    <d v="2019-03-12T00:00:00"/>
    <d v="1899-12-30T12:43:00"/>
    <x v="2"/>
    <n v="688.8"/>
    <n v="4.7619047620000003"/>
    <n v="34.44"/>
    <n v="8.6999999999999993"/>
    <x v="10"/>
    <x v="1"/>
  </r>
  <r>
    <s v="808-65-0703"/>
    <x v="1"/>
    <x v="1"/>
    <x v="1"/>
    <x v="1"/>
    <x v="2"/>
    <n v="35.47"/>
    <n v="4"/>
    <n v="7.0940000000000003"/>
    <n v="148.97399999999999"/>
    <d v="2019-03-14T00:00:00"/>
    <d v="1899-12-30T17:22:00"/>
    <x v="2"/>
    <n v="141.88"/>
    <n v="4.7619047620000003"/>
    <n v="7.0940000000000003"/>
    <n v="6.9"/>
    <x v="25"/>
    <x v="1"/>
  </r>
  <r>
    <s v="571-94-0759"/>
    <x v="2"/>
    <x v="2"/>
    <x v="0"/>
    <x v="0"/>
    <x v="4"/>
    <n v="74.599999999999994"/>
    <n v="10"/>
    <n v="37.299999999999997"/>
    <n v="783.3"/>
    <d v="2019-01-08T00:00:00"/>
    <d v="1899-12-30T20:55:00"/>
    <x v="1"/>
    <n v="746"/>
    <n v="4.7619047620000003"/>
    <n v="37.299999999999997"/>
    <n v="9.5"/>
    <x v="1"/>
    <x v="0"/>
  </r>
  <r>
    <s v="144-51-6085"/>
    <x v="0"/>
    <x v="0"/>
    <x v="0"/>
    <x v="1"/>
    <x v="2"/>
    <n v="70.739999999999995"/>
    <n v="4"/>
    <n v="14.148"/>
    <n v="297.108"/>
    <d v="2019-01-05T00:00:00"/>
    <d v="1899-12-30T16:05:00"/>
    <x v="2"/>
    <n v="282.95999999999998"/>
    <n v="4.7619047620000003"/>
    <n v="14.148"/>
    <n v="4.4000000000000004"/>
    <x v="0"/>
    <x v="0"/>
  </r>
  <r>
    <s v="731-14-2199"/>
    <x v="0"/>
    <x v="0"/>
    <x v="0"/>
    <x v="0"/>
    <x v="2"/>
    <n v="35.54"/>
    <n v="10"/>
    <n v="17.77"/>
    <n v="373.17"/>
    <d v="2019-01-04T00:00:00"/>
    <d v="1899-12-30T13:34:00"/>
    <x v="0"/>
    <n v="355.4"/>
    <n v="4.7619047620000003"/>
    <n v="17.77"/>
    <n v="7"/>
    <x v="22"/>
    <x v="0"/>
  </r>
  <r>
    <s v="783-09-1637"/>
    <x v="2"/>
    <x v="2"/>
    <x v="1"/>
    <x v="0"/>
    <x v="3"/>
    <n v="67.430000000000007"/>
    <n v="5"/>
    <n v="16.857500000000002"/>
    <n v="354.00749999999999"/>
    <d v="2019-03-06T00:00:00"/>
    <d v="1899-12-30T18:13:00"/>
    <x v="0"/>
    <n v="337.15"/>
    <n v="4.7619047620000003"/>
    <n v="16.857500000000002"/>
    <n v="6.3"/>
    <x v="8"/>
    <x v="1"/>
  </r>
  <r>
    <s v="687-15-1097"/>
    <x v="1"/>
    <x v="1"/>
    <x v="0"/>
    <x v="0"/>
    <x v="0"/>
    <n v="21.12"/>
    <n v="2"/>
    <n v="2.1120000000000001"/>
    <n v="44.351999999999997"/>
    <d v="2019-01-03T00:00:00"/>
    <d v="1899-12-30T19:17:00"/>
    <x v="1"/>
    <n v="42.24"/>
    <n v="4.7619047620000003"/>
    <n v="2.1120000000000001"/>
    <n v="9.6999999999999993"/>
    <x v="2"/>
    <x v="0"/>
  </r>
  <r>
    <s v="126-54-1082"/>
    <x v="0"/>
    <x v="0"/>
    <x v="0"/>
    <x v="0"/>
    <x v="2"/>
    <n v="21.54"/>
    <n v="9"/>
    <n v="9.6929999999999996"/>
    <n v="203.553"/>
    <d v="2019-01-07T00:00:00"/>
    <d v="1899-12-30T11:44:00"/>
    <x v="2"/>
    <n v="193.86"/>
    <n v="4.7619047620000003"/>
    <n v="9.6929999999999996"/>
    <n v="8.8000000000000007"/>
    <x v="11"/>
    <x v="0"/>
  </r>
  <r>
    <s v="633-91-1052"/>
    <x v="0"/>
    <x v="0"/>
    <x v="1"/>
    <x v="0"/>
    <x v="2"/>
    <n v="12.03"/>
    <n v="2"/>
    <n v="1.2030000000000001"/>
    <n v="25.263000000000002"/>
    <d v="2019-01-27T00:00:00"/>
    <d v="1899-12-30T15:51:00"/>
    <x v="1"/>
    <n v="24.06"/>
    <n v="4.7619047620000003"/>
    <n v="1.2030000000000001"/>
    <n v="5.0999999999999996"/>
    <x v="3"/>
    <x v="0"/>
  </r>
  <r>
    <s v="477-24-6490"/>
    <x v="2"/>
    <x v="2"/>
    <x v="1"/>
    <x v="0"/>
    <x v="0"/>
    <n v="99.71"/>
    <n v="6"/>
    <n v="29.913"/>
    <n v="628.173"/>
    <d v="2019-02-26T00:00:00"/>
    <d v="1899-12-30T16:52:00"/>
    <x v="0"/>
    <n v="598.26"/>
    <n v="4.7619047620000003"/>
    <n v="29.913"/>
    <n v="7.9"/>
    <x v="27"/>
    <x v="2"/>
  </r>
  <r>
    <s v="566-19-5475"/>
    <x v="2"/>
    <x v="2"/>
    <x v="1"/>
    <x v="1"/>
    <x v="5"/>
    <n v="47.97"/>
    <n v="7"/>
    <n v="16.7895"/>
    <n v="352.5795"/>
    <d v="2019-01-07T00:00:00"/>
    <d v="1899-12-30T20:52:00"/>
    <x v="1"/>
    <n v="335.79"/>
    <n v="4.7619047620000003"/>
    <n v="16.7895"/>
    <n v="6.2"/>
    <x v="11"/>
    <x v="0"/>
  </r>
  <r>
    <s v="526-86-8552"/>
    <x v="1"/>
    <x v="1"/>
    <x v="0"/>
    <x v="0"/>
    <x v="2"/>
    <n v="21.82"/>
    <n v="10"/>
    <n v="10.91"/>
    <n v="229.11"/>
    <d v="2019-01-07T00:00:00"/>
    <d v="1899-12-30T17:36:00"/>
    <x v="1"/>
    <n v="218.2"/>
    <n v="4.7619047620000003"/>
    <n v="10.91"/>
    <n v="7.1"/>
    <x v="11"/>
    <x v="0"/>
  </r>
  <r>
    <s v="376-56-3573"/>
    <x v="1"/>
    <x v="1"/>
    <x v="1"/>
    <x v="0"/>
    <x v="5"/>
    <n v="95.42"/>
    <n v="4"/>
    <n v="19.084"/>
    <n v="400.76400000000001"/>
    <d v="2019-02-02T00:00:00"/>
    <d v="1899-12-30T13:23:00"/>
    <x v="0"/>
    <n v="381.68"/>
    <n v="4.7619047620000003"/>
    <n v="19.084"/>
    <n v="6.4"/>
    <x v="18"/>
    <x v="2"/>
  </r>
  <r>
    <s v="537-72-0426"/>
    <x v="1"/>
    <x v="1"/>
    <x v="0"/>
    <x v="1"/>
    <x v="5"/>
    <n v="70.989999999999995"/>
    <n v="10"/>
    <n v="35.494999999999997"/>
    <n v="745.39499999999998"/>
    <d v="2019-03-20T00:00:00"/>
    <d v="1899-12-30T16:28:00"/>
    <x v="1"/>
    <n v="709.9"/>
    <n v="4.7619047620000003"/>
    <n v="35.494999999999997"/>
    <n v="5.7"/>
    <x v="7"/>
    <x v="1"/>
  </r>
  <r>
    <s v="828-61-5674"/>
    <x v="0"/>
    <x v="0"/>
    <x v="0"/>
    <x v="1"/>
    <x v="3"/>
    <n v="44.02"/>
    <n v="10"/>
    <n v="22.01"/>
    <n v="462.21"/>
    <d v="2019-03-20T00:00:00"/>
    <d v="1899-12-30T19:57:00"/>
    <x v="2"/>
    <n v="440.2"/>
    <n v="4.7619047620000003"/>
    <n v="22.01"/>
    <n v="9.6"/>
    <x v="7"/>
    <x v="1"/>
  </r>
  <r>
    <s v="136-08-6195"/>
    <x v="0"/>
    <x v="0"/>
    <x v="1"/>
    <x v="0"/>
    <x v="2"/>
    <n v="69.959999999999994"/>
    <n v="8"/>
    <n v="27.984000000000002"/>
    <n v="587.66399999999999"/>
    <d v="2019-02-15T00:00:00"/>
    <d v="1899-12-30T17:01:00"/>
    <x v="2"/>
    <n v="559.67999999999995"/>
    <n v="4.7619047620000003"/>
    <n v="27.984000000000002"/>
    <n v="6.4"/>
    <x v="13"/>
    <x v="2"/>
  </r>
  <r>
    <s v="523-38-0215"/>
    <x v="1"/>
    <x v="1"/>
    <x v="1"/>
    <x v="1"/>
    <x v="2"/>
    <n v="37"/>
    <n v="1"/>
    <n v="1.85"/>
    <n v="38.85"/>
    <d v="2019-03-06T00:00:00"/>
    <d v="1899-12-30T13:29:00"/>
    <x v="2"/>
    <n v="37"/>
    <n v="4.7619047620000003"/>
    <n v="1.85"/>
    <n v="7.9"/>
    <x v="8"/>
    <x v="1"/>
  </r>
  <r>
    <s v="490-29-1201"/>
    <x v="0"/>
    <x v="0"/>
    <x v="1"/>
    <x v="0"/>
    <x v="3"/>
    <n v="15.34"/>
    <n v="1"/>
    <n v="0.76700000000000002"/>
    <n v="16.106999999999999"/>
    <d v="2019-01-06T00:00:00"/>
    <d v="1899-12-30T11:09:00"/>
    <x v="1"/>
    <n v="15.34"/>
    <n v="4.7619047620000003"/>
    <n v="0.76700000000000002"/>
    <n v="6.5"/>
    <x v="8"/>
    <x v="0"/>
  </r>
  <r>
    <s v="667-92-0055"/>
    <x v="0"/>
    <x v="0"/>
    <x v="0"/>
    <x v="1"/>
    <x v="0"/>
    <n v="99.83"/>
    <n v="6"/>
    <n v="29.949000000000002"/>
    <n v="628.92899999999997"/>
    <d v="2019-03-04T00:00:00"/>
    <d v="1899-12-30T15:02:00"/>
    <x v="0"/>
    <n v="598.98"/>
    <n v="4.7619047620000003"/>
    <n v="29.949000000000002"/>
    <n v="8.5"/>
    <x v="22"/>
    <x v="1"/>
  </r>
  <r>
    <s v="565-17-3836"/>
    <x v="0"/>
    <x v="0"/>
    <x v="0"/>
    <x v="0"/>
    <x v="0"/>
    <n v="47.67"/>
    <n v="4"/>
    <n v="9.5340000000000007"/>
    <n v="200.214"/>
    <d v="2019-03-12T00:00:00"/>
    <d v="1899-12-30T14:21:00"/>
    <x v="1"/>
    <n v="190.68"/>
    <n v="4.7619047620000003"/>
    <n v="9.5340000000000007"/>
    <n v="9.1"/>
    <x v="10"/>
    <x v="1"/>
  </r>
  <r>
    <s v="498-41-1961"/>
    <x v="2"/>
    <x v="2"/>
    <x v="1"/>
    <x v="1"/>
    <x v="0"/>
    <n v="66.680000000000007"/>
    <n v="5"/>
    <n v="16.670000000000002"/>
    <n v="350.07"/>
    <d v="2019-02-20T00:00:00"/>
    <d v="1899-12-30T18:01:00"/>
    <x v="1"/>
    <n v="333.4"/>
    <n v="4.7619047620000003"/>
    <n v="16.670000000000002"/>
    <n v="7.6"/>
    <x v="7"/>
    <x v="2"/>
  </r>
  <r>
    <s v="593-95-4461"/>
    <x v="1"/>
    <x v="1"/>
    <x v="0"/>
    <x v="1"/>
    <x v="2"/>
    <n v="74.86"/>
    <n v="1"/>
    <n v="3.7429999999999999"/>
    <n v="78.602999999999994"/>
    <d v="2019-03-24T00:00:00"/>
    <d v="1899-12-30T14:49:00"/>
    <x v="1"/>
    <n v="74.86"/>
    <n v="4.7619047620000003"/>
    <n v="3.7429999999999999"/>
    <n v="6.9"/>
    <x v="5"/>
    <x v="1"/>
  </r>
  <r>
    <s v="226-71-3580"/>
    <x v="1"/>
    <x v="1"/>
    <x v="1"/>
    <x v="0"/>
    <x v="3"/>
    <n v="23.75"/>
    <n v="9"/>
    <n v="10.6875"/>
    <n v="224.4375"/>
    <d v="2019-01-31T00:00:00"/>
    <d v="1899-12-30T12:02:00"/>
    <x v="1"/>
    <n v="213.75"/>
    <n v="4.7619047620000003"/>
    <n v="10.6875"/>
    <n v="9.5"/>
    <x v="30"/>
    <x v="0"/>
  </r>
  <r>
    <s v="283-79-9594"/>
    <x v="2"/>
    <x v="2"/>
    <x v="1"/>
    <x v="0"/>
    <x v="4"/>
    <n v="48.51"/>
    <n v="7"/>
    <n v="16.9785"/>
    <n v="356.54849999999999"/>
    <d v="2019-01-25T00:00:00"/>
    <d v="1899-12-30T13:30:00"/>
    <x v="2"/>
    <n v="339.57"/>
    <n v="4.7619047620000003"/>
    <n v="16.9785"/>
    <n v="5.2"/>
    <x v="4"/>
    <x v="0"/>
  </r>
  <r>
    <s v="430-60-3493"/>
    <x v="0"/>
    <x v="0"/>
    <x v="0"/>
    <x v="0"/>
    <x v="2"/>
    <n v="94.88"/>
    <n v="7"/>
    <n v="33.207999999999998"/>
    <n v="697.36800000000005"/>
    <d v="2019-02-03T00:00:00"/>
    <d v="1899-12-30T14:38:00"/>
    <x v="1"/>
    <n v="664.16"/>
    <n v="4.7619047620000003"/>
    <n v="33.207999999999998"/>
    <n v="4.2"/>
    <x v="2"/>
    <x v="2"/>
  </r>
  <r>
    <s v="139-20-0155"/>
    <x v="2"/>
    <x v="2"/>
    <x v="0"/>
    <x v="1"/>
    <x v="1"/>
    <n v="40.299999999999997"/>
    <n v="10"/>
    <n v="20.149999999999999"/>
    <n v="423.15"/>
    <d v="2019-01-24T00:00:00"/>
    <d v="1899-12-30T17:37:00"/>
    <x v="2"/>
    <n v="403"/>
    <n v="4.7619047620000003"/>
    <n v="20.149999999999999"/>
    <n v="7"/>
    <x v="5"/>
    <x v="0"/>
  </r>
  <r>
    <s v="558-80-4082"/>
    <x v="1"/>
    <x v="1"/>
    <x v="1"/>
    <x v="1"/>
    <x v="1"/>
    <n v="27.85"/>
    <n v="7"/>
    <n v="9.7475000000000005"/>
    <n v="204.69749999999999"/>
    <d v="2019-03-14T00:00:00"/>
    <d v="1899-12-30T17:20:00"/>
    <x v="0"/>
    <n v="194.95"/>
    <n v="4.7619047620000003"/>
    <n v="9.7475000000000005"/>
    <n v="6"/>
    <x v="25"/>
    <x v="1"/>
  </r>
  <r>
    <s v="278-97-7759"/>
    <x v="0"/>
    <x v="0"/>
    <x v="0"/>
    <x v="0"/>
    <x v="1"/>
    <n v="62.48"/>
    <n v="1"/>
    <n v="3.1240000000000001"/>
    <n v="65.603999999999999"/>
    <d v="2019-02-18T00:00:00"/>
    <d v="1899-12-30T20:29:00"/>
    <x v="1"/>
    <n v="62.48"/>
    <n v="4.7619047620000003"/>
    <n v="3.1240000000000001"/>
    <n v="4.7"/>
    <x v="28"/>
    <x v="2"/>
  </r>
  <r>
    <s v="316-68-6352"/>
    <x v="0"/>
    <x v="0"/>
    <x v="0"/>
    <x v="0"/>
    <x v="4"/>
    <n v="36.36"/>
    <n v="2"/>
    <n v="3.6360000000000001"/>
    <n v="76.355999999999995"/>
    <d v="2019-01-21T00:00:00"/>
    <d v="1899-12-30T10:00:00"/>
    <x v="1"/>
    <n v="72.72"/>
    <n v="4.7619047620000003"/>
    <n v="3.6360000000000001"/>
    <n v="7.1"/>
    <x v="16"/>
    <x v="0"/>
  </r>
  <r>
    <s v="585-03-5943"/>
    <x v="2"/>
    <x v="2"/>
    <x v="1"/>
    <x v="1"/>
    <x v="0"/>
    <n v="18.11"/>
    <n v="10"/>
    <n v="9.0549999999999997"/>
    <n v="190.155"/>
    <d v="2019-03-13T00:00:00"/>
    <d v="1899-12-30T11:46:00"/>
    <x v="0"/>
    <n v="181.1"/>
    <n v="4.7619047620000003"/>
    <n v="9.0549999999999997"/>
    <n v="5.9"/>
    <x v="26"/>
    <x v="1"/>
  </r>
  <r>
    <s v="211-05-0490"/>
    <x v="1"/>
    <x v="1"/>
    <x v="0"/>
    <x v="0"/>
    <x v="1"/>
    <n v="51.92"/>
    <n v="5"/>
    <n v="12.98"/>
    <n v="272.58"/>
    <d v="2019-03-03T00:00:00"/>
    <d v="1899-12-30T13:42:00"/>
    <x v="1"/>
    <n v="259.60000000000002"/>
    <n v="4.7619047620000003"/>
    <n v="12.98"/>
    <n v="7.5"/>
    <x v="2"/>
    <x v="1"/>
  </r>
  <r>
    <s v="727-75-6477"/>
    <x v="1"/>
    <x v="1"/>
    <x v="1"/>
    <x v="1"/>
    <x v="1"/>
    <n v="28.84"/>
    <n v="4"/>
    <n v="5.7679999999999998"/>
    <n v="121.128"/>
    <d v="2019-03-29T00:00:00"/>
    <d v="1899-12-30T14:44:00"/>
    <x v="1"/>
    <n v="115.36"/>
    <n v="4.7619047620000003"/>
    <n v="5.7679999999999998"/>
    <n v="6.4"/>
    <x v="12"/>
    <x v="1"/>
  </r>
  <r>
    <s v="744-02-5987"/>
    <x v="0"/>
    <x v="0"/>
    <x v="0"/>
    <x v="1"/>
    <x v="2"/>
    <n v="78.38"/>
    <n v="6"/>
    <n v="23.513999999999999"/>
    <n v="493.79399999999998"/>
    <d v="2019-01-10T00:00:00"/>
    <d v="1899-12-30T14:16:00"/>
    <x v="0"/>
    <n v="470.28"/>
    <n v="4.7619047620000003"/>
    <n v="23.513999999999999"/>
    <n v="5.8"/>
    <x v="6"/>
    <x v="0"/>
  </r>
  <r>
    <s v="307-83-9164"/>
    <x v="0"/>
    <x v="0"/>
    <x v="0"/>
    <x v="1"/>
    <x v="2"/>
    <n v="60.01"/>
    <n v="4"/>
    <n v="12.002000000000001"/>
    <n v="252.042"/>
    <d v="2019-01-25T00:00:00"/>
    <d v="1899-12-30T15:54:00"/>
    <x v="1"/>
    <n v="240.04"/>
    <n v="4.7619047620000003"/>
    <n v="12.002000000000001"/>
    <n v="4.5"/>
    <x v="4"/>
    <x v="0"/>
  </r>
  <r>
    <s v="779-06-0012"/>
    <x v="1"/>
    <x v="1"/>
    <x v="0"/>
    <x v="0"/>
    <x v="2"/>
    <n v="88.61"/>
    <n v="1"/>
    <n v="4.4305000000000003"/>
    <n v="93.040499999999994"/>
    <d v="2019-01-19T00:00:00"/>
    <d v="1899-12-30T10:21:00"/>
    <x v="1"/>
    <n v="88.61"/>
    <n v="4.7619047620000003"/>
    <n v="4.4305000000000003"/>
    <n v="7.7"/>
    <x v="24"/>
    <x v="0"/>
  </r>
  <r>
    <s v="446-47-6729"/>
    <x v="1"/>
    <x v="1"/>
    <x v="1"/>
    <x v="1"/>
    <x v="5"/>
    <n v="99.82"/>
    <n v="2"/>
    <n v="9.9819999999999993"/>
    <n v="209.62200000000001"/>
    <d v="2019-01-02T00:00:00"/>
    <d v="1899-12-30T18:09:00"/>
    <x v="2"/>
    <n v="199.64"/>
    <n v="4.7619047620000003"/>
    <n v="9.9819999999999993"/>
    <n v="6.7"/>
    <x v="18"/>
    <x v="0"/>
  </r>
  <r>
    <s v="573-10-3877"/>
    <x v="2"/>
    <x v="2"/>
    <x v="0"/>
    <x v="1"/>
    <x v="0"/>
    <n v="39.01"/>
    <n v="1"/>
    <n v="1.9504999999999999"/>
    <n v="40.960500000000003"/>
    <d v="2019-03-12T00:00:00"/>
    <d v="1899-12-30T16:46:00"/>
    <x v="2"/>
    <n v="39.01"/>
    <n v="4.7619047620000003"/>
    <n v="1.9504999999999999"/>
    <n v="4.7"/>
    <x v="10"/>
    <x v="1"/>
  </r>
  <r>
    <s v="735-06-4124"/>
    <x v="1"/>
    <x v="1"/>
    <x v="1"/>
    <x v="1"/>
    <x v="4"/>
    <n v="48.61"/>
    <n v="1"/>
    <n v="2.4304999999999999"/>
    <n v="51.040500000000002"/>
    <d v="2019-02-25T00:00:00"/>
    <d v="1899-12-30T15:31:00"/>
    <x v="1"/>
    <n v="48.61"/>
    <n v="4.7619047620000003"/>
    <n v="2.4304999999999999"/>
    <n v="4.4000000000000004"/>
    <x v="4"/>
    <x v="2"/>
  </r>
  <r>
    <s v="439-54-7422"/>
    <x v="0"/>
    <x v="0"/>
    <x v="1"/>
    <x v="0"/>
    <x v="1"/>
    <n v="51.19"/>
    <n v="4"/>
    <n v="10.238"/>
    <n v="214.99799999999999"/>
    <d v="2019-03-18T00:00:00"/>
    <d v="1899-12-30T17:15:00"/>
    <x v="2"/>
    <n v="204.76"/>
    <n v="4.7619047620000003"/>
    <n v="10.238"/>
    <n v="4.7"/>
    <x v="28"/>
    <x v="1"/>
  </r>
  <r>
    <s v="396-90-2219"/>
    <x v="2"/>
    <x v="2"/>
    <x v="1"/>
    <x v="0"/>
    <x v="1"/>
    <n v="14.96"/>
    <n v="8"/>
    <n v="5.984"/>
    <n v="125.664"/>
    <d v="2019-02-23T00:00:00"/>
    <d v="1899-12-30T12:29:00"/>
    <x v="1"/>
    <n v="119.68"/>
    <n v="4.7619047620000003"/>
    <n v="5.984"/>
    <n v="8.6"/>
    <x v="21"/>
    <x v="2"/>
  </r>
  <r>
    <s v="411-77-0180"/>
    <x v="0"/>
    <x v="0"/>
    <x v="0"/>
    <x v="1"/>
    <x v="1"/>
    <n v="72.2"/>
    <n v="7"/>
    <n v="25.27"/>
    <n v="530.66999999999996"/>
    <d v="2019-03-26T00:00:00"/>
    <d v="1899-12-30T20:14:00"/>
    <x v="0"/>
    <n v="505.4"/>
    <n v="4.7619047620000003"/>
    <n v="25.27"/>
    <n v="4.3"/>
    <x v="27"/>
    <x v="1"/>
  </r>
  <r>
    <s v="286-01-5402"/>
    <x v="0"/>
    <x v="0"/>
    <x v="1"/>
    <x v="0"/>
    <x v="3"/>
    <n v="40.229999999999997"/>
    <n v="7"/>
    <n v="14.080500000000001"/>
    <n v="295.69049999999999"/>
    <d v="2019-03-30T00:00:00"/>
    <d v="1899-12-30T13:22:00"/>
    <x v="1"/>
    <n v="281.61"/>
    <n v="4.7619047620000003"/>
    <n v="14.080500000000001"/>
    <n v="9.6"/>
    <x v="29"/>
    <x v="1"/>
  </r>
  <r>
    <s v="803-17-8013"/>
    <x v="0"/>
    <x v="0"/>
    <x v="0"/>
    <x v="0"/>
    <x v="2"/>
    <n v="88.79"/>
    <n v="8"/>
    <n v="35.515999999999998"/>
    <n v="745.83600000000001"/>
    <d v="2019-02-17T00:00:00"/>
    <d v="1899-12-30T17:09:00"/>
    <x v="1"/>
    <n v="710.32"/>
    <n v="4.7619047620000003"/>
    <n v="35.515999999999998"/>
    <n v="4.0999999999999996"/>
    <x v="17"/>
    <x v="2"/>
  </r>
  <r>
    <s v="512-98-1403"/>
    <x v="0"/>
    <x v="0"/>
    <x v="0"/>
    <x v="0"/>
    <x v="1"/>
    <n v="26.48"/>
    <n v="3"/>
    <n v="3.972"/>
    <n v="83.412000000000006"/>
    <d v="2019-03-21T00:00:00"/>
    <d v="1899-12-30T10:40:00"/>
    <x v="0"/>
    <n v="79.44"/>
    <n v="4.7619047620000003"/>
    <n v="3.972"/>
    <n v="4.7"/>
    <x v="16"/>
    <x v="1"/>
  </r>
  <r>
    <s v="848-42-2560"/>
    <x v="0"/>
    <x v="0"/>
    <x v="1"/>
    <x v="0"/>
    <x v="5"/>
    <n v="81.91"/>
    <n v="2"/>
    <n v="8.1910000000000007"/>
    <n v="172.011"/>
    <d v="2019-03-05T00:00:00"/>
    <d v="1899-12-30T17:43:00"/>
    <x v="1"/>
    <n v="163.82"/>
    <n v="4.7619047620000003"/>
    <n v="8.1910000000000007"/>
    <n v="7.8"/>
    <x v="0"/>
    <x v="1"/>
  </r>
  <r>
    <s v="532-59-7201"/>
    <x v="2"/>
    <x v="2"/>
    <x v="0"/>
    <x v="1"/>
    <x v="3"/>
    <n v="79.930000000000007"/>
    <n v="6"/>
    <n v="23.978999999999999"/>
    <n v="503.55900000000003"/>
    <d v="2019-01-31T00:00:00"/>
    <d v="1899-12-30T14:04:00"/>
    <x v="1"/>
    <n v="479.58"/>
    <n v="4.7619047620000003"/>
    <n v="23.978999999999999"/>
    <n v="5.5"/>
    <x v="30"/>
    <x v="0"/>
  </r>
  <r>
    <s v="181-94-6432"/>
    <x v="1"/>
    <x v="1"/>
    <x v="0"/>
    <x v="1"/>
    <x v="5"/>
    <n v="69.33"/>
    <n v="2"/>
    <n v="6.9329999999999998"/>
    <n v="145.59299999999999"/>
    <d v="2019-02-05T00:00:00"/>
    <d v="1899-12-30T19:05:00"/>
    <x v="0"/>
    <n v="138.66"/>
    <n v="4.7619047620000003"/>
    <n v="6.9329999999999998"/>
    <n v="9.6999999999999993"/>
    <x v="0"/>
    <x v="2"/>
  </r>
  <r>
    <s v="870-76-1733"/>
    <x v="0"/>
    <x v="0"/>
    <x v="0"/>
    <x v="0"/>
    <x v="4"/>
    <n v="14.23"/>
    <n v="5"/>
    <n v="3.5575000000000001"/>
    <n v="74.707499999999996"/>
    <d v="2019-02-01T00:00:00"/>
    <d v="1899-12-30T10:08:00"/>
    <x v="2"/>
    <n v="71.150000000000006"/>
    <n v="4.7619047620000003"/>
    <n v="3.5575000000000001"/>
    <n v="4.4000000000000004"/>
    <x v="15"/>
    <x v="2"/>
  </r>
  <r>
    <s v="423-64-4619"/>
    <x v="0"/>
    <x v="0"/>
    <x v="0"/>
    <x v="0"/>
    <x v="0"/>
    <n v="15.55"/>
    <n v="9"/>
    <n v="6.9974999999999996"/>
    <n v="146.94749999999999"/>
    <d v="2019-03-07T00:00:00"/>
    <d v="1899-12-30T13:12:00"/>
    <x v="1"/>
    <n v="139.94999999999999"/>
    <n v="4.7619047620000003"/>
    <n v="6.9974999999999996"/>
    <n v="5"/>
    <x v="11"/>
    <x v="1"/>
  </r>
  <r>
    <s v="227-07-4446"/>
    <x v="1"/>
    <x v="1"/>
    <x v="0"/>
    <x v="0"/>
    <x v="1"/>
    <n v="78.13"/>
    <n v="10"/>
    <n v="39.064999999999998"/>
    <n v="820.36500000000001"/>
    <d v="2019-02-10T00:00:00"/>
    <d v="1899-12-30T20:51:00"/>
    <x v="1"/>
    <n v="781.3"/>
    <n v="4.7619047620000003"/>
    <n v="39.064999999999998"/>
    <n v="4.4000000000000004"/>
    <x v="6"/>
    <x v="2"/>
  </r>
  <r>
    <s v="174-36-3675"/>
    <x v="1"/>
    <x v="1"/>
    <x v="0"/>
    <x v="1"/>
    <x v="4"/>
    <n v="99.37"/>
    <n v="2"/>
    <n v="9.9369999999999994"/>
    <n v="208.67699999999999"/>
    <d v="2019-02-14T00:00:00"/>
    <d v="1899-12-30T17:29:00"/>
    <x v="1"/>
    <n v="198.74"/>
    <n v="4.7619047620000003"/>
    <n v="9.9369999999999994"/>
    <n v="5.2"/>
    <x v="25"/>
    <x v="2"/>
  </r>
  <r>
    <s v="428-83-5800"/>
    <x v="1"/>
    <x v="1"/>
    <x v="0"/>
    <x v="0"/>
    <x v="4"/>
    <n v="21.08"/>
    <n v="3"/>
    <n v="3.1619999999999999"/>
    <n v="66.402000000000001"/>
    <d v="2019-02-09T00:00:00"/>
    <d v="1899-12-30T10:25:00"/>
    <x v="1"/>
    <n v="63.24"/>
    <n v="4.7619047620000003"/>
    <n v="3.1619999999999999"/>
    <n v="7.3"/>
    <x v="9"/>
    <x v="2"/>
  </r>
  <r>
    <s v="603-07-0961"/>
    <x v="1"/>
    <x v="1"/>
    <x v="0"/>
    <x v="1"/>
    <x v="1"/>
    <n v="74.790000000000006"/>
    <n v="5"/>
    <n v="18.697500000000002"/>
    <n v="392.64749999999998"/>
    <d v="2019-01-10T00:00:00"/>
    <d v="1899-12-30T11:34:00"/>
    <x v="1"/>
    <n v="373.95"/>
    <n v="4.7619047620000003"/>
    <n v="18.697500000000002"/>
    <n v="4.9000000000000004"/>
    <x v="6"/>
    <x v="0"/>
  </r>
  <r>
    <s v="704-20-4138"/>
    <x v="1"/>
    <x v="1"/>
    <x v="0"/>
    <x v="0"/>
    <x v="0"/>
    <n v="29.67"/>
    <n v="7"/>
    <n v="10.384499999999999"/>
    <n v="218.0745"/>
    <d v="2019-03-11T00:00:00"/>
    <d v="1899-12-30T18:58:00"/>
    <x v="2"/>
    <n v="207.69"/>
    <n v="4.7619047620000003"/>
    <n v="10.384499999999999"/>
    <n v="8.1"/>
    <x v="14"/>
    <x v="1"/>
  </r>
  <r>
    <s v="787-15-1757"/>
    <x v="1"/>
    <x v="1"/>
    <x v="0"/>
    <x v="1"/>
    <x v="0"/>
    <n v="44.07"/>
    <n v="4"/>
    <n v="8.8140000000000001"/>
    <n v="185.09399999999999"/>
    <d v="2019-02-18T00:00:00"/>
    <d v="1899-12-30T16:28:00"/>
    <x v="0"/>
    <n v="176.28"/>
    <n v="4.7619047620000003"/>
    <n v="8.8140000000000001"/>
    <n v="8.4"/>
    <x v="28"/>
    <x v="2"/>
  </r>
  <r>
    <s v="649-11-3678"/>
    <x v="1"/>
    <x v="1"/>
    <x v="1"/>
    <x v="0"/>
    <x v="4"/>
    <n v="22.93"/>
    <n v="9"/>
    <n v="10.3185"/>
    <n v="216.6885"/>
    <d v="2019-02-26T00:00:00"/>
    <d v="1899-12-30T20:26:00"/>
    <x v="1"/>
    <n v="206.37"/>
    <n v="4.7619047620000003"/>
    <n v="10.3185"/>
    <n v="5.5"/>
    <x v="27"/>
    <x v="2"/>
  </r>
  <r>
    <s v="622-20-1945"/>
    <x v="1"/>
    <x v="1"/>
    <x v="1"/>
    <x v="0"/>
    <x v="0"/>
    <n v="39.42"/>
    <n v="1"/>
    <n v="1.9710000000000001"/>
    <n v="41.390999999999998"/>
    <d v="2019-01-18T00:00:00"/>
    <d v="1899-12-30T15:08:00"/>
    <x v="1"/>
    <n v="39.42"/>
    <n v="4.7619047620000003"/>
    <n v="1.9710000000000001"/>
    <n v="8.4"/>
    <x v="28"/>
    <x v="0"/>
  </r>
  <r>
    <s v="372-94-8041"/>
    <x v="0"/>
    <x v="0"/>
    <x v="1"/>
    <x v="1"/>
    <x v="0"/>
    <n v="15.26"/>
    <n v="6"/>
    <n v="4.5780000000000003"/>
    <n v="96.138000000000005"/>
    <d v="2019-02-15T00:00:00"/>
    <d v="1899-12-30T18:03:00"/>
    <x v="0"/>
    <n v="91.56"/>
    <n v="4.7619047620000003"/>
    <n v="4.5780000000000003"/>
    <n v="9.8000000000000007"/>
    <x v="13"/>
    <x v="2"/>
  </r>
  <r>
    <s v="563-91-7120"/>
    <x v="0"/>
    <x v="0"/>
    <x v="1"/>
    <x v="0"/>
    <x v="5"/>
    <n v="61.77"/>
    <n v="5"/>
    <n v="15.442500000000001"/>
    <n v="324.29250000000002"/>
    <d v="2019-03-08T00:00:00"/>
    <d v="1899-12-30T13:21:00"/>
    <x v="1"/>
    <n v="308.85000000000002"/>
    <n v="4.7619047620000003"/>
    <n v="15.442500000000001"/>
    <n v="6.7"/>
    <x v="1"/>
    <x v="1"/>
  </r>
  <r>
    <s v="746-54-5508"/>
    <x v="0"/>
    <x v="0"/>
    <x v="1"/>
    <x v="1"/>
    <x v="2"/>
    <n v="21.52"/>
    <n v="6"/>
    <n v="6.4560000000000004"/>
    <n v="135.57599999999999"/>
    <d v="2019-01-17T00:00:00"/>
    <d v="1899-12-30T12:48:00"/>
    <x v="2"/>
    <n v="129.12"/>
    <n v="4.7619047620000003"/>
    <n v="6.4560000000000004"/>
    <n v="9.4"/>
    <x v="17"/>
    <x v="0"/>
  </r>
  <r>
    <s v="276-54-0879"/>
    <x v="2"/>
    <x v="2"/>
    <x v="1"/>
    <x v="1"/>
    <x v="3"/>
    <n v="97.74"/>
    <n v="4"/>
    <n v="19.547999999999998"/>
    <n v="410.50799999999998"/>
    <d v="2019-03-12T00:00:00"/>
    <d v="1899-12-30T19:53:00"/>
    <x v="0"/>
    <n v="390.96"/>
    <n v="4.7619047620000003"/>
    <n v="19.547999999999998"/>
    <n v="6.4"/>
    <x v="10"/>
    <x v="1"/>
  </r>
  <r>
    <s v="815-11-1168"/>
    <x v="0"/>
    <x v="0"/>
    <x v="0"/>
    <x v="1"/>
    <x v="4"/>
    <n v="99.78"/>
    <n v="5"/>
    <n v="24.945"/>
    <n v="523.84500000000003"/>
    <d v="2019-03-09T00:00:00"/>
    <d v="1899-12-30T19:09:00"/>
    <x v="1"/>
    <n v="498.9"/>
    <n v="4.7619047620000003"/>
    <n v="24.945"/>
    <n v="5.4"/>
    <x v="9"/>
    <x v="1"/>
  </r>
  <r>
    <s v="719-76-3868"/>
    <x v="1"/>
    <x v="1"/>
    <x v="0"/>
    <x v="1"/>
    <x v="4"/>
    <n v="94.26"/>
    <n v="4"/>
    <n v="18.852"/>
    <n v="395.892"/>
    <d v="2019-03-12T00:00:00"/>
    <d v="1899-12-30T16:30:00"/>
    <x v="1"/>
    <n v="377.04"/>
    <n v="4.7619047620000003"/>
    <n v="18.852"/>
    <n v="8.6"/>
    <x v="10"/>
    <x v="1"/>
  </r>
  <r>
    <s v="730-61-8757"/>
    <x v="2"/>
    <x v="2"/>
    <x v="0"/>
    <x v="1"/>
    <x v="0"/>
    <n v="51.13"/>
    <n v="4"/>
    <n v="10.226000000000001"/>
    <n v="214.74600000000001"/>
    <d v="2019-01-25T00:00:00"/>
    <d v="1899-12-30T10:11:00"/>
    <x v="2"/>
    <n v="204.52"/>
    <n v="4.7619047620000003"/>
    <n v="10.226000000000001"/>
    <n v="4"/>
    <x v="4"/>
    <x v="0"/>
  </r>
  <r>
    <s v="340-66-0321"/>
    <x v="0"/>
    <x v="0"/>
    <x v="0"/>
    <x v="1"/>
    <x v="1"/>
    <n v="36.36"/>
    <n v="4"/>
    <n v="7.2720000000000002"/>
    <n v="152.71199999999999"/>
    <d v="2019-03-25T00:00:00"/>
    <d v="1899-12-30T13:07:00"/>
    <x v="1"/>
    <n v="145.44"/>
    <n v="4.7619047620000003"/>
    <n v="7.2720000000000002"/>
    <n v="7.6"/>
    <x v="4"/>
    <x v="1"/>
  </r>
  <r>
    <s v="868-81-1752"/>
    <x v="2"/>
    <x v="2"/>
    <x v="1"/>
    <x v="1"/>
    <x v="2"/>
    <n v="22.02"/>
    <n v="9"/>
    <n v="9.9090000000000007"/>
    <n v="208.089"/>
    <d v="2019-02-07T00:00:00"/>
    <d v="1899-12-30T18:48:00"/>
    <x v="1"/>
    <n v="198.18"/>
    <n v="4.7619047620000003"/>
    <n v="9.9090000000000007"/>
    <n v="6.8"/>
    <x v="11"/>
    <x v="2"/>
  </r>
  <r>
    <s v="634-97-8956"/>
    <x v="0"/>
    <x v="0"/>
    <x v="1"/>
    <x v="1"/>
    <x v="4"/>
    <n v="32.9"/>
    <n v="3"/>
    <n v="4.9349999999999996"/>
    <n v="103.63500000000001"/>
    <d v="2019-02-17T00:00:00"/>
    <d v="1899-12-30T17:27:00"/>
    <x v="2"/>
    <n v="98.7"/>
    <n v="4.7619047620000003"/>
    <n v="4.9349999999999996"/>
    <n v="9.1"/>
    <x v="17"/>
    <x v="2"/>
  </r>
  <r>
    <s v="566-71-1091"/>
    <x v="0"/>
    <x v="0"/>
    <x v="1"/>
    <x v="1"/>
    <x v="5"/>
    <n v="77.02"/>
    <n v="5"/>
    <n v="19.254999999999999"/>
    <n v="404.35500000000002"/>
    <d v="2019-02-03T00:00:00"/>
    <d v="1899-12-30T15:59:00"/>
    <x v="1"/>
    <n v="385.1"/>
    <n v="4.7619047620000003"/>
    <n v="19.254999999999999"/>
    <n v="5.5"/>
    <x v="2"/>
    <x v="2"/>
  </r>
  <r>
    <s v="442-48-3607"/>
    <x v="0"/>
    <x v="0"/>
    <x v="0"/>
    <x v="1"/>
    <x v="4"/>
    <n v="23.48"/>
    <n v="2"/>
    <n v="2.3479999999999999"/>
    <n v="49.308"/>
    <d v="2019-03-14T00:00:00"/>
    <d v="1899-12-30T11:21:00"/>
    <x v="2"/>
    <n v="46.96"/>
    <n v="4.7619047620000003"/>
    <n v="2.3479999999999999"/>
    <n v="7.9"/>
    <x v="25"/>
    <x v="1"/>
  </r>
  <r>
    <s v="835-16-0096"/>
    <x v="1"/>
    <x v="1"/>
    <x v="0"/>
    <x v="1"/>
    <x v="3"/>
    <n v="14.7"/>
    <n v="5"/>
    <n v="3.6749999999999998"/>
    <n v="77.174999999999997"/>
    <d v="2019-03-24T00:00:00"/>
    <d v="1899-12-30T13:48:00"/>
    <x v="0"/>
    <n v="73.5"/>
    <n v="4.7619047620000003"/>
    <n v="3.6749999999999998"/>
    <n v="8.5"/>
    <x v="5"/>
    <x v="1"/>
  </r>
  <r>
    <s v="527-09-6272"/>
    <x v="0"/>
    <x v="0"/>
    <x v="0"/>
    <x v="0"/>
    <x v="1"/>
    <n v="28.45"/>
    <n v="5"/>
    <n v="7.1124999999999998"/>
    <n v="149.36250000000001"/>
    <d v="2019-03-21T00:00:00"/>
    <d v="1899-12-30T10:17:00"/>
    <x v="2"/>
    <n v="142.25"/>
    <n v="4.7619047620000003"/>
    <n v="7.1124999999999998"/>
    <n v="9.1"/>
    <x v="16"/>
    <x v="1"/>
  </r>
  <r>
    <s v="898-04-2717"/>
    <x v="0"/>
    <x v="0"/>
    <x v="1"/>
    <x v="1"/>
    <x v="5"/>
    <n v="76.400000000000006"/>
    <n v="9"/>
    <n v="34.380000000000003"/>
    <n v="721.98"/>
    <d v="2019-03-19T00:00:00"/>
    <d v="1899-12-30T15:49:00"/>
    <x v="0"/>
    <n v="687.6"/>
    <n v="4.7619047620000003"/>
    <n v="34.380000000000003"/>
    <n v="7.5"/>
    <x v="24"/>
    <x v="1"/>
  </r>
  <r>
    <s v="692-27-8933"/>
    <x v="2"/>
    <x v="2"/>
    <x v="1"/>
    <x v="0"/>
    <x v="3"/>
    <n v="57.95"/>
    <n v="6"/>
    <n v="17.385000000000002"/>
    <n v="365.08499999999998"/>
    <d v="2019-02-24T00:00:00"/>
    <d v="1899-12-30T13:02:00"/>
    <x v="1"/>
    <n v="347.7"/>
    <n v="4.7619047620000003"/>
    <n v="17.385000000000002"/>
    <n v="5.2"/>
    <x v="5"/>
    <x v="2"/>
  </r>
  <r>
    <s v="633-09-3463"/>
    <x v="1"/>
    <x v="1"/>
    <x v="1"/>
    <x v="0"/>
    <x v="1"/>
    <n v="47.65"/>
    <n v="3"/>
    <n v="7.1475"/>
    <n v="150.0975"/>
    <d v="2019-03-28T00:00:00"/>
    <d v="1899-12-30T12:58:00"/>
    <x v="2"/>
    <n v="142.94999999999999"/>
    <n v="4.7619047620000003"/>
    <n v="7.1475"/>
    <n v="9.5"/>
    <x v="20"/>
    <x v="1"/>
  </r>
  <r>
    <s v="374-17-3652"/>
    <x v="2"/>
    <x v="2"/>
    <x v="0"/>
    <x v="0"/>
    <x v="4"/>
    <n v="42.82"/>
    <n v="9"/>
    <n v="19.268999999999998"/>
    <n v="404.649"/>
    <d v="2019-02-05T00:00:00"/>
    <d v="1899-12-30T15:26:00"/>
    <x v="2"/>
    <n v="385.38"/>
    <n v="4.7619047620000003"/>
    <n v="19.268999999999998"/>
    <n v="8.9"/>
    <x v="0"/>
    <x v="2"/>
  </r>
  <r>
    <s v="378-07-7001"/>
    <x v="2"/>
    <x v="2"/>
    <x v="0"/>
    <x v="1"/>
    <x v="1"/>
    <n v="48.09"/>
    <n v="3"/>
    <n v="7.2134999999999998"/>
    <n v="151.48349999999999"/>
    <d v="2019-02-10T00:00:00"/>
    <d v="1899-12-30T18:23:00"/>
    <x v="2"/>
    <n v="144.27000000000001"/>
    <n v="4.7619047620000003"/>
    <n v="7.2134999999999998"/>
    <n v="7.8"/>
    <x v="6"/>
    <x v="2"/>
  </r>
  <r>
    <s v="433-75-6987"/>
    <x v="2"/>
    <x v="2"/>
    <x v="0"/>
    <x v="0"/>
    <x v="0"/>
    <n v="55.97"/>
    <n v="7"/>
    <n v="19.589500000000001"/>
    <n v="411.37950000000001"/>
    <d v="2019-03-05T00:00:00"/>
    <d v="1899-12-30T19:06:00"/>
    <x v="0"/>
    <n v="391.79"/>
    <n v="4.7619047620000003"/>
    <n v="19.589500000000001"/>
    <n v="8.9"/>
    <x v="0"/>
    <x v="1"/>
  </r>
  <r>
    <s v="873-95-4984"/>
    <x v="2"/>
    <x v="2"/>
    <x v="0"/>
    <x v="0"/>
    <x v="0"/>
    <n v="76.900000000000006"/>
    <n v="7"/>
    <n v="26.914999999999999"/>
    <n v="565.21500000000003"/>
    <d v="2019-02-15T00:00:00"/>
    <d v="1899-12-30T20:21:00"/>
    <x v="1"/>
    <n v="538.29999999999995"/>
    <n v="4.7619047620000003"/>
    <n v="26.914999999999999"/>
    <n v="7.7"/>
    <x v="13"/>
    <x v="2"/>
  </r>
  <r>
    <s v="416-13-5917"/>
    <x v="1"/>
    <x v="1"/>
    <x v="1"/>
    <x v="0"/>
    <x v="4"/>
    <n v="97.03"/>
    <n v="5"/>
    <n v="24.2575"/>
    <n v="509.40750000000003"/>
    <d v="2019-01-30T00:00:00"/>
    <d v="1899-12-30T16:24:00"/>
    <x v="0"/>
    <n v="485.15"/>
    <n v="4.7619047620000003"/>
    <n v="24.2575"/>
    <n v="9.3000000000000007"/>
    <x v="29"/>
    <x v="0"/>
  </r>
  <r>
    <s v="150-89-8043"/>
    <x v="0"/>
    <x v="0"/>
    <x v="1"/>
    <x v="1"/>
    <x v="3"/>
    <n v="44.65"/>
    <n v="3"/>
    <n v="6.6974999999999998"/>
    <n v="140.64750000000001"/>
    <d v="2019-02-14T00:00:00"/>
    <d v="1899-12-30T15:04:00"/>
    <x v="1"/>
    <n v="133.94999999999999"/>
    <n v="4.7619047620000003"/>
    <n v="6.6974999999999998"/>
    <n v="6.2"/>
    <x v="25"/>
    <x v="2"/>
  </r>
  <r>
    <s v="135-84-8019"/>
    <x v="0"/>
    <x v="0"/>
    <x v="1"/>
    <x v="0"/>
    <x v="5"/>
    <n v="77.930000000000007"/>
    <n v="9"/>
    <n v="35.0685"/>
    <n v="736.43849999999998"/>
    <d v="2019-02-27T00:00:00"/>
    <d v="1899-12-30T16:10:00"/>
    <x v="0"/>
    <n v="701.37"/>
    <n v="4.7619047620000003"/>
    <n v="35.0685"/>
    <n v="7.6"/>
    <x v="3"/>
    <x v="2"/>
  </r>
  <r>
    <s v="441-94-7118"/>
    <x v="0"/>
    <x v="0"/>
    <x v="0"/>
    <x v="1"/>
    <x v="1"/>
    <n v="71.95"/>
    <n v="1"/>
    <n v="3.5975000000000001"/>
    <n v="75.547499999999999"/>
    <d v="2019-02-04T00:00:00"/>
    <d v="1899-12-30T12:14:00"/>
    <x v="1"/>
    <n v="71.95"/>
    <n v="4.7619047620000003"/>
    <n v="3.5975000000000001"/>
    <n v="7.3"/>
    <x v="22"/>
    <x v="2"/>
  </r>
  <r>
    <s v="725-96-3778"/>
    <x v="1"/>
    <x v="1"/>
    <x v="0"/>
    <x v="0"/>
    <x v="2"/>
    <n v="89.25"/>
    <n v="8"/>
    <n v="35.700000000000003"/>
    <n v="749.7"/>
    <d v="2019-01-20T00:00:00"/>
    <d v="1899-12-30T10:13:00"/>
    <x v="1"/>
    <n v="714"/>
    <n v="4.7619047620000003"/>
    <n v="35.700000000000003"/>
    <n v="4.7"/>
    <x v="7"/>
    <x v="0"/>
  </r>
  <r>
    <s v="531-80-1784"/>
    <x v="0"/>
    <x v="0"/>
    <x v="1"/>
    <x v="1"/>
    <x v="1"/>
    <n v="26.02"/>
    <n v="7"/>
    <n v="9.1069999999999993"/>
    <n v="191.24700000000001"/>
    <d v="2019-03-28T00:00:00"/>
    <d v="1899-12-30T17:38:00"/>
    <x v="1"/>
    <n v="182.14"/>
    <n v="4.7619047620000003"/>
    <n v="9.1069999999999993"/>
    <n v="5.0999999999999996"/>
    <x v="20"/>
    <x v="1"/>
  </r>
  <r>
    <s v="400-45-1220"/>
    <x v="2"/>
    <x v="2"/>
    <x v="1"/>
    <x v="0"/>
    <x v="0"/>
    <n v="13.5"/>
    <n v="10"/>
    <n v="6.75"/>
    <n v="141.75"/>
    <d v="2019-02-27T00:00:00"/>
    <d v="1899-12-30T11:06:00"/>
    <x v="2"/>
    <n v="135"/>
    <n v="4.7619047620000003"/>
    <n v="6.75"/>
    <n v="4.8"/>
    <x v="3"/>
    <x v="2"/>
  </r>
  <r>
    <s v="860-79-0874"/>
    <x v="1"/>
    <x v="1"/>
    <x v="0"/>
    <x v="0"/>
    <x v="5"/>
    <n v="99.3"/>
    <n v="10"/>
    <n v="49.65"/>
    <n v="1042.6500000000001"/>
    <d v="2019-02-15T00:00:00"/>
    <d v="1899-12-30T14:53:00"/>
    <x v="2"/>
    <n v="993"/>
    <n v="4.7619047620000003"/>
    <n v="49.65"/>
    <n v="6.6"/>
    <x v="13"/>
    <x v="2"/>
  </r>
  <r>
    <s v="834-61-8124"/>
    <x v="0"/>
    <x v="0"/>
    <x v="1"/>
    <x v="1"/>
    <x v="1"/>
    <n v="51.69"/>
    <n v="7"/>
    <n v="18.0915"/>
    <n v="379.92149999999998"/>
    <d v="2019-01-26T00:00:00"/>
    <d v="1899-12-30T18:22:00"/>
    <x v="1"/>
    <n v="361.83"/>
    <n v="4.7619047620000003"/>
    <n v="18.0915"/>
    <n v="5.5"/>
    <x v="27"/>
    <x v="0"/>
  </r>
  <r>
    <s v="115-99-4379"/>
    <x v="2"/>
    <x v="2"/>
    <x v="0"/>
    <x v="0"/>
    <x v="5"/>
    <n v="54.73"/>
    <n v="7"/>
    <n v="19.1555"/>
    <n v="402.26549999999997"/>
    <d v="2019-03-14T00:00:00"/>
    <d v="1899-12-30T19:02:00"/>
    <x v="2"/>
    <n v="383.11"/>
    <n v="4.7619047620000003"/>
    <n v="19.1555"/>
    <n v="8.5"/>
    <x v="25"/>
    <x v="1"/>
  </r>
  <r>
    <s v="565-67-6697"/>
    <x v="2"/>
    <x v="2"/>
    <x v="0"/>
    <x v="1"/>
    <x v="2"/>
    <n v="27"/>
    <n v="9"/>
    <n v="12.15"/>
    <n v="255.15"/>
    <d v="2019-03-02T00:00:00"/>
    <d v="1899-12-30T14:16:00"/>
    <x v="1"/>
    <n v="243"/>
    <n v="4.7619047620000003"/>
    <n v="12.15"/>
    <n v="4.8"/>
    <x v="18"/>
    <x v="1"/>
  </r>
  <r>
    <s v="320-49-6392"/>
    <x v="1"/>
    <x v="1"/>
    <x v="1"/>
    <x v="0"/>
    <x v="1"/>
    <n v="30.24"/>
    <n v="1"/>
    <n v="1.512"/>
    <n v="31.751999999999999"/>
    <d v="2019-03-04T00:00:00"/>
    <d v="1899-12-30T15:44:00"/>
    <x v="1"/>
    <n v="30.24"/>
    <n v="4.7619047620000003"/>
    <n v="1.512"/>
    <n v="8.4"/>
    <x v="22"/>
    <x v="1"/>
  </r>
  <r>
    <s v="889-04-9723"/>
    <x v="2"/>
    <x v="2"/>
    <x v="0"/>
    <x v="0"/>
    <x v="4"/>
    <n v="89.14"/>
    <n v="4"/>
    <n v="17.827999999999999"/>
    <n v="374.38799999999998"/>
    <d v="2019-01-07T00:00:00"/>
    <d v="1899-12-30T12:20:00"/>
    <x v="2"/>
    <n v="356.56"/>
    <n v="4.7619047620000003"/>
    <n v="17.827999999999999"/>
    <n v="7.8"/>
    <x v="11"/>
    <x v="0"/>
  </r>
  <r>
    <s v="632-90-0281"/>
    <x v="1"/>
    <x v="1"/>
    <x v="1"/>
    <x v="0"/>
    <x v="5"/>
    <n v="37.549999999999997"/>
    <n v="10"/>
    <n v="18.774999999999999"/>
    <n v="394.27499999999998"/>
    <d v="2019-03-08T00:00:00"/>
    <d v="1899-12-30T20:01:00"/>
    <x v="2"/>
    <n v="375.5"/>
    <n v="4.7619047620000003"/>
    <n v="18.774999999999999"/>
    <n v="9.3000000000000007"/>
    <x v="1"/>
    <x v="1"/>
  </r>
  <r>
    <s v="554-42-2417"/>
    <x v="1"/>
    <x v="1"/>
    <x v="1"/>
    <x v="0"/>
    <x v="3"/>
    <n v="95.44"/>
    <n v="10"/>
    <n v="47.72"/>
    <n v="1002.12"/>
    <d v="2019-01-09T00:00:00"/>
    <d v="1899-12-30T13:45:00"/>
    <x v="1"/>
    <n v="954.4"/>
    <n v="4.7619047620000003"/>
    <n v="47.72"/>
    <n v="5.2"/>
    <x v="9"/>
    <x v="0"/>
  </r>
  <r>
    <s v="453-63-6187"/>
    <x v="2"/>
    <x v="2"/>
    <x v="1"/>
    <x v="1"/>
    <x v="1"/>
    <n v="27.5"/>
    <n v="3"/>
    <n v="4.125"/>
    <n v="86.625"/>
    <d v="2019-03-01T00:00:00"/>
    <d v="1899-12-30T15:40:00"/>
    <x v="0"/>
    <n v="82.5"/>
    <n v="4.7619047620000003"/>
    <n v="4.125"/>
    <n v="6.5"/>
    <x v="15"/>
    <x v="1"/>
  </r>
  <r>
    <s v="578-80-7669"/>
    <x v="2"/>
    <x v="2"/>
    <x v="1"/>
    <x v="1"/>
    <x v="3"/>
    <n v="74.97"/>
    <n v="1"/>
    <n v="3.7484999999999999"/>
    <n v="78.718500000000006"/>
    <d v="2019-03-16T00:00:00"/>
    <d v="1899-12-30T16:58:00"/>
    <x v="1"/>
    <n v="74.97"/>
    <n v="4.7619047620000003"/>
    <n v="3.7484999999999999"/>
    <n v="5.6"/>
    <x v="23"/>
    <x v="1"/>
  </r>
  <r>
    <s v="612-36-5536"/>
    <x v="0"/>
    <x v="0"/>
    <x v="0"/>
    <x v="1"/>
    <x v="4"/>
    <n v="80.959999999999994"/>
    <n v="8"/>
    <n v="32.384"/>
    <n v="680.06399999999996"/>
    <d v="2019-02-17T00:00:00"/>
    <d v="1899-12-30T11:12:00"/>
    <x v="2"/>
    <n v="647.67999999999995"/>
    <n v="4.7619047620000003"/>
    <n v="32.384"/>
    <n v="7.4"/>
    <x v="17"/>
    <x v="2"/>
  </r>
  <r>
    <s v="605-72-4132"/>
    <x v="1"/>
    <x v="1"/>
    <x v="1"/>
    <x v="0"/>
    <x v="4"/>
    <n v="94.47"/>
    <n v="8"/>
    <n v="37.787999999999997"/>
    <n v="793.548"/>
    <d v="2019-02-27T00:00:00"/>
    <d v="1899-12-30T15:12:00"/>
    <x v="1"/>
    <n v="755.76"/>
    <n v="4.7619047620000003"/>
    <n v="37.787999999999997"/>
    <n v="9.1"/>
    <x v="3"/>
    <x v="2"/>
  </r>
  <r>
    <s v="471-41-2823"/>
    <x v="1"/>
    <x v="1"/>
    <x v="1"/>
    <x v="1"/>
    <x v="4"/>
    <n v="99.79"/>
    <n v="2"/>
    <n v="9.9789999999999992"/>
    <n v="209.559"/>
    <d v="2019-03-07T00:00:00"/>
    <d v="1899-12-30T20:37:00"/>
    <x v="0"/>
    <n v="199.58"/>
    <n v="4.7619047620000003"/>
    <n v="9.9789999999999992"/>
    <n v="8"/>
    <x v="11"/>
    <x v="1"/>
  </r>
  <r>
    <s v="462-67-9126"/>
    <x v="0"/>
    <x v="0"/>
    <x v="1"/>
    <x v="1"/>
    <x v="2"/>
    <n v="73.22"/>
    <n v="6"/>
    <n v="21.966000000000001"/>
    <n v="461.286"/>
    <d v="2019-01-21T00:00:00"/>
    <d v="1899-12-30T17:44:00"/>
    <x v="1"/>
    <n v="439.32"/>
    <n v="4.7619047620000003"/>
    <n v="21.966000000000001"/>
    <n v="7.2"/>
    <x v="16"/>
    <x v="0"/>
  </r>
  <r>
    <s v="272-27-9238"/>
    <x v="1"/>
    <x v="1"/>
    <x v="1"/>
    <x v="0"/>
    <x v="4"/>
    <n v="41.24"/>
    <n v="4"/>
    <n v="8.2479999999999993"/>
    <n v="173.208"/>
    <d v="2019-02-19T00:00:00"/>
    <d v="1899-12-30T16:23:00"/>
    <x v="1"/>
    <n v="164.96"/>
    <n v="4.7619047620000003"/>
    <n v="8.2479999999999993"/>
    <n v="7.1"/>
    <x v="24"/>
    <x v="2"/>
  </r>
  <r>
    <s v="834-25-9262"/>
    <x v="1"/>
    <x v="1"/>
    <x v="1"/>
    <x v="0"/>
    <x v="5"/>
    <n v="81.680000000000007"/>
    <n v="4"/>
    <n v="16.335999999999999"/>
    <n v="343.05599999999998"/>
    <d v="2019-01-06T00:00:00"/>
    <d v="1899-12-30T12:12:00"/>
    <x v="1"/>
    <n v="326.72000000000003"/>
    <n v="4.7619047620000003"/>
    <n v="16.335999999999999"/>
    <n v="9.1"/>
    <x v="8"/>
    <x v="0"/>
  </r>
  <r>
    <s v="122-61-9553"/>
    <x v="1"/>
    <x v="1"/>
    <x v="1"/>
    <x v="0"/>
    <x v="1"/>
    <n v="51.32"/>
    <n v="9"/>
    <n v="23.094000000000001"/>
    <n v="484.97399999999999"/>
    <d v="2019-03-14T00:00:00"/>
    <d v="1899-12-30T19:33:00"/>
    <x v="1"/>
    <n v="461.88"/>
    <n v="4.7619047620000003"/>
    <n v="23.094000000000001"/>
    <n v="5.6"/>
    <x v="25"/>
    <x v="1"/>
  </r>
  <r>
    <s v="468-88-0009"/>
    <x v="0"/>
    <x v="0"/>
    <x v="0"/>
    <x v="1"/>
    <x v="2"/>
    <n v="65.94"/>
    <n v="4"/>
    <n v="13.188000000000001"/>
    <n v="276.94799999999998"/>
    <d v="2019-03-24T00:00:00"/>
    <d v="1899-12-30T10:29:00"/>
    <x v="1"/>
    <n v="263.76"/>
    <n v="4.7619047620000003"/>
    <n v="13.188000000000001"/>
    <n v="6"/>
    <x v="5"/>
    <x v="1"/>
  </r>
  <r>
    <s v="613-59-9758"/>
    <x v="1"/>
    <x v="1"/>
    <x v="1"/>
    <x v="0"/>
    <x v="3"/>
    <n v="14.36"/>
    <n v="10"/>
    <n v="7.18"/>
    <n v="150.78"/>
    <d v="2019-01-27T00:00:00"/>
    <d v="1899-12-30T14:28:00"/>
    <x v="1"/>
    <n v="143.6"/>
    <n v="4.7619047620000003"/>
    <n v="7.18"/>
    <n v="5.4"/>
    <x v="3"/>
    <x v="0"/>
  </r>
  <r>
    <s v="254-31-0042"/>
    <x v="0"/>
    <x v="0"/>
    <x v="0"/>
    <x v="1"/>
    <x v="1"/>
    <n v="21.5"/>
    <n v="9"/>
    <n v="9.6750000000000007"/>
    <n v="203.17500000000001"/>
    <d v="2019-03-06T00:00:00"/>
    <d v="1899-12-30T12:46:00"/>
    <x v="2"/>
    <n v="193.5"/>
    <n v="4.7619047620000003"/>
    <n v="9.6750000000000007"/>
    <n v="7.8"/>
    <x v="8"/>
    <x v="1"/>
  </r>
  <r>
    <s v="201-86-2184"/>
    <x v="2"/>
    <x v="2"/>
    <x v="0"/>
    <x v="0"/>
    <x v="1"/>
    <n v="26.26"/>
    <n v="7"/>
    <n v="9.1910000000000007"/>
    <n v="193.011"/>
    <d v="2019-02-02T00:00:00"/>
    <d v="1899-12-30T19:40:00"/>
    <x v="1"/>
    <n v="183.82"/>
    <n v="4.7619047620000003"/>
    <n v="9.1910000000000007"/>
    <n v="9.9"/>
    <x v="18"/>
    <x v="2"/>
  </r>
  <r>
    <s v="261-12-8671"/>
    <x v="2"/>
    <x v="2"/>
    <x v="1"/>
    <x v="0"/>
    <x v="5"/>
    <n v="60.96"/>
    <n v="2"/>
    <n v="6.0960000000000001"/>
    <n v="128.01599999999999"/>
    <d v="2019-01-25T00:00:00"/>
    <d v="1899-12-30T19:39:00"/>
    <x v="2"/>
    <n v="121.92"/>
    <n v="4.7619047620000003"/>
    <n v="6.0960000000000001"/>
    <n v="4.9000000000000004"/>
    <x v="4"/>
    <x v="0"/>
  </r>
  <r>
    <s v="730-70-9830"/>
    <x v="1"/>
    <x v="1"/>
    <x v="1"/>
    <x v="0"/>
    <x v="2"/>
    <n v="70.11"/>
    <n v="6"/>
    <n v="21.033000000000001"/>
    <n v="441.69299999999998"/>
    <d v="2019-03-14T00:00:00"/>
    <d v="1899-12-30T17:54:00"/>
    <x v="0"/>
    <n v="420.66"/>
    <n v="4.7619047620000003"/>
    <n v="21.033000000000001"/>
    <n v="5.2"/>
    <x v="25"/>
    <x v="1"/>
  </r>
  <r>
    <s v="382-25-8917"/>
    <x v="1"/>
    <x v="1"/>
    <x v="1"/>
    <x v="1"/>
    <x v="5"/>
    <n v="42.08"/>
    <n v="6"/>
    <n v="12.624000000000001"/>
    <n v="265.10399999999998"/>
    <d v="2019-01-29T00:00:00"/>
    <d v="1899-12-30T12:25:00"/>
    <x v="1"/>
    <n v="252.48"/>
    <n v="4.7619047620000003"/>
    <n v="12.624000000000001"/>
    <n v="8.9"/>
    <x v="12"/>
    <x v="0"/>
  </r>
  <r>
    <s v="422-29-8786"/>
    <x v="0"/>
    <x v="0"/>
    <x v="1"/>
    <x v="0"/>
    <x v="2"/>
    <n v="67.09"/>
    <n v="5"/>
    <n v="16.772500000000001"/>
    <n v="352.22250000000003"/>
    <d v="2019-01-03T00:00:00"/>
    <d v="1899-12-30T16:47:00"/>
    <x v="2"/>
    <n v="335.45"/>
    <n v="4.7619047620000003"/>
    <n v="16.772500000000001"/>
    <n v="9.1"/>
    <x v="2"/>
    <x v="0"/>
  </r>
  <r>
    <s v="667-23-5919"/>
    <x v="0"/>
    <x v="0"/>
    <x v="0"/>
    <x v="0"/>
    <x v="5"/>
    <n v="96.7"/>
    <n v="5"/>
    <n v="24.175000000000001"/>
    <n v="507.67500000000001"/>
    <d v="2019-01-14T00:00:00"/>
    <d v="1899-12-30T12:52:00"/>
    <x v="0"/>
    <n v="483.5"/>
    <n v="4.7619047620000003"/>
    <n v="24.175000000000001"/>
    <n v="7"/>
    <x v="25"/>
    <x v="0"/>
  </r>
  <r>
    <s v="843-01-4703"/>
    <x v="2"/>
    <x v="2"/>
    <x v="0"/>
    <x v="0"/>
    <x v="2"/>
    <n v="35.380000000000003"/>
    <n v="9"/>
    <n v="15.920999999999999"/>
    <n v="334.34100000000001"/>
    <d v="2019-01-05T00:00:00"/>
    <d v="1899-12-30T19:50:00"/>
    <x v="2"/>
    <n v="318.42"/>
    <n v="4.7619047620000003"/>
    <n v="15.920999999999999"/>
    <n v="9.6"/>
    <x v="0"/>
    <x v="0"/>
  </r>
  <r>
    <s v="743-88-1662"/>
    <x v="1"/>
    <x v="1"/>
    <x v="1"/>
    <x v="1"/>
    <x v="3"/>
    <n v="95.49"/>
    <n v="7"/>
    <n v="33.421500000000002"/>
    <n v="701.85149999999999"/>
    <d v="2019-02-22T00:00:00"/>
    <d v="1899-12-30T18:17:00"/>
    <x v="0"/>
    <n v="668.43"/>
    <n v="4.7619047620000003"/>
    <n v="33.421500000000002"/>
    <n v="8.6999999999999993"/>
    <x v="19"/>
    <x v="2"/>
  </r>
  <r>
    <s v="595-86-2894"/>
    <x v="1"/>
    <x v="1"/>
    <x v="0"/>
    <x v="1"/>
    <x v="5"/>
    <n v="96.98"/>
    <n v="4"/>
    <n v="19.396000000000001"/>
    <n v="407.31599999999997"/>
    <d v="2019-02-06T00:00:00"/>
    <d v="1899-12-30T17:20:00"/>
    <x v="0"/>
    <n v="387.92"/>
    <n v="4.7619047620000003"/>
    <n v="19.396000000000001"/>
    <n v="9.4"/>
    <x v="8"/>
    <x v="2"/>
  </r>
  <r>
    <s v="182-69-8360"/>
    <x v="2"/>
    <x v="2"/>
    <x v="1"/>
    <x v="0"/>
    <x v="1"/>
    <n v="23.65"/>
    <n v="4"/>
    <n v="4.7300000000000004"/>
    <n v="99.33"/>
    <d v="2019-01-30T00:00:00"/>
    <d v="1899-12-30T13:32:00"/>
    <x v="2"/>
    <n v="94.6"/>
    <n v="4.7619047620000003"/>
    <n v="4.7300000000000004"/>
    <n v="4"/>
    <x v="29"/>
    <x v="0"/>
  </r>
  <r>
    <s v="289-15-7034"/>
    <x v="0"/>
    <x v="0"/>
    <x v="0"/>
    <x v="1"/>
    <x v="3"/>
    <n v="82.33"/>
    <n v="4"/>
    <n v="16.466000000000001"/>
    <n v="345.786"/>
    <d v="2019-01-11T00:00:00"/>
    <d v="1899-12-30T10:37:00"/>
    <x v="2"/>
    <n v="329.32"/>
    <n v="4.7619047620000003"/>
    <n v="16.466000000000001"/>
    <n v="7.5"/>
    <x v="14"/>
    <x v="0"/>
  </r>
  <r>
    <s v="462-78-5240"/>
    <x v="1"/>
    <x v="1"/>
    <x v="1"/>
    <x v="0"/>
    <x v="1"/>
    <n v="26.61"/>
    <n v="2"/>
    <n v="2.661"/>
    <n v="55.881"/>
    <d v="2019-03-19T00:00:00"/>
    <d v="1899-12-30T14:35:00"/>
    <x v="1"/>
    <n v="53.22"/>
    <n v="4.7619047620000003"/>
    <n v="2.661"/>
    <n v="4.2"/>
    <x v="24"/>
    <x v="1"/>
  </r>
  <r>
    <s v="868-52-7573"/>
    <x v="2"/>
    <x v="2"/>
    <x v="1"/>
    <x v="0"/>
    <x v="4"/>
    <n v="99.69"/>
    <n v="5"/>
    <n v="24.922499999999999"/>
    <n v="523.37249999999995"/>
    <d v="2019-01-14T00:00:00"/>
    <d v="1899-12-30T12:09:00"/>
    <x v="1"/>
    <n v="498.45"/>
    <n v="4.7619047620000003"/>
    <n v="24.922499999999999"/>
    <n v="9.9"/>
    <x v="25"/>
    <x v="0"/>
  </r>
  <r>
    <s v="153-58-4872"/>
    <x v="1"/>
    <x v="1"/>
    <x v="0"/>
    <x v="0"/>
    <x v="4"/>
    <n v="74.89"/>
    <n v="4"/>
    <n v="14.978"/>
    <n v="314.53800000000001"/>
    <d v="2019-03-01T00:00:00"/>
    <d v="1899-12-30T15:32:00"/>
    <x v="0"/>
    <n v="299.56"/>
    <n v="4.7619047620000003"/>
    <n v="14.978"/>
    <n v="4.2"/>
    <x v="15"/>
    <x v="1"/>
  </r>
  <r>
    <s v="662-72-2873"/>
    <x v="0"/>
    <x v="0"/>
    <x v="1"/>
    <x v="0"/>
    <x v="4"/>
    <n v="40.94"/>
    <n v="5"/>
    <n v="10.234999999999999"/>
    <n v="214.935"/>
    <d v="2019-01-06T00:00:00"/>
    <d v="1899-12-30T13:58:00"/>
    <x v="0"/>
    <n v="204.7"/>
    <n v="4.7619047620000003"/>
    <n v="10.234999999999999"/>
    <n v="9.9"/>
    <x v="8"/>
    <x v="0"/>
  </r>
  <r>
    <s v="525-88-7307"/>
    <x v="2"/>
    <x v="2"/>
    <x v="0"/>
    <x v="1"/>
    <x v="3"/>
    <n v="75.819999999999993"/>
    <n v="1"/>
    <n v="3.7909999999999999"/>
    <n v="79.611000000000004"/>
    <d v="2019-01-31T00:00:00"/>
    <d v="1899-12-30T13:19:00"/>
    <x v="1"/>
    <n v="75.819999999999993"/>
    <n v="4.7619047620000003"/>
    <n v="3.7909999999999999"/>
    <n v="5.8"/>
    <x v="30"/>
    <x v="0"/>
  </r>
  <r>
    <s v="689-16-9784"/>
    <x v="1"/>
    <x v="1"/>
    <x v="1"/>
    <x v="1"/>
    <x v="4"/>
    <n v="46.77"/>
    <n v="6"/>
    <n v="14.031000000000001"/>
    <n v="294.65100000000001"/>
    <d v="2019-03-11T00:00:00"/>
    <d v="1899-12-30T13:37:00"/>
    <x v="1"/>
    <n v="280.62"/>
    <n v="4.7619047620000003"/>
    <n v="14.031000000000001"/>
    <n v="6"/>
    <x v="14"/>
    <x v="1"/>
  </r>
  <r>
    <s v="725-56-0833"/>
    <x v="0"/>
    <x v="0"/>
    <x v="1"/>
    <x v="0"/>
    <x v="0"/>
    <n v="32.32"/>
    <n v="10"/>
    <n v="16.16"/>
    <n v="339.36"/>
    <d v="2019-02-20T00:00:00"/>
    <d v="1899-12-30T16:49:00"/>
    <x v="2"/>
    <n v="323.2"/>
    <n v="4.7619047620000003"/>
    <n v="16.16"/>
    <n v="10"/>
    <x v="7"/>
    <x v="2"/>
  </r>
  <r>
    <s v="394-41-0748"/>
    <x v="1"/>
    <x v="1"/>
    <x v="0"/>
    <x v="0"/>
    <x v="5"/>
    <n v="54.07"/>
    <n v="9"/>
    <n v="24.331499999999998"/>
    <n v="510.9615"/>
    <d v="2019-01-27T00:00:00"/>
    <d v="1899-12-30T14:55:00"/>
    <x v="0"/>
    <n v="486.63"/>
    <n v="4.7619047620000003"/>
    <n v="24.331499999999998"/>
    <n v="9.5"/>
    <x v="3"/>
    <x v="0"/>
  </r>
  <r>
    <s v="596-42-3999"/>
    <x v="2"/>
    <x v="2"/>
    <x v="1"/>
    <x v="1"/>
    <x v="4"/>
    <n v="18.22"/>
    <n v="7"/>
    <n v="6.3769999999999998"/>
    <n v="133.917"/>
    <d v="2019-03-10T00:00:00"/>
    <d v="1899-12-30T14:04:00"/>
    <x v="2"/>
    <n v="127.54"/>
    <n v="4.7619047620000003"/>
    <n v="6.3769999999999998"/>
    <n v="6.6"/>
    <x v="6"/>
    <x v="1"/>
  </r>
  <r>
    <s v="541-89-9860"/>
    <x v="1"/>
    <x v="1"/>
    <x v="0"/>
    <x v="0"/>
    <x v="5"/>
    <n v="80.48"/>
    <n v="3"/>
    <n v="12.071999999999999"/>
    <n v="253.512"/>
    <d v="2019-02-15T00:00:00"/>
    <d v="1899-12-30T12:31:00"/>
    <x v="1"/>
    <n v="241.44"/>
    <n v="4.7619047620000003"/>
    <n v="12.071999999999999"/>
    <n v="8.1"/>
    <x v="13"/>
    <x v="2"/>
  </r>
  <r>
    <s v="173-82-9529"/>
    <x v="2"/>
    <x v="2"/>
    <x v="1"/>
    <x v="0"/>
    <x v="5"/>
    <n v="37.950000000000003"/>
    <n v="10"/>
    <n v="18.975000000000001"/>
    <n v="398.47500000000002"/>
    <d v="2019-01-26T00:00:00"/>
    <d v="1899-12-30T14:51:00"/>
    <x v="1"/>
    <n v="379.5"/>
    <n v="4.7619047620000003"/>
    <n v="18.975000000000001"/>
    <n v="9.6999999999999993"/>
    <x v="27"/>
    <x v="0"/>
  </r>
  <r>
    <s v="563-36-9814"/>
    <x v="0"/>
    <x v="0"/>
    <x v="0"/>
    <x v="1"/>
    <x v="1"/>
    <n v="76.819999999999993"/>
    <n v="1"/>
    <n v="3.8410000000000002"/>
    <n v="80.661000000000001"/>
    <d v="2019-02-13T00:00:00"/>
    <d v="1899-12-30T18:27:00"/>
    <x v="0"/>
    <n v="76.819999999999993"/>
    <n v="4.7619047620000003"/>
    <n v="3.8410000000000002"/>
    <n v="7.2"/>
    <x v="26"/>
    <x v="2"/>
  </r>
  <r>
    <s v="308-47-4913"/>
    <x v="0"/>
    <x v="0"/>
    <x v="0"/>
    <x v="0"/>
    <x v="3"/>
    <n v="52.26"/>
    <n v="10"/>
    <n v="26.13"/>
    <n v="548.73"/>
    <d v="2019-03-09T00:00:00"/>
    <d v="1899-12-30T12:45:00"/>
    <x v="2"/>
    <n v="522.6"/>
    <n v="4.7619047620000003"/>
    <n v="26.13"/>
    <n v="6.2"/>
    <x v="9"/>
    <x v="1"/>
  </r>
  <r>
    <s v="885-17-6250"/>
    <x v="0"/>
    <x v="0"/>
    <x v="1"/>
    <x v="0"/>
    <x v="0"/>
    <n v="79.739999999999995"/>
    <n v="1"/>
    <n v="3.9870000000000001"/>
    <n v="83.727000000000004"/>
    <d v="2019-03-06T00:00:00"/>
    <d v="1899-12-30T10:36:00"/>
    <x v="0"/>
    <n v="79.739999999999995"/>
    <n v="4.7619047620000003"/>
    <n v="3.9870000000000001"/>
    <n v="7.3"/>
    <x v="8"/>
    <x v="1"/>
  </r>
  <r>
    <s v="726-27-2396"/>
    <x v="0"/>
    <x v="0"/>
    <x v="1"/>
    <x v="0"/>
    <x v="0"/>
    <n v="77.5"/>
    <n v="5"/>
    <n v="19.375"/>
    <n v="406.875"/>
    <d v="2019-01-24T00:00:00"/>
    <d v="1899-12-30T20:36:00"/>
    <x v="0"/>
    <n v="387.5"/>
    <n v="4.7619047620000003"/>
    <n v="19.375"/>
    <n v="4.3"/>
    <x v="5"/>
    <x v="0"/>
  </r>
  <r>
    <s v="316-01-3952"/>
    <x v="0"/>
    <x v="0"/>
    <x v="1"/>
    <x v="0"/>
    <x v="4"/>
    <n v="54.27"/>
    <n v="5"/>
    <n v="13.567500000000001"/>
    <n v="284.91750000000002"/>
    <d v="2019-03-13T00:00:00"/>
    <d v="1899-12-30T14:16:00"/>
    <x v="0"/>
    <n v="271.35000000000002"/>
    <n v="4.7619047620000003"/>
    <n v="13.567500000000001"/>
    <n v="4.5999999999999996"/>
    <x v="26"/>
    <x v="1"/>
  </r>
  <r>
    <s v="760-54-1821"/>
    <x v="2"/>
    <x v="2"/>
    <x v="1"/>
    <x v="1"/>
    <x v="2"/>
    <n v="13.59"/>
    <n v="9"/>
    <n v="6.1154999999999999"/>
    <n v="128.4255"/>
    <d v="2019-03-15T00:00:00"/>
    <d v="1899-12-30T10:26:00"/>
    <x v="1"/>
    <n v="122.31"/>
    <n v="4.7619047620000003"/>
    <n v="6.1154999999999999"/>
    <n v="5.8"/>
    <x v="13"/>
    <x v="1"/>
  </r>
  <r>
    <s v="793-10-3222"/>
    <x v="2"/>
    <x v="2"/>
    <x v="0"/>
    <x v="0"/>
    <x v="0"/>
    <n v="41.06"/>
    <n v="6"/>
    <n v="12.318"/>
    <n v="258.678"/>
    <d v="2019-03-05T00:00:00"/>
    <d v="1899-12-30T13:30:00"/>
    <x v="2"/>
    <n v="246.36"/>
    <n v="4.7619047620000003"/>
    <n v="12.318"/>
    <n v="8.3000000000000007"/>
    <x v="0"/>
    <x v="1"/>
  </r>
  <r>
    <s v="346-12-3257"/>
    <x v="2"/>
    <x v="2"/>
    <x v="0"/>
    <x v="1"/>
    <x v="1"/>
    <n v="19.239999999999998"/>
    <n v="9"/>
    <n v="8.6579999999999995"/>
    <n v="181.81800000000001"/>
    <d v="2019-03-04T00:00:00"/>
    <d v="1899-12-30T16:28:00"/>
    <x v="1"/>
    <n v="173.16"/>
    <n v="4.7619047620000003"/>
    <n v="8.6579999999999995"/>
    <n v="8"/>
    <x v="22"/>
    <x v="1"/>
  </r>
  <r>
    <s v="110-05-6330"/>
    <x v="1"/>
    <x v="1"/>
    <x v="1"/>
    <x v="0"/>
    <x v="4"/>
    <n v="39.43"/>
    <n v="6"/>
    <n v="11.829000000000001"/>
    <n v="248.40899999999999"/>
    <d v="2019-03-25T00:00:00"/>
    <d v="1899-12-30T20:18:00"/>
    <x v="2"/>
    <n v="236.58"/>
    <n v="4.7619047620000003"/>
    <n v="11.829000000000001"/>
    <n v="9.4"/>
    <x v="4"/>
    <x v="1"/>
  </r>
  <r>
    <s v="651-61-0874"/>
    <x v="1"/>
    <x v="1"/>
    <x v="1"/>
    <x v="1"/>
    <x v="2"/>
    <n v="46.22"/>
    <n v="4"/>
    <n v="9.2439999999999998"/>
    <n v="194.124"/>
    <d v="2019-03-12T00:00:00"/>
    <d v="1899-12-30T20:04:00"/>
    <x v="2"/>
    <n v="184.88"/>
    <n v="4.7619047620000003"/>
    <n v="9.2439999999999998"/>
    <n v="6.2"/>
    <x v="10"/>
    <x v="1"/>
  </r>
  <r>
    <s v="236-86-3015"/>
    <x v="1"/>
    <x v="1"/>
    <x v="0"/>
    <x v="1"/>
    <x v="2"/>
    <n v="13.98"/>
    <n v="1"/>
    <n v="0.69899999999999995"/>
    <n v="14.679"/>
    <d v="2019-02-04T00:00:00"/>
    <d v="1899-12-30T13:38:00"/>
    <x v="0"/>
    <n v="13.98"/>
    <n v="4.7619047620000003"/>
    <n v="0.69899999999999995"/>
    <n v="9.8000000000000007"/>
    <x v="22"/>
    <x v="2"/>
  </r>
  <r>
    <s v="831-64-0259"/>
    <x v="2"/>
    <x v="2"/>
    <x v="1"/>
    <x v="0"/>
    <x v="5"/>
    <n v="39.75"/>
    <n v="5"/>
    <n v="9.9375"/>
    <n v="208.6875"/>
    <d v="2019-02-22T00:00:00"/>
    <d v="1899-12-30T10:43:00"/>
    <x v="0"/>
    <n v="198.75"/>
    <n v="4.7619047620000003"/>
    <n v="9.9375"/>
    <n v="9.6"/>
    <x v="19"/>
    <x v="2"/>
  </r>
  <r>
    <s v="587-03-7455"/>
    <x v="1"/>
    <x v="1"/>
    <x v="0"/>
    <x v="0"/>
    <x v="5"/>
    <n v="97.79"/>
    <n v="7"/>
    <n v="34.226500000000001"/>
    <n v="718.75649999999996"/>
    <d v="2019-02-16T00:00:00"/>
    <d v="1899-12-30T17:30:00"/>
    <x v="0"/>
    <n v="684.53"/>
    <n v="4.7619047620000003"/>
    <n v="34.226500000000001"/>
    <n v="4.9000000000000004"/>
    <x v="23"/>
    <x v="2"/>
  </r>
  <r>
    <s v="882-40-4577"/>
    <x v="0"/>
    <x v="0"/>
    <x v="0"/>
    <x v="1"/>
    <x v="3"/>
    <n v="67.260000000000005"/>
    <n v="4"/>
    <n v="13.452"/>
    <n v="282.49200000000002"/>
    <d v="2019-01-19T00:00:00"/>
    <d v="1899-12-30T15:28:00"/>
    <x v="2"/>
    <n v="269.04000000000002"/>
    <n v="4.7619047620000003"/>
    <n v="13.452"/>
    <n v="8"/>
    <x v="24"/>
    <x v="0"/>
  </r>
  <r>
    <s v="732-67-5346"/>
    <x v="0"/>
    <x v="0"/>
    <x v="1"/>
    <x v="1"/>
    <x v="4"/>
    <n v="13.79"/>
    <n v="5"/>
    <n v="3.4474999999999998"/>
    <n v="72.397499999999994"/>
    <d v="2019-01-11T00:00:00"/>
    <d v="1899-12-30T19:07:00"/>
    <x v="2"/>
    <n v="68.95"/>
    <n v="4.7619047620000003"/>
    <n v="3.4474999999999998"/>
    <n v="7.8"/>
    <x v="14"/>
    <x v="0"/>
  </r>
  <r>
    <s v="725-32-9708"/>
    <x v="2"/>
    <x v="2"/>
    <x v="0"/>
    <x v="0"/>
    <x v="5"/>
    <n v="68.709999999999994"/>
    <n v="4"/>
    <n v="13.742000000000001"/>
    <n v="288.58199999999999"/>
    <d v="2019-01-04T00:00:00"/>
    <d v="1899-12-30T19:01:00"/>
    <x v="1"/>
    <n v="274.83999999999997"/>
    <n v="4.7619047620000003"/>
    <n v="13.742000000000001"/>
    <n v="4.0999999999999996"/>
    <x v="22"/>
    <x v="0"/>
  </r>
  <r>
    <s v="256-08-8343"/>
    <x v="0"/>
    <x v="0"/>
    <x v="1"/>
    <x v="0"/>
    <x v="2"/>
    <n v="56.53"/>
    <n v="4"/>
    <n v="11.305999999999999"/>
    <n v="237.42599999999999"/>
    <d v="2019-03-04T00:00:00"/>
    <d v="1899-12-30T19:48:00"/>
    <x v="0"/>
    <n v="226.12"/>
    <n v="4.7619047620000003"/>
    <n v="11.305999999999999"/>
    <n v="5.5"/>
    <x v="22"/>
    <x v="1"/>
  </r>
  <r>
    <s v="372-26-1506"/>
    <x v="1"/>
    <x v="1"/>
    <x v="1"/>
    <x v="0"/>
    <x v="5"/>
    <n v="23.82"/>
    <n v="5"/>
    <n v="5.9550000000000001"/>
    <n v="125.05500000000001"/>
    <d v="2019-01-28T00:00:00"/>
    <d v="1899-12-30T19:24:00"/>
    <x v="0"/>
    <n v="119.1"/>
    <n v="4.7619047620000003"/>
    <n v="5.9550000000000001"/>
    <n v="5.4"/>
    <x v="20"/>
    <x v="0"/>
  </r>
  <r>
    <s v="244-08-0162"/>
    <x v="2"/>
    <x v="2"/>
    <x v="1"/>
    <x v="0"/>
    <x v="0"/>
    <n v="34.21"/>
    <n v="10"/>
    <n v="17.105"/>
    <n v="359.20499999999998"/>
    <d v="2019-01-02T00:00:00"/>
    <d v="1899-12-30T13:00:00"/>
    <x v="1"/>
    <n v="342.1"/>
    <n v="4.7619047620000003"/>
    <n v="17.105"/>
    <n v="5.0999999999999996"/>
    <x v="18"/>
    <x v="0"/>
  </r>
  <r>
    <s v="569-71-4390"/>
    <x v="2"/>
    <x v="2"/>
    <x v="1"/>
    <x v="1"/>
    <x v="3"/>
    <n v="21.87"/>
    <n v="2"/>
    <n v="2.1869999999999998"/>
    <n v="45.927"/>
    <d v="2019-01-25T00:00:00"/>
    <d v="1899-12-30T14:29:00"/>
    <x v="0"/>
    <n v="43.74"/>
    <n v="4.7619047620000003"/>
    <n v="2.1869999999999998"/>
    <n v="6.9"/>
    <x v="4"/>
    <x v="0"/>
  </r>
  <r>
    <s v="132-23-6451"/>
    <x v="0"/>
    <x v="0"/>
    <x v="0"/>
    <x v="1"/>
    <x v="0"/>
    <n v="20.97"/>
    <n v="5"/>
    <n v="5.2424999999999997"/>
    <n v="110.0925"/>
    <d v="2019-01-04T00:00:00"/>
    <d v="1899-12-30T13:21:00"/>
    <x v="1"/>
    <n v="104.85"/>
    <n v="4.7619047620000003"/>
    <n v="5.2424999999999997"/>
    <n v="7.8"/>
    <x v="22"/>
    <x v="0"/>
  </r>
  <r>
    <s v="696-90-2548"/>
    <x v="0"/>
    <x v="0"/>
    <x v="1"/>
    <x v="1"/>
    <x v="3"/>
    <n v="25.84"/>
    <n v="3"/>
    <n v="3.8759999999999999"/>
    <n v="81.396000000000001"/>
    <d v="2019-03-10T00:00:00"/>
    <d v="1899-12-30T18:55:00"/>
    <x v="0"/>
    <n v="77.52"/>
    <n v="4.7619047620000003"/>
    <n v="3.8759999999999999"/>
    <n v="6.6"/>
    <x v="6"/>
    <x v="1"/>
  </r>
  <r>
    <s v="472-15-9636"/>
    <x v="0"/>
    <x v="0"/>
    <x v="1"/>
    <x v="1"/>
    <x v="2"/>
    <n v="50.93"/>
    <n v="8"/>
    <n v="20.372"/>
    <n v="427.81200000000001"/>
    <d v="2019-03-22T00:00:00"/>
    <d v="1899-12-30T19:36:00"/>
    <x v="0"/>
    <n v="407.44"/>
    <n v="4.7619047620000003"/>
    <n v="20.372"/>
    <n v="9.1999999999999993"/>
    <x v="19"/>
    <x v="1"/>
  </r>
  <r>
    <s v="268-03-6164"/>
    <x v="2"/>
    <x v="2"/>
    <x v="1"/>
    <x v="1"/>
    <x v="0"/>
    <n v="96.11"/>
    <n v="1"/>
    <n v="4.8055000000000003"/>
    <n v="100.91549999999999"/>
    <d v="2019-01-25T00:00:00"/>
    <d v="1899-12-30T16:28:00"/>
    <x v="0"/>
    <n v="96.11"/>
    <n v="4.7619047620000003"/>
    <n v="4.8055000000000003"/>
    <n v="7.8"/>
    <x v="4"/>
    <x v="0"/>
  </r>
  <r>
    <s v="750-57-9686"/>
    <x v="1"/>
    <x v="1"/>
    <x v="1"/>
    <x v="0"/>
    <x v="2"/>
    <n v="45.38"/>
    <n v="4"/>
    <n v="9.0760000000000005"/>
    <n v="190.596"/>
    <d v="2019-01-08T00:00:00"/>
    <d v="1899-12-30T13:48:00"/>
    <x v="2"/>
    <n v="181.52"/>
    <n v="4.7619047620000003"/>
    <n v="9.0760000000000005"/>
    <n v="8.6999999999999993"/>
    <x v="1"/>
    <x v="0"/>
  </r>
  <r>
    <s v="186-09-3669"/>
    <x v="1"/>
    <x v="1"/>
    <x v="0"/>
    <x v="0"/>
    <x v="0"/>
    <n v="81.510000000000005"/>
    <n v="1"/>
    <n v="4.0754999999999999"/>
    <n v="85.585499999999996"/>
    <d v="2019-01-22T00:00:00"/>
    <d v="1899-12-30T10:57:00"/>
    <x v="0"/>
    <n v="81.510000000000005"/>
    <n v="4.7619047620000003"/>
    <n v="4.0754999999999999"/>
    <n v="9.1999999999999993"/>
    <x v="19"/>
    <x v="0"/>
  </r>
  <r>
    <s v="848-07-1692"/>
    <x v="2"/>
    <x v="2"/>
    <x v="1"/>
    <x v="0"/>
    <x v="0"/>
    <n v="57.22"/>
    <n v="2"/>
    <n v="5.7220000000000004"/>
    <n v="120.16200000000001"/>
    <d v="2019-01-12T00:00:00"/>
    <d v="1899-12-30T17:13:00"/>
    <x v="0"/>
    <n v="114.44"/>
    <n v="4.7619047620000003"/>
    <n v="5.7220000000000004"/>
    <n v="8.3000000000000007"/>
    <x v="10"/>
    <x v="0"/>
  </r>
  <r>
    <s v="745-71-3520"/>
    <x v="0"/>
    <x v="0"/>
    <x v="0"/>
    <x v="0"/>
    <x v="1"/>
    <n v="25.22"/>
    <n v="7"/>
    <n v="8.827"/>
    <n v="185.36699999999999"/>
    <d v="2019-02-04T00:00:00"/>
    <d v="1899-12-30T10:23:00"/>
    <x v="1"/>
    <n v="176.54"/>
    <n v="4.7619047620000003"/>
    <n v="8.827"/>
    <n v="8.1999999999999993"/>
    <x v="22"/>
    <x v="2"/>
  </r>
  <r>
    <s v="266-76-6436"/>
    <x v="1"/>
    <x v="1"/>
    <x v="0"/>
    <x v="0"/>
    <x v="4"/>
    <n v="38.6"/>
    <n v="3"/>
    <n v="5.79"/>
    <n v="121.59"/>
    <d v="2019-03-28T00:00:00"/>
    <d v="1899-12-30T13:57:00"/>
    <x v="0"/>
    <n v="115.8"/>
    <n v="4.7619047620000003"/>
    <n v="5.79"/>
    <n v="7.5"/>
    <x v="20"/>
    <x v="1"/>
  </r>
  <r>
    <s v="740-22-2500"/>
    <x v="1"/>
    <x v="1"/>
    <x v="1"/>
    <x v="0"/>
    <x v="1"/>
    <n v="84.05"/>
    <n v="3"/>
    <n v="12.6075"/>
    <n v="264.75749999999999"/>
    <d v="2019-01-23T00:00:00"/>
    <d v="1899-12-30T13:29:00"/>
    <x v="1"/>
    <n v="252.15"/>
    <n v="4.7619047620000003"/>
    <n v="12.6075"/>
    <n v="9.8000000000000007"/>
    <x v="21"/>
    <x v="0"/>
  </r>
  <r>
    <s v="271-88-8734"/>
    <x v="1"/>
    <x v="1"/>
    <x v="0"/>
    <x v="0"/>
    <x v="5"/>
    <n v="97.21"/>
    <n v="10"/>
    <n v="48.604999999999997"/>
    <n v="1020.705"/>
    <d v="2019-02-08T00:00:00"/>
    <d v="1899-12-30T13:00:00"/>
    <x v="2"/>
    <n v="972.1"/>
    <n v="4.7619047620000003"/>
    <n v="48.604999999999997"/>
    <n v="8.6999999999999993"/>
    <x v="1"/>
    <x v="2"/>
  </r>
  <r>
    <s v="301-81-8610"/>
    <x v="2"/>
    <x v="2"/>
    <x v="0"/>
    <x v="1"/>
    <x v="5"/>
    <n v="25.42"/>
    <n v="8"/>
    <n v="10.167999999999999"/>
    <n v="213.52799999999999"/>
    <d v="2019-03-19T00:00:00"/>
    <d v="1899-12-30T19:42:00"/>
    <x v="2"/>
    <n v="203.36"/>
    <n v="4.7619047620000003"/>
    <n v="10.167999999999999"/>
    <n v="6.7"/>
    <x v="24"/>
    <x v="1"/>
  </r>
  <r>
    <s v="489-64-4354"/>
    <x v="1"/>
    <x v="1"/>
    <x v="1"/>
    <x v="1"/>
    <x v="5"/>
    <n v="16.28"/>
    <n v="1"/>
    <n v="0.81399999999999995"/>
    <n v="17.094000000000001"/>
    <d v="2019-03-09T00:00:00"/>
    <d v="1899-12-30T15:36:00"/>
    <x v="1"/>
    <n v="16.28"/>
    <n v="4.7619047620000003"/>
    <n v="0.81399999999999995"/>
    <n v="5"/>
    <x v="9"/>
    <x v="1"/>
  </r>
  <r>
    <s v="198-84-7132"/>
    <x v="2"/>
    <x v="2"/>
    <x v="0"/>
    <x v="1"/>
    <x v="5"/>
    <n v="40.61"/>
    <n v="9"/>
    <n v="18.2745"/>
    <n v="383.7645"/>
    <d v="2019-01-02T00:00:00"/>
    <d v="1899-12-30T13:40:00"/>
    <x v="1"/>
    <n v="365.49"/>
    <n v="4.7619047620000003"/>
    <n v="18.2745"/>
    <n v="7"/>
    <x v="18"/>
    <x v="0"/>
  </r>
  <r>
    <s v="269-10-8440"/>
    <x v="0"/>
    <x v="0"/>
    <x v="0"/>
    <x v="1"/>
    <x v="0"/>
    <n v="53.17"/>
    <n v="7"/>
    <n v="18.609500000000001"/>
    <n v="390.79950000000002"/>
    <d v="2019-01-21T00:00:00"/>
    <d v="1899-12-30T18:01:00"/>
    <x v="1"/>
    <n v="372.19"/>
    <n v="4.7619047620000003"/>
    <n v="18.609500000000001"/>
    <n v="8.9"/>
    <x v="16"/>
    <x v="0"/>
  </r>
  <r>
    <s v="650-98-6268"/>
    <x v="2"/>
    <x v="2"/>
    <x v="0"/>
    <x v="0"/>
    <x v="4"/>
    <n v="20.87"/>
    <n v="3"/>
    <n v="3.1305000000000001"/>
    <n v="65.740499999999997"/>
    <d v="2019-03-20T00:00:00"/>
    <d v="1899-12-30T13:53:00"/>
    <x v="2"/>
    <n v="62.61"/>
    <n v="4.7619047620000003"/>
    <n v="3.1305000000000001"/>
    <n v="8"/>
    <x v="7"/>
    <x v="1"/>
  </r>
  <r>
    <s v="741-73-3559"/>
    <x v="2"/>
    <x v="2"/>
    <x v="1"/>
    <x v="1"/>
    <x v="3"/>
    <n v="67.27"/>
    <n v="5"/>
    <n v="16.817499999999999"/>
    <n v="353.16750000000002"/>
    <d v="2019-02-27T00:00:00"/>
    <d v="1899-12-30T17:27:00"/>
    <x v="1"/>
    <n v="336.35"/>
    <n v="4.7619047620000003"/>
    <n v="16.817499999999999"/>
    <n v="6.9"/>
    <x v="3"/>
    <x v="2"/>
  </r>
  <r>
    <s v="325-77-6186"/>
    <x v="0"/>
    <x v="0"/>
    <x v="0"/>
    <x v="0"/>
    <x v="2"/>
    <n v="90.65"/>
    <n v="10"/>
    <n v="45.325000000000003"/>
    <n v="951.82500000000005"/>
    <d v="2019-03-08T00:00:00"/>
    <d v="1899-12-30T10:53:00"/>
    <x v="0"/>
    <n v="906.5"/>
    <n v="4.7619047620000003"/>
    <n v="45.325000000000003"/>
    <n v="7.3"/>
    <x v="1"/>
    <x v="1"/>
  </r>
  <r>
    <s v="286-75-7818"/>
    <x v="2"/>
    <x v="2"/>
    <x v="1"/>
    <x v="1"/>
    <x v="5"/>
    <n v="69.08"/>
    <n v="2"/>
    <n v="6.9080000000000004"/>
    <n v="145.06800000000001"/>
    <d v="2019-01-31T00:00:00"/>
    <d v="1899-12-30T19:48:00"/>
    <x v="2"/>
    <n v="138.16"/>
    <n v="4.7619047620000003"/>
    <n v="6.9080000000000004"/>
    <n v="6.9"/>
    <x v="30"/>
    <x v="0"/>
  </r>
  <r>
    <s v="574-57-9721"/>
    <x v="1"/>
    <x v="1"/>
    <x v="1"/>
    <x v="1"/>
    <x v="4"/>
    <n v="43.27"/>
    <n v="2"/>
    <n v="4.327"/>
    <n v="90.867000000000004"/>
    <d v="2019-03-08T00:00:00"/>
    <d v="1899-12-30T16:53:00"/>
    <x v="0"/>
    <n v="86.54"/>
    <n v="4.7619047620000003"/>
    <n v="4.327"/>
    <n v="5.7"/>
    <x v="1"/>
    <x v="1"/>
  </r>
  <r>
    <s v="459-50-7686"/>
    <x v="0"/>
    <x v="0"/>
    <x v="1"/>
    <x v="0"/>
    <x v="1"/>
    <n v="23.46"/>
    <n v="6"/>
    <n v="7.0380000000000003"/>
    <n v="147.798"/>
    <d v="2019-01-13T00:00:00"/>
    <d v="1899-12-30T19:14:00"/>
    <x v="0"/>
    <n v="140.76"/>
    <n v="4.7619047620000003"/>
    <n v="7.0380000000000003"/>
    <n v="6.4"/>
    <x v="26"/>
    <x v="0"/>
  </r>
  <r>
    <s v="616-87-0016"/>
    <x v="2"/>
    <x v="2"/>
    <x v="1"/>
    <x v="1"/>
    <x v="5"/>
    <n v="95.54"/>
    <n v="7"/>
    <n v="33.439"/>
    <n v="702.21900000000005"/>
    <d v="2019-03-09T00:00:00"/>
    <d v="1899-12-30T14:36:00"/>
    <x v="2"/>
    <n v="668.78"/>
    <n v="4.7619047620000003"/>
    <n v="33.439"/>
    <n v="9.6"/>
    <x v="9"/>
    <x v="1"/>
  </r>
  <r>
    <s v="837-55-7229"/>
    <x v="2"/>
    <x v="2"/>
    <x v="1"/>
    <x v="0"/>
    <x v="5"/>
    <n v="47.44"/>
    <n v="1"/>
    <n v="2.3719999999999999"/>
    <n v="49.811999999999998"/>
    <d v="2019-02-22T00:00:00"/>
    <d v="1899-12-30T18:19:00"/>
    <x v="2"/>
    <n v="47.44"/>
    <n v="4.7619047620000003"/>
    <n v="2.3719999999999999"/>
    <n v="6.8"/>
    <x v="19"/>
    <x v="2"/>
  </r>
  <r>
    <s v="751-69-0068"/>
    <x v="1"/>
    <x v="1"/>
    <x v="1"/>
    <x v="1"/>
    <x v="3"/>
    <n v="99.24"/>
    <n v="9"/>
    <n v="44.658000000000001"/>
    <n v="937.81799999999998"/>
    <d v="2019-03-19T00:00:00"/>
    <d v="1899-12-30T19:09:00"/>
    <x v="0"/>
    <n v="893.16"/>
    <n v="4.7619047620000003"/>
    <n v="44.658000000000001"/>
    <n v="9"/>
    <x v="24"/>
    <x v="1"/>
  </r>
  <r>
    <s v="257-73-1380"/>
    <x v="1"/>
    <x v="1"/>
    <x v="0"/>
    <x v="1"/>
    <x v="3"/>
    <n v="82.93"/>
    <n v="4"/>
    <n v="16.585999999999999"/>
    <n v="348.30599999999998"/>
    <d v="2019-01-20T00:00:00"/>
    <d v="1899-12-30T16:51:00"/>
    <x v="0"/>
    <n v="331.72"/>
    <n v="4.7619047620000003"/>
    <n v="16.585999999999999"/>
    <n v="9.6"/>
    <x v="7"/>
    <x v="0"/>
  </r>
  <r>
    <s v="345-08-4992"/>
    <x v="0"/>
    <x v="0"/>
    <x v="1"/>
    <x v="1"/>
    <x v="2"/>
    <n v="33.99"/>
    <n v="6"/>
    <n v="10.196999999999999"/>
    <n v="214.137"/>
    <d v="2019-03-08T00:00:00"/>
    <d v="1899-12-30T15:37:00"/>
    <x v="2"/>
    <n v="203.94"/>
    <n v="4.7619047620000003"/>
    <n v="10.196999999999999"/>
    <n v="7.7"/>
    <x v="1"/>
    <x v="1"/>
  </r>
  <r>
    <s v="549-96-4200"/>
    <x v="1"/>
    <x v="1"/>
    <x v="0"/>
    <x v="1"/>
    <x v="4"/>
    <n v="17.04"/>
    <n v="4"/>
    <n v="3.4079999999999999"/>
    <n v="71.567999999999998"/>
    <d v="2019-03-08T00:00:00"/>
    <d v="1899-12-30T20:15:00"/>
    <x v="0"/>
    <n v="68.16"/>
    <n v="4.7619047620000003"/>
    <n v="3.4079999999999999"/>
    <n v="7"/>
    <x v="1"/>
    <x v="1"/>
  </r>
  <r>
    <s v="810-60-6344"/>
    <x v="1"/>
    <x v="1"/>
    <x v="1"/>
    <x v="0"/>
    <x v="1"/>
    <n v="40.86"/>
    <n v="8"/>
    <n v="16.344000000000001"/>
    <n v="343.22399999999999"/>
    <d v="2019-02-07T00:00:00"/>
    <d v="1899-12-30T14:38:00"/>
    <x v="2"/>
    <n v="326.88"/>
    <n v="4.7619047620000003"/>
    <n v="16.344000000000001"/>
    <n v="6.5"/>
    <x v="11"/>
    <x v="2"/>
  </r>
  <r>
    <s v="450-28-2866"/>
    <x v="1"/>
    <x v="1"/>
    <x v="0"/>
    <x v="1"/>
    <x v="4"/>
    <n v="17.440000000000001"/>
    <n v="5"/>
    <n v="4.3600000000000003"/>
    <n v="91.56"/>
    <d v="2019-01-15T00:00:00"/>
    <d v="1899-12-30T19:25:00"/>
    <x v="1"/>
    <n v="87.2"/>
    <n v="4.7619047620000003"/>
    <n v="4.3600000000000003"/>
    <n v="8.1"/>
    <x v="13"/>
    <x v="0"/>
  </r>
  <r>
    <s v="394-30-3170"/>
    <x v="2"/>
    <x v="2"/>
    <x v="0"/>
    <x v="0"/>
    <x v="3"/>
    <n v="88.43"/>
    <n v="8"/>
    <n v="35.372"/>
    <n v="742.81200000000001"/>
    <d v="2019-03-22T00:00:00"/>
    <d v="1899-12-30T19:35:00"/>
    <x v="2"/>
    <n v="707.44"/>
    <n v="4.7619047620000003"/>
    <n v="35.372"/>
    <n v="4.3"/>
    <x v="19"/>
    <x v="1"/>
  </r>
  <r>
    <s v="138-17-5109"/>
    <x v="0"/>
    <x v="0"/>
    <x v="0"/>
    <x v="0"/>
    <x v="2"/>
    <n v="89.21"/>
    <n v="9"/>
    <n v="40.144500000000001"/>
    <n v="843.03449999999998"/>
    <d v="2019-01-15T00:00:00"/>
    <d v="1899-12-30T15:42:00"/>
    <x v="2"/>
    <n v="802.89"/>
    <n v="4.7619047620000003"/>
    <n v="40.144500000000001"/>
    <n v="6.5"/>
    <x v="13"/>
    <x v="0"/>
  </r>
  <r>
    <s v="192-98-7397"/>
    <x v="1"/>
    <x v="1"/>
    <x v="1"/>
    <x v="1"/>
    <x v="5"/>
    <n v="12.78"/>
    <n v="1"/>
    <n v="0.63900000000000001"/>
    <n v="13.419"/>
    <d v="2019-01-08T00:00:00"/>
    <d v="1899-12-30T14:11:00"/>
    <x v="0"/>
    <n v="12.78"/>
    <n v="4.7619047620000003"/>
    <n v="0.63900000000000001"/>
    <n v="9.5"/>
    <x v="1"/>
    <x v="0"/>
  </r>
  <r>
    <s v="301-11-9629"/>
    <x v="0"/>
    <x v="0"/>
    <x v="1"/>
    <x v="0"/>
    <x v="3"/>
    <n v="19.100000000000001"/>
    <n v="7"/>
    <n v="6.6849999999999996"/>
    <n v="140.38499999999999"/>
    <d v="2019-01-15T00:00:00"/>
    <d v="1899-12-30T10:43:00"/>
    <x v="1"/>
    <n v="133.69999999999999"/>
    <n v="4.7619047620000003"/>
    <n v="6.6849999999999996"/>
    <n v="9.6999999999999993"/>
    <x v="13"/>
    <x v="0"/>
  </r>
  <r>
    <s v="390-80-5128"/>
    <x v="2"/>
    <x v="2"/>
    <x v="0"/>
    <x v="0"/>
    <x v="0"/>
    <n v="19.149999999999999"/>
    <n v="1"/>
    <n v="0.95750000000000002"/>
    <n v="20.107500000000002"/>
    <d v="2019-01-28T00:00:00"/>
    <d v="1899-12-30T17:58:00"/>
    <x v="2"/>
    <n v="19.149999999999999"/>
    <n v="4.7619047620000003"/>
    <n v="0.95750000000000002"/>
    <n v="9.5"/>
    <x v="20"/>
    <x v="0"/>
  </r>
  <r>
    <s v="235-46-8343"/>
    <x v="1"/>
    <x v="1"/>
    <x v="0"/>
    <x v="1"/>
    <x v="4"/>
    <n v="27.66"/>
    <n v="10"/>
    <n v="13.83"/>
    <n v="290.43"/>
    <d v="2019-02-14T00:00:00"/>
    <d v="1899-12-30T11:26:00"/>
    <x v="2"/>
    <n v="276.60000000000002"/>
    <n v="4.7619047620000003"/>
    <n v="13.83"/>
    <n v="8.9"/>
    <x v="25"/>
    <x v="2"/>
  </r>
  <r>
    <s v="453-12-7053"/>
    <x v="1"/>
    <x v="1"/>
    <x v="1"/>
    <x v="1"/>
    <x v="5"/>
    <n v="45.74"/>
    <n v="3"/>
    <n v="6.8609999999999998"/>
    <n v="144.08099999999999"/>
    <d v="2019-03-10T00:00:00"/>
    <d v="1899-12-30T17:38:00"/>
    <x v="2"/>
    <n v="137.22"/>
    <n v="4.7619047620000003"/>
    <n v="6.8609999999999998"/>
    <n v="6.5"/>
    <x v="6"/>
    <x v="1"/>
  </r>
  <r>
    <s v="296-11-7041"/>
    <x v="2"/>
    <x v="2"/>
    <x v="0"/>
    <x v="0"/>
    <x v="0"/>
    <n v="27.07"/>
    <n v="1"/>
    <n v="1.3534999999999999"/>
    <n v="28.423500000000001"/>
    <d v="2019-01-12T00:00:00"/>
    <d v="1899-12-30T20:07:00"/>
    <x v="2"/>
    <n v="27.07"/>
    <n v="4.7619047620000003"/>
    <n v="1.3534999999999999"/>
    <n v="5.3"/>
    <x v="10"/>
    <x v="0"/>
  </r>
  <r>
    <s v="449-27-2918"/>
    <x v="2"/>
    <x v="2"/>
    <x v="0"/>
    <x v="0"/>
    <x v="3"/>
    <n v="39.119999999999997"/>
    <n v="1"/>
    <n v="1.956"/>
    <n v="41.076000000000001"/>
    <d v="2019-03-26T00:00:00"/>
    <d v="1899-12-30T11:02:00"/>
    <x v="2"/>
    <n v="39.119999999999997"/>
    <n v="4.7619047620000003"/>
    <n v="1.956"/>
    <n v="9.6"/>
    <x v="27"/>
    <x v="1"/>
  </r>
  <r>
    <s v="891-01-7034"/>
    <x v="2"/>
    <x v="2"/>
    <x v="1"/>
    <x v="0"/>
    <x v="1"/>
    <n v="74.709999999999994"/>
    <n v="6"/>
    <n v="22.413"/>
    <n v="470.673"/>
    <d v="2019-01-01T00:00:00"/>
    <d v="1899-12-30T19:07:00"/>
    <x v="1"/>
    <n v="448.26"/>
    <n v="4.7619047620000003"/>
    <n v="22.413"/>
    <n v="6.7"/>
    <x v="15"/>
    <x v="0"/>
  </r>
  <r>
    <s v="744-09-5786"/>
    <x v="2"/>
    <x v="2"/>
    <x v="1"/>
    <x v="1"/>
    <x v="1"/>
    <n v="22.01"/>
    <n v="6"/>
    <n v="6.6029999999999998"/>
    <n v="138.66300000000001"/>
    <d v="2019-01-02T00:00:00"/>
    <d v="1899-12-30T18:50:00"/>
    <x v="1"/>
    <n v="132.06"/>
    <n v="4.7619047620000003"/>
    <n v="6.6029999999999998"/>
    <n v="7.6"/>
    <x v="18"/>
    <x v="0"/>
  </r>
  <r>
    <s v="727-17-0390"/>
    <x v="0"/>
    <x v="0"/>
    <x v="1"/>
    <x v="0"/>
    <x v="4"/>
    <n v="63.61"/>
    <n v="5"/>
    <n v="15.9025"/>
    <n v="333.95249999999999"/>
    <d v="2019-03-16T00:00:00"/>
    <d v="1899-12-30T12:43:00"/>
    <x v="0"/>
    <n v="318.05"/>
    <n v="4.7619047620000003"/>
    <n v="15.9025"/>
    <n v="4.8"/>
    <x v="23"/>
    <x v="1"/>
  </r>
  <r>
    <s v="568-88-3448"/>
    <x v="0"/>
    <x v="0"/>
    <x v="1"/>
    <x v="1"/>
    <x v="0"/>
    <n v="25"/>
    <n v="1"/>
    <n v="1.25"/>
    <n v="26.25"/>
    <d v="2019-03-03T00:00:00"/>
    <d v="1899-12-30T15:09:00"/>
    <x v="0"/>
    <n v="25"/>
    <n v="4.7619047620000003"/>
    <n v="1.25"/>
    <n v="5.5"/>
    <x v="2"/>
    <x v="1"/>
  </r>
  <r>
    <s v="187-83-5490"/>
    <x v="0"/>
    <x v="0"/>
    <x v="0"/>
    <x v="1"/>
    <x v="1"/>
    <n v="20.77"/>
    <n v="4"/>
    <n v="4.1539999999999999"/>
    <n v="87.233999999999995"/>
    <d v="2019-01-31T00:00:00"/>
    <d v="1899-12-30T13:47:00"/>
    <x v="1"/>
    <n v="83.08"/>
    <n v="4.7619047620000003"/>
    <n v="4.1539999999999999"/>
    <n v="4.7"/>
    <x v="30"/>
    <x v="0"/>
  </r>
  <r>
    <s v="767-54-1907"/>
    <x v="2"/>
    <x v="2"/>
    <x v="0"/>
    <x v="0"/>
    <x v="5"/>
    <n v="29.56"/>
    <n v="5"/>
    <n v="7.39"/>
    <n v="155.19"/>
    <d v="2019-02-13T00:00:00"/>
    <d v="1899-12-30T16:59:00"/>
    <x v="1"/>
    <n v="147.80000000000001"/>
    <n v="4.7619047620000003"/>
    <n v="7.39"/>
    <n v="6.9"/>
    <x v="26"/>
    <x v="2"/>
  </r>
  <r>
    <s v="710-46-4433"/>
    <x v="2"/>
    <x v="2"/>
    <x v="0"/>
    <x v="0"/>
    <x v="4"/>
    <n v="77.400000000000006"/>
    <n v="9"/>
    <n v="34.83"/>
    <n v="731.43"/>
    <d v="2019-02-15T00:00:00"/>
    <d v="1899-12-30T14:15:00"/>
    <x v="2"/>
    <n v="696.6"/>
    <n v="4.7619047620000003"/>
    <n v="34.83"/>
    <n v="4.5"/>
    <x v="13"/>
    <x v="2"/>
  </r>
  <r>
    <s v="533-33-5337"/>
    <x v="2"/>
    <x v="2"/>
    <x v="1"/>
    <x v="1"/>
    <x v="1"/>
    <n v="79.39"/>
    <n v="10"/>
    <n v="39.695"/>
    <n v="833.59500000000003"/>
    <d v="2019-02-07T00:00:00"/>
    <d v="1899-12-30T20:24:00"/>
    <x v="1"/>
    <n v="793.9"/>
    <n v="4.7619047620000003"/>
    <n v="39.695"/>
    <n v="6.2"/>
    <x v="11"/>
    <x v="2"/>
  </r>
  <r>
    <s v="325-90-8763"/>
    <x v="1"/>
    <x v="1"/>
    <x v="0"/>
    <x v="0"/>
    <x v="1"/>
    <n v="46.57"/>
    <n v="10"/>
    <n v="23.285"/>
    <n v="488.98500000000001"/>
    <d v="2019-01-27T00:00:00"/>
    <d v="1899-12-30T13:58:00"/>
    <x v="1"/>
    <n v="465.7"/>
    <n v="4.7619047620000003"/>
    <n v="23.285"/>
    <n v="7.6"/>
    <x v="3"/>
    <x v="0"/>
  </r>
  <r>
    <s v="729-46-7422"/>
    <x v="1"/>
    <x v="1"/>
    <x v="1"/>
    <x v="1"/>
    <x v="4"/>
    <n v="35.89"/>
    <n v="1"/>
    <n v="1.7945"/>
    <n v="37.6845"/>
    <d v="2019-02-23T00:00:00"/>
    <d v="1899-12-30T16:52:00"/>
    <x v="2"/>
    <n v="35.89"/>
    <n v="4.7619047620000003"/>
    <n v="1.7945"/>
    <n v="7.9"/>
    <x v="21"/>
    <x v="2"/>
  </r>
  <r>
    <s v="639-76-1242"/>
    <x v="1"/>
    <x v="1"/>
    <x v="1"/>
    <x v="1"/>
    <x v="4"/>
    <n v="40.520000000000003"/>
    <n v="5"/>
    <n v="10.130000000000001"/>
    <n v="212.73"/>
    <d v="2019-02-03T00:00:00"/>
    <d v="1899-12-30T15:19:00"/>
    <x v="1"/>
    <n v="202.6"/>
    <n v="4.7619047620000003"/>
    <n v="10.130000000000001"/>
    <n v="4.5"/>
    <x v="2"/>
    <x v="2"/>
  </r>
  <r>
    <s v="234-03-4040"/>
    <x v="2"/>
    <x v="2"/>
    <x v="0"/>
    <x v="0"/>
    <x v="4"/>
    <n v="73.05"/>
    <n v="10"/>
    <n v="36.524999999999999"/>
    <n v="767.02499999999998"/>
    <d v="2019-03-03T00:00:00"/>
    <d v="1899-12-30T12:25:00"/>
    <x v="2"/>
    <n v="730.5"/>
    <n v="4.7619047620000003"/>
    <n v="36.524999999999999"/>
    <n v="8.6999999999999993"/>
    <x v="2"/>
    <x v="1"/>
  </r>
  <r>
    <s v="326-71-2155"/>
    <x v="1"/>
    <x v="1"/>
    <x v="1"/>
    <x v="0"/>
    <x v="3"/>
    <n v="73.95"/>
    <n v="4"/>
    <n v="14.79"/>
    <n v="310.58999999999997"/>
    <d v="2019-02-03T00:00:00"/>
    <d v="1899-12-30T10:02:00"/>
    <x v="1"/>
    <n v="295.8"/>
    <n v="4.7619047620000003"/>
    <n v="14.79"/>
    <n v="6.1"/>
    <x v="2"/>
    <x v="2"/>
  </r>
  <r>
    <s v="320-32-8842"/>
    <x v="1"/>
    <x v="1"/>
    <x v="0"/>
    <x v="0"/>
    <x v="4"/>
    <n v="22.62"/>
    <n v="1"/>
    <n v="1.131"/>
    <n v="23.751000000000001"/>
    <d v="2019-03-17T00:00:00"/>
    <d v="1899-12-30T18:58:00"/>
    <x v="1"/>
    <n v="22.62"/>
    <n v="4.7619047620000003"/>
    <n v="1.131"/>
    <n v="6.4"/>
    <x v="17"/>
    <x v="1"/>
  </r>
  <r>
    <s v="470-32-9057"/>
    <x v="0"/>
    <x v="0"/>
    <x v="0"/>
    <x v="1"/>
    <x v="4"/>
    <n v="51.34"/>
    <n v="5"/>
    <n v="12.835000000000001"/>
    <n v="269.53500000000003"/>
    <d v="2019-03-28T00:00:00"/>
    <d v="1899-12-30T15:31:00"/>
    <x v="2"/>
    <n v="256.7"/>
    <n v="4.7619047620000003"/>
    <n v="12.835000000000001"/>
    <n v="9.1"/>
    <x v="20"/>
    <x v="1"/>
  </r>
  <r>
    <s v="878-30-2331"/>
    <x v="1"/>
    <x v="1"/>
    <x v="0"/>
    <x v="0"/>
    <x v="3"/>
    <n v="54.55"/>
    <n v="10"/>
    <n v="27.274999999999999"/>
    <n v="572.77499999999998"/>
    <d v="2019-03-02T00:00:00"/>
    <d v="1899-12-30T11:22:00"/>
    <x v="2"/>
    <n v="545.5"/>
    <n v="4.7619047620000003"/>
    <n v="27.274999999999999"/>
    <n v="7.1"/>
    <x v="18"/>
    <x v="1"/>
  </r>
  <r>
    <s v="440-59-5691"/>
    <x v="1"/>
    <x v="1"/>
    <x v="0"/>
    <x v="0"/>
    <x v="0"/>
    <n v="37.15"/>
    <n v="7"/>
    <n v="13.0025"/>
    <n v="273.05250000000001"/>
    <d v="2019-02-08T00:00:00"/>
    <d v="1899-12-30T13:12:00"/>
    <x v="2"/>
    <n v="260.05"/>
    <n v="4.7619047620000003"/>
    <n v="13.0025"/>
    <n v="7.7"/>
    <x v="1"/>
    <x v="2"/>
  </r>
  <r>
    <s v="554-53-3790"/>
    <x v="2"/>
    <x v="2"/>
    <x v="1"/>
    <x v="1"/>
    <x v="3"/>
    <n v="37.020000000000003"/>
    <n v="6"/>
    <n v="11.106"/>
    <n v="233.226"/>
    <d v="2019-03-22T00:00:00"/>
    <d v="1899-12-30T18:33:00"/>
    <x v="1"/>
    <n v="222.12"/>
    <n v="4.7619047620000003"/>
    <n v="11.106"/>
    <n v="4.5"/>
    <x v="19"/>
    <x v="1"/>
  </r>
  <r>
    <s v="746-19-0921"/>
    <x v="1"/>
    <x v="1"/>
    <x v="1"/>
    <x v="1"/>
    <x v="4"/>
    <n v="21.58"/>
    <n v="1"/>
    <n v="1.079"/>
    <n v="22.658999999999999"/>
    <d v="2019-02-09T00:00:00"/>
    <d v="1899-12-30T10:02:00"/>
    <x v="0"/>
    <n v="21.58"/>
    <n v="4.7619047620000003"/>
    <n v="1.079"/>
    <n v="7.2"/>
    <x v="9"/>
    <x v="2"/>
  </r>
  <r>
    <s v="233-34-0817"/>
    <x v="1"/>
    <x v="1"/>
    <x v="0"/>
    <x v="0"/>
    <x v="1"/>
    <n v="98.84"/>
    <n v="1"/>
    <n v="4.9420000000000002"/>
    <n v="103.782"/>
    <d v="2019-02-15T00:00:00"/>
    <d v="1899-12-30T11:21:00"/>
    <x v="1"/>
    <n v="98.84"/>
    <n v="4.7619047620000003"/>
    <n v="4.9420000000000002"/>
    <n v="8.4"/>
    <x v="13"/>
    <x v="2"/>
  </r>
  <r>
    <s v="767-05-1286"/>
    <x v="1"/>
    <x v="1"/>
    <x v="0"/>
    <x v="0"/>
    <x v="2"/>
    <n v="83.77"/>
    <n v="6"/>
    <n v="25.131"/>
    <n v="527.75099999999998"/>
    <d v="2019-01-23T00:00:00"/>
    <d v="1899-12-30T12:10:00"/>
    <x v="0"/>
    <n v="502.62"/>
    <n v="4.7619047620000003"/>
    <n v="25.131"/>
    <n v="5.4"/>
    <x v="21"/>
    <x v="0"/>
  </r>
  <r>
    <s v="340-21-9136"/>
    <x v="0"/>
    <x v="0"/>
    <x v="0"/>
    <x v="0"/>
    <x v="3"/>
    <n v="40.049999999999997"/>
    <n v="4"/>
    <n v="8.01"/>
    <n v="168.21"/>
    <d v="2019-01-25T00:00:00"/>
    <d v="1899-12-30T11:40:00"/>
    <x v="1"/>
    <n v="160.19999999999999"/>
    <n v="4.7619047620000003"/>
    <n v="8.01"/>
    <n v="9.6999999999999993"/>
    <x v="4"/>
    <x v="0"/>
  </r>
  <r>
    <s v="405-31-3305"/>
    <x v="0"/>
    <x v="0"/>
    <x v="0"/>
    <x v="1"/>
    <x v="5"/>
    <n v="43.13"/>
    <n v="10"/>
    <n v="21.565000000000001"/>
    <n v="452.86500000000001"/>
    <d v="2019-02-02T00:00:00"/>
    <d v="1899-12-30T18:31:00"/>
    <x v="2"/>
    <n v="431.3"/>
    <n v="4.7619047620000003"/>
    <n v="21.565000000000001"/>
    <n v="5.5"/>
    <x v="18"/>
    <x v="2"/>
  </r>
  <r>
    <s v="731-59-7531"/>
    <x v="2"/>
    <x v="2"/>
    <x v="0"/>
    <x v="1"/>
    <x v="0"/>
    <n v="72.569999999999993"/>
    <n v="8"/>
    <n v="29.027999999999999"/>
    <n v="609.58799999999997"/>
    <d v="2019-03-30T00:00:00"/>
    <d v="1899-12-30T17:58:00"/>
    <x v="1"/>
    <n v="580.55999999999995"/>
    <n v="4.7619047620000003"/>
    <n v="29.027999999999999"/>
    <n v="4.5999999999999996"/>
    <x v="29"/>
    <x v="1"/>
  </r>
  <r>
    <s v="676-39-6028"/>
    <x v="0"/>
    <x v="0"/>
    <x v="0"/>
    <x v="0"/>
    <x v="1"/>
    <n v="64.44"/>
    <n v="5"/>
    <n v="16.11"/>
    <n v="338.31"/>
    <d v="2019-03-30T00:00:00"/>
    <d v="1899-12-30T17:04:00"/>
    <x v="1"/>
    <n v="322.2"/>
    <n v="4.7619047620000003"/>
    <n v="16.11"/>
    <n v="6.6"/>
    <x v="29"/>
    <x v="1"/>
  </r>
  <r>
    <s v="502-05-1910"/>
    <x v="0"/>
    <x v="0"/>
    <x v="1"/>
    <x v="1"/>
    <x v="0"/>
    <n v="65.180000000000007"/>
    <n v="3"/>
    <n v="9.7769999999999992"/>
    <n v="205.31700000000001"/>
    <d v="2019-02-25T00:00:00"/>
    <d v="1899-12-30T20:35:00"/>
    <x v="2"/>
    <n v="195.54"/>
    <n v="4.7619047620000003"/>
    <n v="9.7769999999999992"/>
    <n v="6.3"/>
    <x v="4"/>
    <x v="2"/>
  </r>
  <r>
    <s v="485-30-8700"/>
    <x v="0"/>
    <x v="0"/>
    <x v="1"/>
    <x v="0"/>
    <x v="3"/>
    <n v="33.26"/>
    <n v="5"/>
    <n v="8.3149999999999995"/>
    <n v="174.61500000000001"/>
    <d v="2019-03-18T00:00:00"/>
    <d v="1899-12-30T16:10:00"/>
    <x v="2"/>
    <n v="166.3"/>
    <n v="4.7619047620000003"/>
    <n v="8.3149999999999995"/>
    <n v="4.2"/>
    <x v="28"/>
    <x v="1"/>
  </r>
  <r>
    <s v="598-47-9715"/>
    <x v="1"/>
    <x v="1"/>
    <x v="1"/>
    <x v="1"/>
    <x v="1"/>
    <n v="84.07"/>
    <n v="4"/>
    <n v="16.814"/>
    <n v="353.09399999999999"/>
    <d v="2019-03-07T00:00:00"/>
    <d v="1899-12-30T16:54:00"/>
    <x v="0"/>
    <n v="336.28"/>
    <n v="4.7619047620000003"/>
    <n v="16.814"/>
    <n v="4.4000000000000004"/>
    <x v="11"/>
    <x v="1"/>
  </r>
  <r>
    <s v="701-69-8742"/>
    <x v="2"/>
    <x v="2"/>
    <x v="1"/>
    <x v="1"/>
    <x v="3"/>
    <n v="34.369999999999997"/>
    <n v="10"/>
    <n v="17.184999999999999"/>
    <n v="360.88499999999999"/>
    <d v="2019-03-16T00:00:00"/>
    <d v="1899-12-30T10:11:00"/>
    <x v="0"/>
    <n v="343.7"/>
    <n v="4.7619047620000003"/>
    <n v="17.184999999999999"/>
    <n v="6.7"/>
    <x v="23"/>
    <x v="1"/>
  </r>
  <r>
    <s v="575-67-1508"/>
    <x v="0"/>
    <x v="0"/>
    <x v="1"/>
    <x v="1"/>
    <x v="1"/>
    <n v="38.6"/>
    <n v="1"/>
    <n v="1.93"/>
    <n v="40.53"/>
    <d v="2019-01-29T00:00:00"/>
    <d v="1899-12-30T11:26:00"/>
    <x v="0"/>
    <n v="38.6"/>
    <n v="4.7619047620000003"/>
    <n v="1.93"/>
    <n v="6.7"/>
    <x v="12"/>
    <x v="0"/>
  </r>
  <r>
    <s v="541-08-3113"/>
    <x v="1"/>
    <x v="1"/>
    <x v="1"/>
    <x v="1"/>
    <x v="4"/>
    <n v="65.97"/>
    <n v="8"/>
    <n v="26.388000000000002"/>
    <n v="554.14800000000002"/>
    <d v="2019-02-02T00:00:00"/>
    <d v="1899-12-30T20:29:00"/>
    <x v="1"/>
    <n v="527.76"/>
    <n v="4.7619047620000003"/>
    <n v="26.388000000000002"/>
    <n v="8.4"/>
    <x v="18"/>
    <x v="2"/>
  </r>
  <r>
    <s v="246-11-3901"/>
    <x v="1"/>
    <x v="1"/>
    <x v="1"/>
    <x v="0"/>
    <x v="1"/>
    <n v="32.799999999999997"/>
    <n v="10"/>
    <n v="16.399999999999999"/>
    <n v="344.4"/>
    <d v="2019-02-15T00:00:00"/>
    <d v="1899-12-30T12:12:00"/>
    <x v="1"/>
    <n v="328"/>
    <n v="4.7619047620000003"/>
    <n v="16.399999999999999"/>
    <n v="6.2"/>
    <x v="13"/>
    <x v="2"/>
  </r>
  <r>
    <s v="674-15-9296"/>
    <x v="0"/>
    <x v="0"/>
    <x v="1"/>
    <x v="1"/>
    <x v="3"/>
    <n v="37.14"/>
    <n v="5"/>
    <n v="9.2850000000000001"/>
    <n v="194.98500000000001"/>
    <d v="2019-01-08T00:00:00"/>
    <d v="1899-12-30T13:05:00"/>
    <x v="0"/>
    <n v="185.7"/>
    <n v="4.7619047620000003"/>
    <n v="9.2850000000000001"/>
    <n v="5"/>
    <x v="1"/>
    <x v="0"/>
  </r>
  <r>
    <s v="305-18-3552"/>
    <x v="2"/>
    <x v="2"/>
    <x v="0"/>
    <x v="1"/>
    <x v="2"/>
    <n v="60.38"/>
    <n v="10"/>
    <n v="30.19"/>
    <n v="633.99"/>
    <d v="2019-02-12T00:00:00"/>
    <d v="1899-12-30T16:19:00"/>
    <x v="1"/>
    <n v="603.79999999999995"/>
    <n v="4.7619047620000003"/>
    <n v="30.19"/>
    <n v="6"/>
    <x v="10"/>
    <x v="2"/>
  </r>
  <r>
    <s v="493-65-6248"/>
    <x v="1"/>
    <x v="1"/>
    <x v="0"/>
    <x v="0"/>
    <x v="3"/>
    <n v="36.979999999999997"/>
    <n v="10"/>
    <n v="18.489999999999998"/>
    <n v="388.29"/>
    <d v="2019-01-01T00:00:00"/>
    <d v="1899-12-30T19:48:00"/>
    <x v="2"/>
    <n v="369.8"/>
    <n v="4.7619047620000003"/>
    <n v="18.489999999999998"/>
    <n v="7"/>
    <x v="15"/>
    <x v="0"/>
  </r>
  <r>
    <s v="438-01-4015"/>
    <x v="2"/>
    <x v="2"/>
    <x v="0"/>
    <x v="0"/>
    <x v="3"/>
    <n v="49.49"/>
    <n v="4"/>
    <n v="9.8979999999999997"/>
    <n v="207.858"/>
    <d v="2019-03-21T00:00:00"/>
    <d v="1899-12-30T15:25:00"/>
    <x v="0"/>
    <n v="197.96"/>
    <n v="4.7619047620000003"/>
    <n v="9.8979999999999997"/>
    <n v="6.6"/>
    <x v="16"/>
    <x v="1"/>
  </r>
  <r>
    <s v="709-58-4068"/>
    <x v="2"/>
    <x v="2"/>
    <x v="1"/>
    <x v="0"/>
    <x v="5"/>
    <n v="41.09"/>
    <n v="10"/>
    <n v="20.545000000000002"/>
    <n v="431.44499999999999"/>
    <d v="2019-02-28T00:00:00"/>
    <d v="1899-12-30T14:42:00"/>
    <x v="1"/>
    <n v="410.9"/>
    <n v="4.7619047620000003"/>
    <n v="20.545000000000002"/>
    <n v="7.3"/>
    <x v="20"/>
    <x v="2"/>
  </r>
  <r>
    <s v="795-49-7276"/>
    <x v="0"/>
    <x v="0"/>
    <x v="1"/>
    <x v="1"/>
    <x v="5"/>
    <n v="37.15"/>
    <n v="4"/>
    <n v="7.43"/>
    <n v="156.03"/>
    <d v="2019-03-23T00:00:00"/>
    <d v="1899-12-30T18:59:00"/>
    <x v="0"/>
    <n v="148.6"/>
    <n v="4.7619047620000003"/>
    <n v="7.43"/>
    <n v="8.3000000000000007"/>
    <x v="21"/>
    <x v="1"/>
  </r>
  <r>
    <s v="556-72-8512"/>
    <x v="1"/>
    <x v="1"/>
    <x v="1"/>
    <x v="1"/>
    <x v="2"/>
    <n v="22.96"/>
    <n v="1"/>
    <n v="1.1479999999999999"/>
    <n v="24.108000000000001"/>
    <d v="2019-01-30T00:00:00"/>
    <d v="1899-12-30T20:47:00"/>
    <x v="1"/>
    <n v="22.96"/>
    <n v="4.7619047620000003"/>
    <n v="1.1479999999999999"/>
    <n v="4.3"/>
    <x v="29"/>
    <x v="0"/>
  </r>
  <r>
    <s v="627-95-3243"/>
    <x v="2"/>
    <x v="2"/>
    <x v="0"/>
    <x v="0"/>
    <x v="2"/>
    <n v="77.680000000000007"/>
    <n v="9"/>
    <n v="34.956000000000003"/>
    <n v="734.07600000000002"/>
    <d v="2019-02-04T00:00:00"/>
    <d v="1899-12-30T13:21:00"/>
    <x v="0"/>
    <n v="699.12"/>
    <n v="4.7619047620000003"/>
    <n v="34.956000000000003"/>
    <n v="9.8000000000000007"/>
    <x v="22"/>
    <x v="2"/>
  </r>
  <r>
    <s v="686-41-0932"/>
    <x v="2"/>
    <x v="2"/>
    <x v="1"/>
    <x v="0"/>
    <x v="5"/>
    <n v="34.700000000000003"/>
    <n v="2"/>
    <n v="3.47"/>
    <n v="72.87"/>
    <d v="2019-03-13T00:00:00"/>
    <d v="1899-12-30T19:48:00"/>
    <x v="0"/>
    <n v="69.400000000000006"/>
    <n v="4.7619047620000003"/>
    <n v="3.47"/>
    <n v="8.1999999999999993"/>
    <x v="26"/>
    <x v="1"/>
  </r>
  <r>
    <s v="510-09-5628"/>
    <x v="0"/>
    <x v="0"/>
    <x v="0"/>
    <x v="0"/>
    <x v="5"/>
    <n v="19.66"/>
    <n v="10"/>
    <n v="9.83"/>
    <n v="206.43"/>
    <d v="2019-03-15T00:00:00"/>
    <d v="1899-12-30T18:20:00"/>
    <x v="2"/>
    <n v="196.6"/>
    <n v="4.7619047620000003"/>
    <n v="9.83"/>
    <n v="7.2"/>
    <x v="13"/>
    <x v="1"/>
  </r>
  <r>
    <s v="608-04-3797"/>
    <x v="2"/>
    <x v="2"/>
    <x v="0"/>
    <x v="0"/>
    <x v="0"/>
    <n v="25.32"/>
    <n v="8"/>
    <n v="10.128"/>
    <n v="212.68799999999999"/>
    <d v="2019-03-05T00:00:00"/>
    <d v="1899-12-30T20:24:00"/>
    <x v="0"/>
    <n v="202.56"/>
    <n v="4.7619047620000003"/>
    <n v="10.128"/>
    <n v="8.6999999999999993"/>
    <x v="0"/>
    <x v="1"/>
  </r>
  <r>
    <s v="148-82-2527"/>
    <x v="1"/>
    <x v="1"/>
    <x v="0"/>
    <x v="0"/>
    <x v="2"/>
    <n v="12.12"/>
    <n v="10"/>
    <n v="6.06"/>
    <n v="127.26"/>
    <d v="2019-03-05T00:00:00"/>
    <d v="1899-12-30T13:44:00"/>
    <x v="2"/>
    <n v="121.2"/>
    <n v="4.7619047620000003"/>
    <n v="6.06"/>
    <n v="8.4"/>
    <x v="0"/>
    <x v="1"/>
  </r>
  <r>
    <s v="437-53-3084"/>
    <x v="2"/>
    <x v="2"/>
    <x v="1"/>
    <x v="1"/>
    <x v="5"/>
    <n v="99.89"/>
    <n v="2"/>
    <n v="9.9890000000000008"/>
    <n v="209.76900000000001"/>
    <d v="2019-02-26T00:00:00"/>
    <d v="1899-12-30T11:48:00"/>
    <x v="0"/>
    <n v="199.78"/>
    <n v="4.7619047620000003"/>
    <n v="9.9890000000000008"/>
    <n v="7.1"/>
    <x v="27"/>
    <x v="2"/>
  </r>
  <r>
    <s v="632-32-4574"/>
    <x v="2"/>
    <x v="2"/>
    <x v="1"/>
    <x v="1"/>
    <x v="3"/>
    <n v="75.92"/>
    <n v="8"/>
    <n v="30.367999999999999"/>
    <n v="637.72799999999995"/>
    <d v="2019-03-20T00:00:00"/>
    <d v="1899-12-30T14:14:00"/>
    <x v="1"/>
    <n v="607.36"/>
    <n v="4.7619047620000003"/>
    <n v="30.367999999999999"/>
    <n v="5.5"/>
    <x v="7"/>
    <x v="1"/>
  </r>
  <r>
    <s v="556-97-7101"/>
    <x v="1"/>
    <x v="1"/>
    <x v="1"/>
    <x v="0"/>
    <x v="1"/>
    <n v="63.22"/>
    <n v="2"/>
    <n v="6.3220000000000001"/>
    <n v="132.762"/>
    <d v="2019-01-01T00:00:00"/>
    <d v="1899-12-30T15:51:00"/>
    <x v="1"/>
    <n v="126.44"/>
    <n v="4.7619047620000003"/>
    <n v="6.3220000000000001"/>
    <n v="8.5"/>
    <x v="15"/>
    <x v="0"/>
  </r>
  <r>
    <s v="862-59-8517"/>
    <x v="1"/>
    <x v="1"/>
    <x v="1"/>
    <x v="0"/>
    <x v="4"/>
    <n v="90.24"/>
    <n v="6"/>
    <n v="27.071999999999999"/>
    <n v="568.51199999999994"/>
    <d v="2019-01-27T00:00:00"/>
    <d v="1899-12-30T11:17:00"/>
    <x v="1"/>
    <n v="541.44000000000005"/>
    <n v="4.7619047620000003"/>
    <n v="27.071999999999999"/>
    <n v="6.2"/>
    <x v="3"/>
    <x v="0"/>
  </r>
  <r>
    <s v="401-18-8016"/>
    <x v="2"/>
    <x v="2"/>
    <x v="0"/>
    <x v="0"/>
    <x v="3"/>
    <n v="98.13"/>
    <n v="1"/>
    <n v="4.9065000000000003"/>
    <n v="103.0365"/>
    <d v="2019-01-21T00:00:00"/>
    <d v="1899-12-30T17:36:00"/>
    <x v="1"/>
    <n v="98.13"/>
    <n v="4.7619047620000003"/>
    <n v="4.9065000000000003"/>
    <n v="8.9"/>
    <x v="16"/>
    <x v="0"/>
  </r>
  <r>
    <s v="420-18-8989"/>
    <x v="0"/>
    <x v="0"/>
    <x v="0"/>
    <x v="0"/>
    <x v="3"/>
    <n v="51.52"/>
    <n v="8"/>
    <n v="20.608000000000001"/>
    <n v="432.76799999999997"/>
    <d v="2019-02-02T00:00:00"/>
    <d v="1899-12-30T15:47:00"/>
    <x v="1"/>
    <n v="412.16"/>
    <n v="4.7619047620000003"/>
    <n v="20.608000000000001"/>
    <n v="9.6"/>
    <x v="18"/>
    <x v="2"/>
  </r>
  <r>
    <s v="277-63-2961"/>
    <x v="2"/>
    <x v="2"/>
    <x v="0"/>
    <x v="1"/>
    <x v="3"/>
    <n v="73.97"/>
    <n v="1"/>
    <n v="3.6985000000000001"/>
    <n v="77.668499999999995"/>
    <d v="2019-02-03T00:00:00"/>
    <d v="1899-12-30T15:53:00"/>
    <x v="2"/>
    <n v="73.97"/>
    <n v="4.7619047620000003"/>
    <n v="3.6985000000000001"/>
    <n v="5.4"/>
    <x v="2"/>
    <x v="2"/>
  </r>
  <r>
    <s v="573-98-8548"/>
    <x v="1"/>
    <x v="1"/>
    <x v="0"/>
    <x v="0"/>
    <x v="5"/>
    <n v="31.9"/>
    <n v="1"/>
    <n v="1.595"/>
    <n v="33.494999999999997"/>
    <d v="2019-01-05T00:00:00"/>
    <d v="1899-12-30T12:40:00"/>
    <x v="0"/>
    <n v="31.9"/>
    <n v="4.7619047620000003"/>
    <n v="1.595"/>
    <n v="9.1"/>
    <x v="0"/>
    <x v="0"/>
  </r>
  <r>
    <s v="620-02-2046"/>
    <x v="1"/>
    <x v="1"/>
    <x v="1"/>
    <x v="1"/>
    <x v="2"/>
    <n v="69.400000000000006"/>
    <n v="2"/>
    <n v="6.94"/>
    <n v="145.74"/>
    <d v="2019-01-27T00:00:00"/>
    <d v="1899-12-30T19:48:00"/>
    <x v="0"/>
    <n v="138.80000000000001"/>
    <n v="4.7619047620000003"/>
    <n v="6.94"/>
    <n v="9"/>
    <x v="3"/>
    <x v="0"/>
  </r>
  <r>
    <s v="282-35-2475"/>
    <x v="2"/>
    <x v="2"/>
    <x v="1"/>
    <x v="0"/>
    <x v="3"/>
    <n v="93.31"/>
    <n v="2"/>
    <n v="9.3309999999999995"/>
    <n v="195.95099999999999"/>
    <d v="2019-03-25T00:00:00"/>
    <d v="1899-12-30T17:53:00"/>
    <x v="1"/>
    <n v="186.62"/>
    <n v="4.7619047620000003"/>
    <n v="9.3309999999999995"/>
    <n v="6.3"/>
    <x v="4"/>
    <x v="1"/>
  </r>
  <r>
    <s v="511-54-3087"/>
    <x v="2"/>
    <x v="2"/>
    <x v="1"/>
    <x v="1"/>
    <x v="3"/>
    <n v="88.45"/>
    <n v="1"/>
    <n v="4.4225000000000003"/>
    <n v="92.872500000000002"/>
    <d v="2019-02-25T00:00:00"/>
    <d v="1899-12-30T16:36:00"/>
    <x v="2"/>
    <n v="88.45"/>
    <n v="4.7619047620000003"/>
    <n v="4.4225000000000003"/>
    <n v="9.5"/>
    <x v="4"/>
    <x v="2"/>
  </r>
  <r>
    <s v="726-29-6793"/>
    <x v="0"/>
    <x v="0"/>
    <x v="0"/>
    <x v="1"/>
    <x v="1"/>
    <n v="24.18"/>
    <n v="8"/>
    <n v="9.6720000000000006"/>
    <n v="203.11199999999999"/>
    <d v="2019-01-28T00:00:00"/>
    <d v="1899-12-30T20:54:00"/>
    <x v="0"/>
    <n v="193.44"/>
    <n v="4.7619047620000003"/>
    <n v="9.6720000000000006"/>
    <n v="9.8000000000000007"/>
    <x v="20"/>
    <x v="0"/>
  </r>
  <r>
    <s v="387-49-4215"/>
    <x v="2"/>
    <x v="2"/>
    <x v="0"/>
    <x v="0"/>
    <x v="3"/>
    <n v="48.5"/>
    <n v="3"/>
    <n v="7.2750000000000004"/>
    <n v="152.77500000000001"/>
    <d v="2019-01-08T00:00:00"/>
    <d v="1899-12-30T12:50:00"/>
    <x v="1"/>
    <n v="145.5"/>
    <n v="4.7619047620000003"/>
    <n v="7.2750000000000004"/>
    <n v="6.7"/>
    <x v="1"/>
    <x v="0"/>
  </r>
  <r>
    <s v="862-17-9201"/>
    <x v="2"/>
    <x v="2"/>
    <x v="1"/>
    <x v="0"/>
    <x v="4"/>
    <n v="84.05"/>
    <n v="6"/>
    <n v="25.215"/>
    <n v="529.51499999999999"/>
    <d v="2019-01-29T00:00:00"/>
    <d v="1899-12-30T10:48:00"/>
    <x v="2"/>
    <n v="504.3"/>
    <n v="4.7619047620000003"/>
    <n v="25.215"/>
    <n v="7.7"/>
    <x v="12"/>
    <x v="0"/>
  </r>
  <r>
    <s v="291-21-5991"/>
    <x v="2"/>
    <x v="2"/>
    <x v="0"/>
    <x v="1"/>
    <x v="0"/>
    <n v="61.29"/>
    <n v="5"/>
    <n v="15.3225"/>
    <n v="321.77249999999998"/>
    <d v="2019-03-29T00:00:00"/>
    <d v="1899-12-30T14:28:00"/>
    <x v="1"/>
    <n v="306.45"/>
    <n v="4.7619047620000003"/>
    <n v="15.3225"/>
    <n v="7"/>
    <x v="12"/>
    <x v="1"/>
  </r>
  <r>
    <s v="602-80-9671"/>
    <x v="1"/>
    <x v="1"/>
    <x v="0"/>
    <x v="0"/>
    <x v="2"/>
    <n v="15.95"/>
    <n v="6"/>
    <n v="4.7850000000000001"/>
    <n v="100.485"/>
    <d v="2019-02-09T00:00:00"/>
    <d v="1899-12-30T17:15:00"/>
    <x v="2"/>
    <n v="95.7"/>
    <n v="4.7619047620000003"/>
    <n v="4.7850000000000001"/>
    <n v="5.0999999999999996"/>
    <x v="9"/>
    <x v="2"/>
  </r>
  <r>
    <s v="347-72-6115"/>
    <x v="2"/>
    <x v="2"/>
    <x v="0"/>
    <x v="0"/>
    <x v="3"/>
    <n v="90.74"/>
    <n v="7"/>
    <n v="31.759"/>
    <n v="666.93899999999996"/>
    <d v="2019-01-16T00:00:00"/>
    <d v="1899-12-30T18:03:00"/>
    <x v="2"/>
    <n v="635.17999999999995"/>
    <n v="4.7619047620000003"/>
    <n v="31.759"/>
    <n v="6.2"/>
    <x v="23"/>
    <x v="0"/>
  </r>
  <r>
    <s v="209-61-0206"/>
    <x v="0"/>
    <x v="0"/>
    <x v="1"/>
    <x v="0"/>
    <x v="2"/>
    <n v="42.91"/>
    <n v="5"/>
    <n v="10.727499999999999"/>
    <n v="225.2775"/>
    <d v="2019-01-05T00:00:00"/>
    <d v="1899-12-30T17:29:00"/>
    <x v="0"/>
    <n v="214.55"/>
    <n v="4.7619047620000003"/>
    <n v="10.727499999999999"/>
    <n v="6.1"/>
    <x v="0"/>
    <x v="0"/>
  </r>
  <r>
    <s v="595-27-4851"/>
    <x v="0"/>
    <x v="0"/>
    <x v="1"/>
    <x v="0"/>
    <x v="5"/>
    <n v="54.28"/>
    <n v="7"/>
    <n v="18.998000000000001"/>
    <n v="398.95800000000003"/>
    <d v="2019-01-27T00:00:00"/>
    <d v="1899-12-30T18:05:00"/>
    <x v="0"/>
    <n v="379.96"/>
    <n v="4.7619047620000003"/>
    <n v="18.998000000000001"/>
    <n v="9.3000000000000007"/>
    <x v="3"/>
    <x v="0"/>
  </r>
  <r>
    <s v="189-52-0236"/>
    <x v="0"/>
    <x v="0"/>
    <x v="1"/>
    <x v="1"/>
    <x v="1"/>
    <n v="99.55"/>
    <n v="7"/>
    <n v="34.842500000000001"/>
    <n v="731.6925"/>
    <d v="2019-03-14T00:00:00"/>
    <d v="1899-12-30T12:07:00"/>
    <x v="1"/>
    <n v="696.85"/>
    <n v="4.7619047620000003"/>
    <n v="34.842500000000001"/>
    <n v="7.6"/>
    <x v="25"/>
    <x v="1"/>
  </r>
  <r>
    <s v="503-07-0930"/>
    <x v="1"/>
    <x v="1"/>
    <x v="0"/>
    <x v="1"/>
    <x v="3"/>
    <n v="58.39"/>
    <n v="7"/>
    <n v="20.436499999999999"/>
    <n v="429.16649999999998"/>
    <d v="2019-02-23T00:00:00"/>
    <d v="1899-12-30T19:49:00"/>
    <x v="2"/>
    <n v="408.73"/>
    <n v="4.7619047620000003"/>
    <n v="20.436499999999999"/>
    <n v="8.1999999999999993"/>
    <x v="21"/>
    <x v="2"/>
  </r>
  <r>
    <s v="413-20-6708"/>
    <x v="1"/>
    <x v="1"/>
    <x v="0"/>
    <x v="0"/>
    <x v="5"/>
    <n v="51.47"/>
    <n v="1"/>
    <n v="2.5735000000000001"/>
    <n v="54.043500000000002"/>
    <d v="2019-03-18T00:00:00"/>
    <d v="1899-12-30T15:52:00"/>
    <x v="0"/>
    <n v="51.47"/>
    <n v="4.7619047620000003"/>
    <n v="2.5735000000000001"/>
    <n v="8.5"/>
    <x v="28"/>
    <x v="1"/>
  </r>
  <r>
    <s v="425-85-2085"/>
    <x v="2"/>
    <x v="2"/>
    <x v="0"/>
    <x v="1"/>
    <x v="0"/>
    <n v="54.86"/>
    <n v="5"/>
    <n v="13.715"/>
    <n v="288.01499999999999"/>
    <d v="2019-03-29T00:00:00"/>
    <d v="1899-12-30T16:48:00"/>
    <x v="0"/>
    <n v="274.3"/>
    <n v="4.7619047620000003"/>
    <n v="13.715"/>
    <n v="9.8000000000000007"/>
    <x v="12"/>
    <x v="1"/>
  </r>
  <r>
    <s v="521-18-7827"/>
    <x v="1"/>
    <x v="1"/>
    <x v="0"/>
    <x v="1"/>
    <x v="2"/>
    <n v="39.39"/>
    <n v="5"/>
    <n v="9.8475000000000001"/>
    <n v="206.79750000000001"/>
    <d v="2019-01-22T00:00:00"/>
    <d v="1899-12-30T20:46:00"/>
    <x v="2"/>
    <n v="196.95"/>
    <n v="4.7619047620000003"/>
    <n v="9.8475000000000001"/>
    <n v="8.6999999999999993"/>
    <x v="19"/>
    <x v="0"/>
  </r>
  <r>
    <s v="220-28-1851"/>
    <x v="0"/>
    <x v="0"/>
    <x v="1"/>
    <x v="1"/>
    <x v="2"/>
    <n v="34.729999999999997"/>
    <n v="2"/>
    <n v="3.4729999999999999"/>
    <n v="72.933000000000007"/>
    <d v="2019-03-01T00:00:00"/>
    <d v="1899-12-30T18:14:00"/>
    <x v="0"/>
    <n v="69.459999999999994"/>
    <n v="4.7619047620000003"/>
    <n v="3.4729999999999999"/>
    <n v="9.6999999999999993"/>
    <x v="15"/>
    <x v="1"/>
  </r>
  <r>
    <s v="600-38-9738"/>
    <x v="1"/>
    <x v="1"/>
    <x v="0"/>
    <x v="1"/>
    <x v="3"/>
    <n v="71.92"/>
    <n v="5"/>
    <n v="17.98"/>
    <n v="377.58"/>
    <d v="2019-01-17T00:00:00"/>
    <d v="1899-12-30T15:05:00"/>
    <x v="2"/>
    <n v="359.6"/>
    <n v="4.7619047620000003"/>
    <n v="17.98"/>
    <n v="4.3"/>
    <x v="17"/>
    <x v="0"/>
  </r>
  <r>
    <s v="734-91-1155"/>
    <x v="2"/>
    <x v="2"/>
    <x v="1"/>
    <x v="0"/>
    <x v="1"/>
    <n v="45.71"/>
    <n v="3"/>
    <n v="6.8564999999999996"/>
    <n v="143.98650000000001"/>
    <d v="2019-03-26T00:00:00"/>
    <d v="1899-12-30T10:34:00"/>
    <x v="2"/>
    <n v="137.13"/>
    <n v="4.7619047620000003"/>
    <n v="6.8564999999999996"/>
    <n v="7.7"/>
    <x v="27"/>
    <x v="1"/>
  </r>
  <r>
    <s v="451-28-5717"/>
    <x v="1"/>
    <x v="1"/>
    <x v="0"/>
    <x v="0"/>
    <x v="2"/>
    <n v="83.17"/>
    <n v="6"/>
    <n v="24.951000000000001"/>
    <n v="523.971"/>
    <d v="2019-03-20T00:00:00"/>
    <d v="1899-12-30T11:23:00"/>
    <x v="1"/>
    <n v="499.02"/>
    <n v="4.7619047620000003"/>
    <n v="24.951000000000001"/>
    <n v="7.3"/>
    <x v="7"/>
    <x v="1"/>
  </r>
  <r>
    <s v="609-81-8548"/>
    <x v="0"/>
    <x v="0"/>
    <x v="0"/>
    <x v="0"/>
    <x v="2"/>
    <n v="37.44"/>
    <n v="6"/>
    <n v="11.231999999999999"/>
    <n v="235.87200000000001"/>
    <d v="2019-02-06T00:00:00"/>
    <d v="1899-12-30T13:55:00"/>
    <x v="2"/>
    <n v="224.64"/>
    <n v="4.7619047620000003"/>
    <n v="11.231999999999999"/>
    <n v="5.9"/>
    <x v="8"/>
    <x v="2"/>
  </r>
  <r>
    <s v="133-14-7229"/>
    <x v="1"/>
    <x v="1"/>
    <x v="1"/>
    <x v="1"/>
    <x v="0"/>
    <n v="62.87"/>
    <n v="2"/>
    <n v="6.2869999999999999"/>
    <n v="132.02699999999999"/>
    <d v="2019-01-01T00:00:00"/>
    <d v="1899-12-30T11:43:00"/>
    <x v="1"/>
    <n v="125.74"/>
    <n v="4.7619047620000003"/>
    <n v="6.2869999999999999"/>
    <n v="5"/>
    <x v="15"/>
    <x v="0"/>
  </r>
  <r>
    <s v="534-01-4457"/>
    <x v="0"/>
    <x v="0"/>
    <x v="1"/>
    <x v="1"/>
    <x v="4"/>
    <n v="81.709999999999994"/>
    <n v="6"/>
    <n v="24.513000000000002"/>
    <n v="514.77300000000002"/>
    <d v="2019-01-27T00:00:00"/>
    <d v="1899-12-30T14:36:00"/>
    <x v="2"/>
    <n v="490.26"/>
    <n v="4.7619047620000003"/>
    <n v="24.513000000000002"/>
    <n v="8"/>
    <x v="3"/>
    <x v="0"/>
  </r>
  <r>
    <s v="719-89-8991"/>
    <x v="0"/>
    <x v="0"/>
    <x v="0"/>
    <x v="0"/>
    <x v="3"/>
    <n v="91.41"/>
    <n v="5"/>
    <n v="22.852499999999999"/>
    <n v="479.90249999999997"/>
    <d v="2019-02-25T00:00:00"/>
    <d v="1899-12-30T16:03:00"/>
    <x v="0"/>
    <n v="457.05"/>
    <n v="4.7619047620000003"/>
    <n v="22.852499999999999"/>
    <n v="7.1"/>
    <x v="4"/>
    <x v="2"/>
  </r>
  <r>
    <s v="286-62-6248"/>
    <x v="2"/>
    <x v="2"/>
    <x v="1"/>
    <x v="1"/>
    <x v="5"/>
    <n v="39.21"/>
    <n v="4"/>
    <n v="7.8419999999999996"/>
    <n v="164.68199999999999"/>
    <d v="2019-01-16T00:00:00"/>
    <d v="1899-12-30T20:03:00"/>
    <x v="2"/>
    <n v="156.84"/>
    <n v="4.7619047620000003"/>
    <n v="7.8419999999999996"/>
    <n v="9"/>
    <x v="23"/>
    <x v="0"/>
  </r>
  <r>
    <s v="339-38-9982"/>
    <x v="2"/>
    <x v="2"/>
    <x v="0"/>
    <x v="1"/>
    <x v="5"/>
    <n v="59.86"/>
    <n v="2"/>
    <n v="5.9859999999999998"/>
    <n v="125.706"/>
    <d v="2019-01-13T00:00:00"/>
    <d v="1899-12-30T14:55:00"/>
    <x v="0"/>
    <n v="119.72"/>
    <n v="4.7619047620000003"/>
    <n v="5.9859999999999998"/>
    <n v="6.7"/>
    <x v="26"/>
    <x v="0"/>
  </r>
  <r>
    <s v="827-44-5872"/>
    <x v="2"/>
    <x v="2"/>
    <x v="0"/>
    <x v="0"/>
    <x v="4"/>
    <n v="54.36"/>
    <n v="10"/>
    <n v="27.18"/>
    <n v="570.78"/>
    <d v="2019-02-07T00:00:00"/>
    <d v="1899-12-30T11:28:00"/>
    <x v="2"/>
    <n v="543.6"/>
    <n v="4.7619047620000003"/>
    <n v="27.18"/>
    <n v="6.1"/>
    <x v="11"/>
    <x v="2"/>
  </r>
  <r>
    <s v="827-77-7633"/>
    <x v="0"/>
    <x v="0"/>
    <x v="1"/>
    <x v="1"/>
    <x v="3"/>
    <n v="98.09"/>
    <n v="9"/>
    <n v="44.140500000000003"/>
    <n v="926.95050000000003"/>
    <d v="2019-02-17T00:00:00"/>
    <d v="1899-12-30T19:41:00"/>
    <x v="1"/>
    <n v="882.81"/>
    <n v="4.7619047620000003"/>
    <n v="44.140500000000003"/>
    <n v="9.3000000000000007"/>
    <x v="17"/>
    <x v="2"/>
  </r>
  <r>
    <s v="287-83-1405"/>
    <x v="0"/>
    <x v="0"/>
    <x v="1"/>
    <x v="1"/>
    <x v="0"/>
    <n v="25.43"/>
    <n v="6"/>
    <n v="7.6289999999999996"/>
    <n v="160.209"/>
    <d v="2019-02-12T00:00:00"/>
    <d v="1899-12-30T19:01:00"/>
    <x v="0"/>
    <n v="152.58000000000001"/>
    <n v="4.7619047620000003"/>
    <n v="7.6289999999999996"/>
    <n v="7"/>
    <x v="10"/>
    <x v="2"/>
  </r>
  <r>
    <s v="435-13-4908"/>
    <x v="0"/>
    <x v="0"/>
    <x v="0"/>
    <x v="1"/>
    <x v="5"/>
    <n v="86.68"/>
    <n v="8"/>
    <n v="34.671999999999997"/>
    <n v="728.11199999999997"/>
    <d v="2019-01-24T00:00:00"/>
    <d v="1899-12-30T18:04:00"/>
    <x v="2"/>
    <n v="693.44"/>
    <n v="4.7619047620000003"/>
    <n v="34.671999999999997"/>
    <n v="7.2"/>
    <x v="5"/>
    <x v="0"/>
  </r>
  <r>
    <s v="857-67-9057"/>
    <x v="2"/>
    <x v="2"/>
    <x v="1"/>
    <x v="1"/>
    <x v="1"/>
    <n v="22.95"/>
    <n v="10"/>
    <n v="11.475"/>
    <n v="240.97499999999999"/>
    <d v="2019-02-06T00:00:00"/>
    <d v="1899-12-30T19:20:00"/>
    <x v="0"/>
    <n v="229.5"/>
    <n v="4.7619047620000003"/>
    <n v="11.475"/>
    <n v="8.1999999999999993"/>
    <x v="8"/>
    <x v="2"/>
  </r>
  <r>
    <s v="236-27-1144"/>
    <x v="1"/>
    <x v="1"/>
    <x v="1"/>
    <x v="0"/>
    <x v="4"/>
    <n v="16.309999999999999"/>
    <n v="9"/>
    <n v="7.3395000000000001"/>
    <n v="154.12950000000001"/>
    <d v="2019-03-26T00:00:00"/>
    <d v="1899-12-30T10:31:00"/>
    <x v="0"/>
    <n v="146.79"/>
    <n v="4.7619047620000003"/>
    <n v="7.3395000000000001"/>
    <n v="8.4"/>
    <x v="27"/>
    <x v="1"/>
  </r>
  <r>
    <s v="892-05-6689"/>
    <x v="0"/>
    <x v="0"/>
    <x v="1"/>
    <x v="0"/>
    <x v="2"/>
    <n v="28.32"/>
    <n v="5"/>
    <n v="7.08"/>
    <n v="148.68"/>
    <d v="2019-03-11T00:00:00"/>
    <d v="1899-12-30T13:28:00"/>
    <x v="0"/>
    <n v="141.6"/>
    <n v="4.7619047620000003"/>
    <n v="7.08"/>
    <n v="6.2"/>
    <x v="14"/>
    <x v="1"/>
  </r>
  <r>
    <s v="583-41-4548"/>
    <x v="1"/>
    <x v="1"/>
    <x v="1"/>
    <x v="1"/>
    <x v="2"/>
    <n v="16.670000000000002"/>
    <n v="7"/>
    <n v="5.8345000000000002"/>
    <n v="122.5245"/>
    <d v="2019-02-07T00:00:00"/>
    <d v="1899-12-30T11:36:00"/>
    <x v="0"/>
    <n v="116.69"/>
    <n v="4.7619047620000003"/>
    <n v="5.8345000000000002"/>
    <n v="7.4"/>
    <x v="11"/>
    <x v="2"/>
  </r>
  <r>
    <s v="339-12-4827"/>
    <x v="2"/>
    <x v="2"/>
    <x v="0"/>
    <x v="0"/>
    <x v="5"/>
    <n v="73.959999999999994"/>
    <n v="1"/>
    <n v="3.698"/>
    <n v="77.658000000000001"/>
    <d v="2019-01-05T00:00:00"/>
    <d v="1899-12-30T11:32:00"/>
    <x v="2"/>
    <n v="73.959999999999994"/>
    <n v="4.7619047620000003"/>
    <n v="3.698"/>
    <n v="5"/>
    <x v="0"/>
    <x v="0"/>
  </r>
  <r>
    <s v="643-38-7867"/>
    <x v="0"/>
    <x v="0"/>
    <x v="1"/>
    <x v="1"/>
    <x v="2"/>
    <n v="97.94"/>
    <n v="1"/>
    <n v="4.8970000000000002"/>
    <n v="102.837"/>
    <d v="2019-03-07T00:00:00"/>
    <d v="1899-12-30T11:44:00"/>
    <x v="0"/>
    <n v="97.94"/>
    <n v="4.7619047620000003"/>
    <n v="4.8970000000000002"/>
    <n v="6.9"/>
    <x v="11"/>
    <x v="1"/>
  </r>
  <r>
    <s v="308-81-0538"/>
    <x v="0"/>
    <x v="0"/>
    <x v="1"/>
    <x v="0"/>
    <x v="5"/>
    <n v="73.05"/>
    <n v="4"/>
    <n v="14.61"/>
    <n v="306.81"/>
    <d v="2019-02-25T00:00:00"/>
    <d v="1899-12-30T17:16:00"/>
    <x v="2"/>
    <n v="292.2"/>
    <n v="4.7619047620000003"/>
    <n v="14.61"/>
    <n v="4.9000000000000004"/>
    <x v="4"/>
    <x v="2"/>
  </r>
  <r>
    <s v="358-88-9262"/>
    <x v="1"/>
    <x v="1"/>
    <x v="0"/>
    <x v="0"/>
    <x v="4"/>
    <n v="87.48"/>
    <n v="6"/>
    <n v="26.244"/>
    <n v="551.12400000000002"/>
    <d v="2019-02-01T00:00:00"/>
    <d v="1899-12-30T18:43:00"/>
    <x v="0"/>
    <n v="524.88"/>
    <n v="4.7619047620000003"/>
    <n v="26.244"/>
    <n v="5.0999999999999996"/>
    <x v="15"/>
    <x v="2"/>
  </r>
  <r>
    <s v="460-35-4390"/>
    <x v="0"/>
    <x v="0"/>
    <x v="1"/>
    <x v="1"/>
    <x v="2"/>
    <n v="30.68"/>
    <n v="3"/>
    <n v="4.6020000000000003"/>
    <n v="96.641999999999996"/>
    <d v="2019-01-22T00:00:00"/>
    <d v="1899-12-30T11:00:00"/>
    <x v="0"/>
    <n v="92.04"/>
    <n v="4.7619047620000003"/>
    <n v="4.6020000000000003"/>
    <n v="9.1"/>
    <x v="19"/>
    <x v="0"/>
  </r>
  <r>
    <s v="343-87-0864"/>
    <x v="1"/>
    <x v="1"/>
    <x v="0"/>
    <x v="1"/>
    <x v="0"/>
    <n v="75.88"/>
    <n v="1"/>
    <n v="3.794"/>
    <n v="79.674000000000007"/>
    <d v="2019-01-03T00:00:00"/>
    <d v="1899-12-30T10:30:00"/>
    <x v="2"/>
    <n v="75.88"/>
    <n v="4.7619047620000003"/>
    <n v="3.794"/>
    <n v="7.1"/>
    <x v="2"/>
    <x v="0"/>
  </r>
  <r>
    <s v="173-50-1108"/>
    <x v="2"/>
    <x v="2"/>
    <x v="0"/>
    <x v="0"/>
    <x v="3"/>
    <n v="20.18"/>
    <n v="4"/>
    <n v="4.0359999999999996"/>
    <n v="84.756"/>
    <d v="2019-02-13T00:00:00"/>
    <d v="1899-12-30T12:14:00"/>
    <x v="2"/>
    <n v="80.72"/>
    <n v="4.7619047620000003"/>
    <n v="4.0359999999999996"/>
    <n v="5"/>
    <x v="26"/>
    <x v="2"/>
  </r>
  <r>
    <s v="243-47-2663"/>
    <x v="1"/>
    <x v="1"/>
    <x v="0"/>
    <x v="1"/>
    <x v="1"/>
    <n v="18.77"/>
    <n v="6"/>
    <n v="5.6310000000000002"/>
    <n v="118.251"/>
    <d v="2019-01-28T00:00:00"/>
    <d v="1899-12-30T16:43:00"/>
    <x v="2"/>
    <n v="112.62"/>
    <n v="4.7619047620000003"/>
    <n v="5.6310000000000002"/>
    <n v="5.5"/>
    <x v="20"/>
    <x v="0"/>
  </r>
  <r>
    <s v="841-18-8232"/>
    <x v="2"/>
    <x v="2"/>
    <x v="1"/>
    <x v="0"/>
    <x v="4"/>
    <n v="71.2"/>
    <n v="1"/>
    <n v="3.56"/>
    <n v="74.760000000000005"/>
    <d v="2019-01-05T00:00:00"/>
    <d v="1899-12-30T20:40:00"/>
    <x v="2"/>
    <n v="71.2"/>
    <n v="4.7619047620000003"/>
    <n v="3.56"/>
    <n v="9.1999999999999993"/>
    <x v="0"/>
    <x v="0"/>
  </r>
  <r>
    <s v="701-23-5550"/>
    <x v="2"/>
    <x v="2"/>
    <x v="0"/>
    <x v="1"/>
    <x v="2"/>
    <n v="38.81"/>
    <n v="4"/>
    <n v="7.7619999999999996"/>
    <n v="163.00200000000001"/>
    <d v="2019-03-19T00:00:00"/>
    <d v="1899-12-30T13:40:00"/>
    <x v="0"/>
    <n v="155.24"/>
    <n v="4.7619047620000003"/>
    <n v="7.7619999999999996"/>
    <n v="4.9000000000000004"/>
    <x v="24"/>
    <x v="1"/>
  </r>
  <r>
    <s v="647-50-1224"/>
    <x v="0"/>
    <x v="0"/>
    <x v="1"/>
    <x v="0"/>
    <x v="5"/>
    <n v="29.42"/>
    <n v="10"/>
    <n v="14.71"/>
    <n v="308.91000000000003"/>
    <d v="2019-01-12T00:00:00"/>
    <d v="1899-12-30T16:23:00"/>
    <x v="0"/>
    <n v="294.2"/>
    <n v="4.7619047620000003"/>
    <n v="14.71"/>
    <n v="8.9"/>
    <x v="10"/>
    <x v="0"/>
  </r>
  <r>
    <s v="541-48-8554"/>
    <x v="0"/>
    <x v="0"/>
    <x v="1"/>
    <x v="1"/>
    <x v="3"/>
    <n v="60.95"/>
    <n v="9"/>
    <n v="27.427499999999998"/>
    <n v="575.97749999999996"/>
    <d v="2019-01-07T00:00:00"/>
    <d v="1899-12-30T12:08:00"/>
    <x v="2"/>
    <n v="548.54999999999995"/>
    <n v="4.7619047620000003"/>
    <n v="27.427499999999998"/>
    <n v="6"/>
    <x v="11"/>
    <x v="0"/>
  </r>
  <r>
    <s v="539-21-7227"/>
    <x v="2"/>
    <x v="2"/>
    <x v="1"/>
    <x v="0"/>
    <x v="3"/>
    <n v="51.54"/>
    <n v="5"/>
    <n v="12.885"/>
    <n v="270.58499999999998"/>
    <d v="2019-01-26T00:00:00"/>
    <d v="1899-12-30T17:45:00"/>
    <x v="1"/>
    <n v="257.7"/>
    <n v="4.7619047620000003"/>
    <n v="12.885"/>
    <n v="4.2"/>
    <x v="27"/>
    <x v="0"/>
  </r>
  <r>
    <s v="213-32-1216"/>
    <x v="0"/>
    <x v="0"/>
    <x v="1"/>
    <x v="0"/>
    <x v="1"/>
    <n v="66.06"/>
    <n v="6"/>
    <n v="19.818000000000001"/>
    <n v="416.178"/>
    <d v="2019-01-23T00:00:00"/>
    <d v="1899-12-30T10:28:00"/>
    <x v="1"/>
    <n v="396.36"/>
    <n v="4.7619047620000003"/>
    <n v="19.818000000000001"/>
    <n v="7.3"/>
    <x v="21"/>
    <x v="0"/>
  </r>
  <r>
    <s v="747-58-7183"/>
    <x v="2"/>
    <x v="2"/>
    <x v="1"/>
    <x v="1"/>
    <x v="5"/>
    <n v="57.27"/>
    <n v="3"/>
    <n v="8.5905000000000005"/>
    <n v="180.40049999999999"/>
    <d v="2019-02-09T00:00:00"/>
    <d v="1899-12-30T20:31:00"/>
    <x v="0"/>
    <n v="171.81"/>
    <n v="4.7619047620000003"/>
    <n v="8.5905000000000005"/>
    <n v="6.5"/>
    <x v="9"/>
    <x v="2"/>
  </r>
  <r>
    <s v="582-52-8065"/>
    <x v="2"/>
    <x v="2"/>
    <x v="1"/>
    <x v="0"/>
    <x v="5"/>
    <n v="54.31"/>
    <n v="9"/>
    <n v="24.439499999999999"/>
    <n v="513.22950000000003"/>
    <d v="2019-02-22T00:00:00"/>
    <d v="1899-12-30T10:49:00"/>
    <x v="1"/>
    <n v="488.79"/>
    <n v="4.7619047620000003"/>
    <n v="24.439499999999999"/>
    <n v="8.9"/>
    <x v="19"/>
    <x v="2"/>
  </r>
  <r>
    <s v="210-57-1719"/>
    <x v="2"/>
    <x v="2"/>
    <x v="1"/>
    <x v="0"/>
    <x v="0"/>
    <n v="58.24"/>
    <n v="9"/>
    <n v="26.207999999999998"/>
    <n v="550.36800000000005"/>
    <d v="2019-02-05T00:00:00"/>
    <d v="1899-12-30T12:34:00"/>
    <x v="1"/>
    <n v="524.16"/>
    <n v="4.7619047620000003"/>
    <n v="26.207999999999998"/>
    <n v="9.6999999999999993"/>
    <x v="0"/>
    <x v="2"/>
  </r>
  <r>
    <s v="399-69-4630"/>
    <x v="1"/>
    <x v="1"/>
    <x v="1"/>
    <x v="1"/>
    <x v="1"/>
    <n v="22.21"/>
    <n v="6"/>
    <n v="6.6630000000000003"/>
    <n v="139.923"/>
    <d v="2019-03-07T00:00:00"/>
    <d v="1899-12-30T10:23:00"/>
    <x v="2"/>
    <n v="133.26"/>
    <n v="4.7619047620000003"/>
    <n v="6.6630000000000003"/>
    <n v="8.6"/>
    <x v="11"/>
    <x v="1"/>
  </r>
  <r>
    <s v="134-75-2619"/>
    <x v="0"/>
    <x v="0"/>
    <x v="0"/>
    <x v="1"/>
    <x v="1"/>
    <n v="19.32"/>
    <n v="7"/>
    <n v="6.7619999999999996"/>
    <n v="142.00200000000001"/>
    <d v="2019-03-25T00:00:00"/>
    <d v="1899-12-30T18:51:00"/>
    <x v="1"/>
    <n v="135.24"/>
    <n v="4.7619047620000003"/>
    <n v="6.7619999999999996"/>
    <n v="6.9"/>
    <x v="4"/>
    <x v="1"/>
  </r>
  <r>
    <s v="356-44-8813"/>
    <x v="2"/>
    <x v="2"/>
    <x v="1"/>
    <x v="1"/>
    <x v="2"/>
    <n v="37.479999999999997"/>
    <n v="3"/>
    <n v="5.6219999999999999"/>
    <n v="118.062"/>
    <d v="2019-01-20T00:00:00"/>
    <d v="1899-12-30T13:45:00"/>
    <x v="2"/>
    <n v="112.44"/>
    <n v="4.7619047620000003"/>
    <n v="5.6219999999999999"/>
    <n v="7.7"/>
    <x v="7"/>
    <x v="0"/>
  </r>
  <r>
    <s v="198-66-9832"/>
    <x v="2"/>
    <x v="2"/>
    <x v="0"/>
    <x v="0"/>
    <x v="5"/>
    <n v="72.040000000000006"/>
    <n v="2"/>
    <n v="7.2039999999999997"/>
    <n v="151.28399999999999"/>
    <d v="2019-02-04T00:00:00"/>
    <d v="1899-12-30T19:38:00"/>
    <x v="1"/>
    <n v="144.08000000000001"/>
    <n v="4.7619047620000003"/>
    <n v="7.2039999999999997"/>
    <n v="9.5"/>
    <x v="22"/>
    <x v="2"/>
  </r>
  <r>
    <s v="283-26-5248"/>
    <x v="1"/>
    <x v="1"/>
    <x v="0"/>
    <x v="0"/>
    <x v="4"/>
    <n v="98.52"/>
    <n v="10"/>
    <n v="49.26"/>
    <n v="1034.46"/>
    <d v="2019-01-30T00:00:00"/>
    <d v="1899-12-30T20:23:00"/>
    <x v="0"/>
    <n v="985.2"/>
    <n v="4.7619047620000003"/>
    <n v="49.26"/>
    <n v="4.5"/>
    <x v="29"/>
    <x v="0"/>
  </r>
  <r>
    <s v="712-39-0363"/>
    <x v="0"/>
    <x v="0"/>
    <x v="0"/>
    <x v="1"/>
    <x v="4"/>
    <n v="41.66"/>
    <n v="6"/>
    <n v="12.497999999999999"/>
    <n v="262.45800000000003"/>
    <d v="2019-01-02T00:00:00"/>
    <d v="1899-12-30T15:24:00"/>
    <x v="0"/>
    <n v="249.96"/>
    <n v="4.7619047620000003"/>
    <n v="12.497999999999999"/>
    <n v="5.6"/>
    <x v="18"/>
    <x v="0"/>
  </r>
  <r>
    <s v="218-59-9410"/>
    <x v="0"/>
    <x v="0"/>
    <x v="0"/>
    <x v="0"/>
    <x v="2"/>
    <n v="72.42"/>
    <n v="3"/>
    <n v="10.863"/>
    <n v="228.12299999999999"/>
    <d v="2019-03-29T00:00:00"/>
    <d v="1899-12-30T16:54:00"/>
    <x v="0"/>
    <n v="217.26"/>
    <n v="4.7619047620000003"/>
    <n v="10.863"/>
    <n v="8.1999999999999993"/>
    <x v="12"/>
    <x v="1"/>
  </r>
  <r>
    <s v="174-75-0888"/>
    <x v="2"/>
    <x v="2"/>
    <x v="1"/>
    <x v="1"/>
    <x v="1"/>
    <n v="21.58"/>
    <n v="9"/>
    <n v="9.7110000000000003"/>
    <n v="203.93100000000001"/>
    <d v="2019-03-14T00:00:00"/>
    <d v="1899-12-30T12:32:00"/>
    <x v="1"/>
    <n v="194.22"/>
    <n v="4.7619047620000003"/>
    <n v="9.7110000000000003"/>
    <n v="7.3"/>
    <x v="25"/>
    <x v="1"/>
  </r>
  <r>
    <s v="866-99-7614"/>
    <x v="1"/>
    <x v="1"/>
    <x v="1"/>
    <x v="1"/>
    <x v="4"/>
    <n v="89.2"/>
    <n v="10"/>
    <n v="44.6"/>
    <n v="936.6"/>
    <d v="2019-02-11T00:00:00"/>
    <d v="1899-12-30T15:42:00"/>
    <x v="2"/>
    <n v="892"/>
    <n v="4.7619047620000003"/>
    <n v="44.6"/>
    <n v="4.4000000000000004"/>
    <x v="14"/>
    <x v="2"/>
  </r>
  <r>
    <s v="134-54-4720"/>
    <x v="2"/>
    <x v="2"/>
    <x v="1"/>
    <x v="0"/>
    <x v="1"/>
    <n v="42.42"/>
    <n v="8"/>
    <n v="16.968"/>
    <n v="356.32799999999997"/>
    <d v="2019-01-30T00:00:00"/>
    <d v="1899-12-30T13:58:00"/>
    <x v="0"/>
    <n v="339.36"/>
    <n v="4.7619047620000003"/>
    <n v="16.968"/>
    <n v="5.7"/>
    <x v="29"/>
    <x v="0"/>
  </r>
  <r>
    <s v="760-90-2357"/>
    <x v="0"/>
    <x v="0"/>
    <x v="0"/>
    <x v="1"/>
    <x v="1"/>
    <n v="74.510000000000005"/>
    <n v="6"/>
    <n v="22.353000000000002"/>
    <n v="469.41300000000001"/>
    <d v="2019-03-20T00:00:00"/>
    <d v="1899-12-30T15:08:00"/>
    <x v="0"/>
    <n v="447.06"/>
    <n v="4.7619047620000003"/>
    <n v="22.353000000000002"/>
    <n v="5"/>
    <x v="7"/>
    <x v="1"/>
  </r>
  <r>
    <s v="514-37-2845"/>
    <x v="2"/>
    <x v="2"/>
    <x v="1"/>
    <x v="1"/>
    <x v="5"/>
    <n v="99.25"/>
    <n v="2"/>
    <n v="9.9250000000000007"/>
    <n v="208.42500000000001"/>
    <d v="2019-03-20T00:00:00"/>
    <d v="1899-12-30T13:02:00"/>
    <x v="1"/>
    <n v="198.5"/>
    <n v="4.7619047620000003"/>
    <n v="9.9250000000000007"/>
    <n v="9"/>
    <x v="7"/>
    <x v="1"/>
  </r>
  <r>
    <s v="698-98-5964"/>
    <x v="0"/>
    <x v="0"/>
    <x v="1"/>
    <x v="0"/>
    <x v="4"/>
    <n v="81.209999999999994"/>
    <n v="10"/>
    <n v="40.604999999999997"/>
    <n v="852.70500000000004"/>
    <d v="2019-01-17T00:00:00"/>
    <d v="1899-12-30T13:01:00"/>
    <x v="2"/>
    <n v="812.1"/>
    <n v="4.7619047620000003"/>
    <n v="40.604999999999997"/>
    <n v="6.3"/>
    <x v="17"/>
    <x v="0"/>
  </r>
  <r>
    <s v="718-57-9773"/>
    <x v="1"/>
    <x v="1"/>
    <x v="1"/>
    <x v="0"/>
    <x v="3"/>
    <n v="49.33"/>
    <n v="10"/>
    <n v="24.664999999999999"/>
    <n v="517.96500000000003"/>
    <d v="2019-02-03T00:00:00"/>
    <d v="1899-12-30T16:40:00"/>
    <x v="2"/>
    <n v="493.3"/>
    <n v="4.7619047620000003"/>
    <n v="24.664999999999999"/>
    <n v="9.4"/>
    <x v="2"/>
    <x v="2"/>
  </r>
  <r>
    <s v="651-88-7328"/>
    <x v="0"/>
    <x v="0"/>
    <x v="1"/>
    <x v="0"/>
    <x v="5"/>
    <n v="65.739999999999995"/>
    <n v="9"/>
    <n v="29.582999999999998"/>
    <n v="621.24300000000005"/>
    <d v="2019-01-01T00:00:00"/>
    <d v="1899-12-30T13:55:00"/>
    <x v="1"/>
    <n v="591.66"/>
    <n v="4.7619047620000003"/>
    <n v="29.582999999999998"/>
    <n v="7.7"/>
    <x v="15"/>
    <x v="0"/>
  </r>
  <r>
    <s v="241-11-2261"/>
    <x v="2"/>
    <x v="2"/>
    <x v="1"/>
    <x v="0"/>
    <x v="5"/>
    <n v="79.86"/>
    <n v="7"/>
    <n v="27.951000000000001"/>
    <n v="586.971"/>
    <d v="2019-01-10T00:00:00"/>
    <d v="1899-12-30T10:33:00"/>
    <x v="2"/>
    <n v="559.02"/>
    <n v="4.7619047620000003"/>
    <n v="27.951000000000001"/>
    <n v="5.5"/>
    <x v="6"/>
    <x v="0"/>
  </r>
  <r>
    <s v="408-26-9866"/>
    <x v="1"/>
    <x v="1"/>
    <x v="1"/>
    <x v="0"/>
    <x v="3"/>
    <n v="73.98"/>
    <n v="7"/>
    <n v="25.893000000000001"/>
    <n v="543.75300000000004"/>
    <d v="2019-03-02T00:00:00"/>
    <d v="1899-12-30T16:42:00"/>
    <x v="0"/>
    <n v="517.86"/>
    <n v="4.7619047620000003"/>
    <n v="25.893000000000001"/>
    <n v="4.0999999999999996"/>
    <x v="18"/>
    <x v="1"/>
  </r>
  <r>
    <s v="834-83-1826"/>
    <x v="2"/>
    <x v="2"/>
    <x v="0"/>
    <x v="0"/>
    <x v="2"/>
    <n v="82.04"/>
    <n v="5"/>
    <n v="20.51"/>
    <n v="430.71"/>
    <d v="2019-02-25T00:00:00"/>
    <d v="1899-12-30T17:16:00"/>
    <x v="2"/>
    <n v="410.2"/>
    <n v="4.7619047620000003"/>
    <n v="20.51"/>
    <n v="7.6"/>
    <x v="4"/>
    <x v="2"/>
  </r>
  <r>
    <s v="343-61-3544"/>
    <x v="2"/>
    <x v="2"/>
    <x v="0"/>
    <x v="1"/>
    <x v="3"/>
    <n v="26.67"/>
    <n v="10"/>
    <n v="13.335000000000001"/>
    <n v="280.03500000000003"/>
    <d v="2019-01-29T00:00:00"/>
    <d v="1899-12-30T11:48:00"/>
    <x v="1"/>
    <n v="266.7"/>
    <n v="4.7619047620000003"/>
    <n v="13.335000000000001"/>
    <n v="8.6"/>
    <x v="12"/>
    <x v="0"/>
  </r>
  <r>
    <s v="239-48-4278"/>
    <x v="0"/>
    <x v="0"/>
    <x v="0"/>
    <x v="1"/>
    <x v="4"/>
    <n v="10.130000000000001"/>
    <n v="7"/>
    <n v="3.5455000000000001"/>
    <n v="74.455500000000001"/>
    <d v="2019-03-10T00:00:00"/>
    <d v="1899-12-30T19:35:00"/>
    <x v="0"/>
    <n v="70.91"/>
    <n v="4.7619047620000003"/>
    <n v="3.5455000000000001"/>
    <n v="8.3000000000000007"/>
    <x v="6"/>
    <x v="1"/>
  </r>
  <r>
    <s v="355-34-6244"/>
    <x v="2"/>
    <x v="2"/>
    <x v="1"/>
    <x v="1"/>
    <x v="4"/>
    <n v="72.39"/>
    <n v="2"/>
    <n v="7.2389999999999999"/>
    <n v="152.01900000000001"/>
    <d v="2019-01-13T00:00:00"/>
    <d v="1899-12-30T19:55:00"/>
    <x v="2"/>
    <n v="144.78"/>
    <n v="4.7619047620000003"/>
    <n v="7.2389999999999999"/>
    <n v="8.1"/>
    <x v="26"/>
    <x v="0"/>
  </r>
  <r>
    <s v="550-84-8664"/>
    <x v="0"/>
    <x v="0"/>
    <x v="1"/>
    <x v="1"/>
    <x v="3"/>
    <n v="85.91"/>
    <n v="5"/>
    <n v="21.477499999999999"/>
    <n v="451.02749999999997"/>
    <d v="2019-03-22T00:00:00"/>
    <d v="1899-12-30T14:33:00"/>
    <x v="2"/>
    <n v="429.55"/>
    <n v="4.7619047620000003"/>
    <n v="21.477499999999999"/>
    <n v="8.6"/>
    <x v="19"/>
    <x v="1"/>
  </r>
  <r>
    <s v="339-96-8318"/>
    <x v="2"/>
    <x v="2"/>
    <x v="0"/>
    <x v="1"/>
    <x v="5"/>
    <n v="81.31"/>
    <n v="7"/>
    <n v="28.458500000000001"/>
    <n v="597.62850000000003"/>
    <d v="2019-03-01T00:00:00"/>
    <d v="1899-12-30T19:49:00"/>
    <x v="0"/>
    <n v="569.16999999999996"/>
    <n v="4.7619047620000003"/>
    <n v="28.458500000000001"/>
    <n v="6.3"/>
    <x v="15"/>
    <x v="1"/>
  </r>
  <r>
    <s v="458-61-0011"/>
    <x v="2"/>
    <x v="2"/>
    <x v="1"/>
    <x v="1"/>
    <x v="4"/>
    <n v="60.3"/>
    <n v="4"/>
    <n v="12.06"/>
    <n v="253.26"/>
    <d v="2019-02-20T00:00:00"/>
    <d v="1899-12-30T18:43:00"/>
    <x v="1"/>
    <n v="241.2"/>
    <n v="4.7619047620000003"/>
    <n v="12.06"/>
    <n v="5.8"/>
    <x v="7"/>
    <x v="2"/>
  </r>
  <r>
    <s v="592-34-6155"/>
    <x v="1"/>
    <x v="1"/>
    <x v="1"/>
    <x v="1"/>
    <x v="4"/>
    <n v="31.77"/>
    <n v="4"/>
    <n v="6.3540000000000001"/>
    <n v="133.434"/>
    <d v="2019-01-14T00:00:00"/>
    <d v="1899-12-30T14:43:00"/>
    <x v="0"/>
    <n v="127.08"/>
    <n v="4.7619047620000003"/>
    <n v="6.3540000000000001"/>
    <n v="6.2"/>
    <x v="25"/>
    <x v="0"/>
  </r>
  <r>
    <s v="797-88-0493"/>
    <x v="0"/>
    <x v="0"/>
    <x v="1"/>
    <x v="0"/>
    <x v="0"/>
    <n v="64.27"/>
    <n v="4"/>
    <n v="12.853999999999999"/>
    <n v="269.93400000000003"/>
    <d v="2019-03-26T00:00:00"/>
    <d v="1899-12-30T13:54:00"/>
    <x v="1"/>
    <n v="257.08"/>
    <n v="4.7619047620000003"/>
    <n v="12.853999999999999"/>
    <n v="7.7"/>
    <x v="27"/>
    <x v="1"/>
  </r>
  <r>
    <s v="207-73-1363"/>
    <x v="2"/>
    <x v="2"/>
    <x v="1"/>
    <x v="1"/>
    <x v="0"/>
    <n v="69.510000000000005"/>
    <n v="2"/>
    <n v="6.9509999999999996"/>
    <n v="145.971"/>
    <d v="2019-03-01T00:00:00"/>
    <d v="1899-12-30T12:15:00"/>
    <x v="0"/>
    <n v="139.02000000000001"/>
    <n v="4.7619047620000003"/>
    <n v="6.9509999999999996"/>
    <n v="8.1"/>
    <x v="15"/>
    <x v="1"/>
  </r>
  <r>
    <s v="390-31-6381"/>
    <x v="1"/>
    <x v="1"/>
    <x v="1"/>
    <x v="1"/>
    <x v="4"/>
    <n v="27.22"/>
    <n v="3"/>
    <n v="4.0830000000000002"/>
    <n v="85.742999999999995"/>
    <d v="2019-01-07T00:00:00"/>
    <d v="1899-12-30T12:37:00"/>
    <x v="1"/>
    <n v="81.66"/>
    <n v="4.7619047620000003"/>
    <n v="4.0830000000000002"/>
    <n v="7.3"/>
    <x v="11"/>
    <x v="0"/>
  </r>
  <r>
    <s v="443-82-0585"/>
    <x v="0"/>
    <x v="0"/>
    <x v="0"/>
    <x v="0"/>
    <x v="0"/>
    <n v="77.680000000000007"/>
    <n v="4"/>
    <n v="15.536"/>
    <n v="326.25599999999997"/>
    <d v="2019-02-01T00:00:00"/>
    <d v="1899-12-30T19:54:00"/>
    <x v="1"/>
    <n v="310.72000000000003"/>
    <n v="4.7619047620000003"/>
    <n v="15.536"/>
    <n v="8.4"/>
    <x v="15"/>
    <x v="2"/>
  </r>
  <r>
    <s v="339-18-7061"/>
    <x v="1"/>
    <x v="1"/>
    <x v="0"/>
    <x v="0"/>
    <x v="5"/>
    <n v="92.98"/>
    <n v="2"/>
    <n v="9.298"/>
    <n v="195.25800000000001"/>
    <d v="2019-02-13T00:00:00"/>
    <d v="1899-12-30T15:06:00"/>
    <x v="2"/>
    <n v="185.96"/>
    <n v="4.7619047620000003"/>
    <n v="9.298"/>
    <n v="8"/>
    <x v="26"/>
    <x v="2"/>
  </r>
  <r>
    <s v="359-90-3665"/>
    <x v="2"/>
    <x v="2"/>
    <x v="0"/>
    <x v="0"/>
    <x v="5"/>
    <n v="18.079999999999998"/>
    <n v="4"/>
    <n v="3.6160000000000001"/>
    <n v="75.936000000000007"/>
    <d v="2019-01-14T00:00:00"/>
    <d v="1899-12-30T18:03:00"/>
    <x v="2"/>
    <n v="72.319999999999993"/>
    <n v="4.7619047620000003"/>
    <n v="3.6160000000000001"/>
    <n v="9.5"/>
    <x v="25"/>
    <x v="0"/>
  </r>
  <r>
    <s v="375-72-3056"/>
    <x v="2"/>
    <x v="2"/>
    <x v="1"/>
    <x v="1"/>
    <x v="3"/>
    <n v="63.06"/>
    <n v="3"/>
    <n v="9.4589999999999996"/>
    <n v="198.63900000000001"/>
    <d v="2019-01-19T00:00:00"/>
    <d v="1899-12-30T15:58:00"/>
    <x v="0"/>
    <n v="189.18"/>
    <n v="4.7619047620000003"/>
    <n v="9.4589999999999996"/>
    <n v="7"/>
    <x v="24"/>
    <x v="0"/>
  </r>
  <r>
    <s v="127-47-6963"/>
    <x v="0"/>
    <x v="0"/>
    <x v="1"/>
    <x v="1"/>
    <x v="0"/>
    <n v="51.71"/>
    <n v="4"/>
    <n v="10.342000000000001"/>
    <n v="217.18199999999999"/>
    <d v="2019-03-09T00:00:00"/>
    <d v="1899-12-30T13:53:00"/>
    <x v="2"/>
    <n v="206.84"/>
    <n v="4.7619047620000003"/>
    <n v="10.342000000000001"/>
    <n v="9.8000000000000007"/>
    <x v="9"/>
    <x v="1"/>
  </r>
  <r>
    <s v="278-86-2735"/>
    <x v="0"/>
    <x v="0"/>
    <x v="1"/>
    <x v="0"/>
    <x v="4"/>
    <n v="52.34"/>
    <n v="3"/>
    <n v="7.851"/>
    <n v="164.87100000000001"/>
    <d v="2019-03-27T00:00:00"/>
    <d v="1899-12-30T14:03:00"/>
    <x v="1"/>
    <n v="157.02000000000001"/>
    <n v="4.7619047620000003"/>
    <n v="7.851"/>
    <n v="9.1999999999999993"/>
    <x v="3"/>
    <x v="1"/>
  </r>
  <r>
    <s v="695-28-6250"/>
    <x v="0"/>
    <x v="0"/>
    <x v="1"/>
    <x v="0"/>
    <x v="3"/>
    <n v="43.06"/>
    <n v="5"/>
    <n v="10.765000000000001"/>
    <n v="226.065"/>
    <d v="2019-02-04T00:00:00"/>
    <d v="1899-12-30T16:38:00"/>
    <x v="0"/>
    <n v="215.3"/>
    <n v="4.7619047620000003"/>
    <n v="10.765000000000001"/>
    <n v="7.7"/>
    <x v="22"/>
    <x v="2"/>
  </r>
  <r>
    <s v="379-17-6588"/>
    <x v="1"/>
    <x v="1"/>
    <x v="1"/>
    <x v="1"/>
    <x v="5"/>
    <n v="59.61"/>
    <n v="10"/>
    <n v="29.805"/>
    <n v="625.90499999999997"/>
    <d v="2019-03-14T00:00:00"/>
    <d v="1899-12-30T11:07:00"/>
    <x v="1"/>
    <n v="596.1"/>
    <n v="4.7619047620000003"/>
    <n v="29.805"/>
    <n v="5.3"/>
    <x v="25"/>
    <x v="1"/>
  </r>
  <r>
    <s v="227-50-3718"/>
    <x v="0"/>
    <x v="0"/>
    <x v="1"/>
    <x v="1"/>
    <x v="0"/>
    <n v="14.62"/>
    <n v="5"/>
    <n v="3.6549999999999998"/>
    <n v="76.754999999999995"/>
    <d v="2019-03-04T00:00:00"/>
    <d v="1899-12-30T12:23:00"/>
    <x v="1"/>
    <n v="73.099999999999994"/>
    <n v="4.7619047620000003"/>
    <n v="3.6549999999999998"/>
    <n v="4.4000000000000004"/>
    <x v="22"/>
    <x v="1"/>
  </r>
  <r>
    <s v="302-15-2162"/>
    <x v="1"/>
    <x v="1"/>
    <x v="0"/>
    <x v="1"/>
    <x v="0"/>
    <n v="46.53"/>
    <n v="6"/>
    <n v="13.959"/>
    <n v="293.13900000000001"/>
    <d v="2019-03-03T00:00:00"/>
    <d v="1899-12-30T10:54:00"/>
    <x v="2"/>
    <n v="279.18"/>
    <n v="4.7619047620000003"/>
    <n v="13.959"/>
    <n v="4.3"/>
    <x v="2"/>
    <x v="1"/>
  </r>
  <r>
    <s v="788-07-8452"/>
    <x v="1"/>
    <x v="1"/>
    <x v="0"/>
    <x v="0"/>
    <x v="2"/>
    <n v="24.24"/>
    <n v="7"/>
    <n v="8.484"/>
    <n v="178.16399999999999"/>
    <d v="2019-01-27T00:00:00"/>
    <d v="1899-12-30T17:38:00"/>
    <x v="0"/>
    <n v="169.68"/>
    <n v="4.7619047620000003"/>
    <n v="8.484"/>
    <n v="9.4"/>
    <x v="3"/>
    <x v="0"/>
  </r>
  <r>
    <s v="560-49-6611"/>
    <x v="0"/>
    <x v="0"/>
    <x v="0"/>
    <x v="0"/>
    <x v="3"/>
    <n v="45.58"/>
    <n v="1"/>
    <n v="2.2789999999999999"/>
    <n v="47.859000000000002"/>
    <d v="2019-02-07T00:00:00"/>
    <d v="1899-12-30T14:13:00"/>
    <x v="1"/>
    <n v="45.58"/>
    <n v="4.7619047620000003"/>
    <n v="2.2789999999999999"/>
    <n v="9.8000000000000007"/>
    <x v="11"/>
    <x v="2"/>
  </r>
  <r>
    <s v="880-35-0356"/>
    <x v="0"/>
    <x v="0"/>
    <x v="0"/>
    <x v="0"/>
    <x v="3"/>
    <n v="75.2"/>
    <n v="3"/>
    <n v="11.28"/>
    <n v="236.88"/>
    <d v="2019-02-05T00:00:00"/>
    <d v="1899-12-30T11:51:00"/>
    <x v="0"/>
    <n v="225.6"/>
    <n v="4.7619047620000003"/>
    <n v="11.28"/>
    <n v="4.8"/>
    <x v="0"/>
    <x v="2"/>
  </r>
  <r>
    <s v="585-11-6748"/>
    <x v="2"/>
    <x v="2"/>
    <x v="0"/>
    <x v="1"/>
    <x v="3"/>
    <n v="96.8"/>
    <n v="3"/>
    <n v="14.52"/>
    <n v="304.92"/>
    <d v="2019-03-15T00:00:00"/>
    <d v="1899-12-30T13:05:00"/>
    <x v="1"/>
    <n v="290.39999999999998"/>
    <n v="4.7619047620000003"/>
    <n v="14.52"/>
    <n v="5.3"/>
    <x v="13"/>
    <x v="1"/>
  </r>
  <r>
    <s v="470-31-3286"/>
    <x v="2"/>
    <x v="2"/>
    <x v="1"/>
    <x v="1"/>
    <x v="0"/>
    <n v="14.82"/>
    <n v="3"/>
    <n v="2.2229999999999999"/>
    <n v="46.683"/>
    <d v="2019-03-01T00:00:00"/>
    <d v="1899-12-30T11:30:00"/>
    <x v="2"/>
    <n v="44.46"/>
    <n v="4.7619047620000003"/>
    <n v="2.2229999999999999"/>
    <n v="8.6999999999999993"/>
    <x v="15"/>
    <x v="1"/>
  </r>
  <r>
    <s v="152-68-2907"/>
    <x v="0"/>
    <x v="0"/>
    <x v="1"/>
    <x v="1"/>
    <x v="4"/>
    <n v="52.2"/>
    <n v="3"/>
    <n v="7.83"/>
    <n v="164.43"/>
    <d v="2019-02-15T00:00:00"/>
    <d v="1899-12-30T13:30:00"/>
    <x v="2"/>
    <n v="156.6"/>
    <n v="4.7619047620000003"/>
    <n v="7.83"/>
    <n v="9.5"/>
    <x v="13"/>
    <x v="2"/>
  </r>
  <r>
    <s v="123-35-4896"/>
    <x v="1"/>
    <x v="1"/>
    <x v="1"/>
    <x v="0"/>
    <x v="3"/>
    <n v="46.66"/>
    <n v="9"/>
    <n v="20.997"/>
    <n v="440.93700000000001"/>
    <d v="2019-02-17T00:00:00"/>
    <d v="1899-12-30T19:11:00"/>
    <x v="0"/>
    <n v="419.94"/>
    <n v="4.7619047620000003"/>
    <n v="20.997"/>
    <n v="5.3"/>
    <x v="17"/>
    <x v="2"/>
  </r>
  <r>
    <s v="258-69-7810"/>
    <x v="1"/>
    <x v="1"/>
    <x v="1"/>
    <x v="0"/>
    <x v="5"/>
    <n v="36.85"/>
    <n v="5"/>
    <n v="9.2125000000000004"/>
    <n v="193.46250000000001"/>
    <d v="2019-01-26T00:00:00"/>
    <d v="1899-12-30T18:53:00"/>
    <x v="1"/>
    <n v="184.25"/>
    <n v="4.7619047620000003"/>
    <n v="9.2125000000000004"/>
    <n v="9.1999999999999993"/>
    <x v="27"/>
    <x v="0"/>
  </r>
  <r>
    <s v="334-64-2006"/>
    <x v="0"/>
    <x v="0"/>
    <x v="0"/>
    <x v="0"/>
    <x v="2"/>
    <n v="70.319999999999993"/>
    <n v="2"/>
    <n v="7.032"/>
    <n v="147.672"/>
    <d v="2019-03-24T00:00:00"/>
    <d v="1899-12-30T14:22:00"/>
    <x v="0"/>
    <n v="140.63999999999999"/>
    <n v="4.7619047620000003"/>
    <n v="7.032"/>
    <n v="9.6"/>
    <x v="5"/>
    <x v="1"/>
  </r>
  <r>
    <s v="219-61-4139"/>
    <x v="1"/>
    <x v="1"/>
    <x v="1"/>
    <x v="1"/>
    <x v="1"/>
    <n v="83.08"/>
    <n v="1"/>
    <n v="4.1539999999999999"/>
    <n v="87.233999999999995"/>
    <d v="2019-01-23T00:00:00"/>
    <d v="1899-12-30T17:16:00"/>
    <x v="0"/>
    <n v="83.08"/>
    <n v="4.7619047620000003"/>
    <n v="4.1539999999999999"/>
    <n v="6.4"/>
    <x v="21"/>
    <x v="0"/>
  </r>
  <r>
    <s v="881-41-7302"/>
    <x v="1"/>
    <x v="1"/>
    <x v="1"/>
    <x v="0"/>
    <x v="5"/>
    <n v="64.989999999999995"/>
    <n v="1"/>
    <n v="3.2494999999999998"/>
    <n v="68.239500000000007"/>
    <d v="2019-01-26T00:00:00"/>
    <d v="1899-12-30T10:06:00"/>
    <x v="2"/>
    <n v="64.989999999999995"/>
    <n v="4.7619047620000003"/>
    <n v="3.2494999999999998"/>
    <n v="4.5"/>
    <x v="27"/>
    <x v="0"/>
  </r>
  <r>
    <s v="373-09-4567"/>
    <x v="1"/>
    <x v="1"/>
    <x v="1"/>
    <x v="1"/>
    <x v="4"/>
    <n v="77.56"/>
    <n v="10"/>
    <n v="38.78"/>
    <n v="814.38"/>
    <d v="2019-03-14T00:00:00"/>
    <d v="1899-12-30T20:35:00"/>
    <x v="0"/>
    <n v="775.6"/>
    <n v="4.7619047620000003"/>
    <n v="38.78"/>
    <n v="6.9"/>
    <x v="25"/>
    <x v="1"/>
  </r>
  <r>
    <s v="642-30-6693"/>
    <x v="2"/>
    <x v="2"/>
    <x v="1"/>
    <x v="0"/>
    <x v="3"/>
    <n v="54.51"/>
    <n v="6"/>
    <n v="16.353000000000002"/>
    <n v="343.41300000000001"/>
    <d v="2019-03-17T00:00:00"/>
    <d v="1899-12-30T13:54:00"/>
    <x v="0"/>
    <n v="327.06"/>
    <n v="4.7619047620000003"/>
    <n v="16.353000000000002"/>
    <n v="7.8"/>
    <x v="17"/>
    <x v="1"/>
  </r>
  <r>
    <s v="484-22-8230"/>
    <x v="1"/>
    <x v="1"/>
    <x v="0"/>
    <x v="0"/>
    <x v="5"/>
    <n v="51.89"/>
    <n v="7"/>
    <n v="18.1615"/>
    <n v="381.39150000000001"/>
    <d v="2019-01-08T00:00:00"/>
    <d v="1899-12-30T20:08:00"/>
    <x v="1"/>
    <n v="363.23"/>
    <n v="4.7619047620000003"/>
    <n v="18.1615"/>
    <n v="4.5"/>
    <x v="1"/>
    <x v="0"/>
  </r>
  <r>
    <s v="830-58-2383"/>
    <x v="2"/>
    <x v="2"/>
    <x v="1"/>
    <x v="1"/>
    <x v="2"/>
    <n v="31.75"/>
    <n v="4"/>
    <n v="6.35"/>
    <n v="133.35"/>
    <d v="2019-02-08T00:00:00"/>
    <d v="1899-12-30T15:26:00"/>
    <x v="1"/>
    <n v="127"/>
    <n v="4.7619047620000003"/>
    <n v="6.35"/>
    <n v="8.6"/>
    <x v="1"/>
    <x v="2"/>
  </r>
  <r>
    <s v="559-98-9873"/>
    <x v="0"/>
    <x v="0"/>
    <x v="0"/>
    <x v="0"/>
    <x v="5"/>
    <n v="53.65"/>
    <n v="7"/>
    <n v="18.7775"/>
    <n v="394.32749999999999"/>
    <d v="2019-02-10T00:00:00"/>
    <d v="1899-12-30T12:56:00"/>
    <x v="0"/>
    <n v="375.55"/>
    <n v="4.7619047620000003"/>
    <n v="18.7775"/>
    <n v="5.2"/>
    <x v="6"/>
    <x v="2"/>
  </r>
  <r>
    <s v="544-32-5024"/>
    <x v="1"/>
    <x v="1"/>
    <x v="0"/>
    <x v="0"/>
    <x v="4"/>
    <n v="49.79"/>
    <n v="4"/>
    <n v="9.9580000000000002"/>
    <n v="209.11799999999999"/>
    <d v="2019-03-28T00:00:00"/>
    <d v="1899-12-30T19:16:00"/>
    <x v="2"/>
    <n v="199.16"/>
    <n v="4.7619047620000003"/>
    <n v="9.9580000000000002"/>
    <n v="6.4"/>
    <x v="20"/>
    <x v="1"/>
  </r>
  <r>
    <s v="318-12-0304"/>
    <x v="0"/>
    <x v="0"/>
    <x v="1"/>
    <x v="1"/>
    <x v="5"/>
    <n v="30.61"/>
    <n v="1"/>
    <n v="1.5305"/>
    <n v="32.140500000000003"/>
    <d v="2019-01-23T00:00:00"/>
    <d v="1899-12-30T12:20:00"/>
    <x v="0"/>
    <n v="30.61"/>
    <n v="4.7619047620000003"/>
    <n v="1.5305"/>
    <n v="5.2"/>
    <x v="21"/>
    <x v="0"/>
  </r>
  <r>
    <s v="349-97-8902"/>
    <x v="2"/>
    <x v="2"/>
    <x v="0"/>
    <x v="1"/>
    <x v="4"/>
    <n v="57.89"/>
    <n v="2"/>
    <n v="5.7889999999999997"/>
    <n v="121.569"/>
    <d v="2019-01-17T00:00:00"/>
    <d v="1899-12-30T10:37:00"/>
    <x v="0"/>
    <n v="115.78"/>
    <n v="4.7619047620000003"/>
    <n v="5.7889999999999997"/>
    <n v="8.9"/>
    <x v="17"/>
    <x v="0"/>
  </r>
  <r>
    <s v="421-95-9805"/>
    <x v="0"/>
    <x v="0"/>
    <x v="1"/>
    <x v="0"/>
    <x v="1"/>
    <n v="28.96"/>
    <n v="1"/>
    <n v="1.448"/>
    <n v="30.408000000000001"/>
    <d v="2019-02-07T00:00:00"/>
    <d v="1899-12-30T10:18:00"/>
    <x v="2"/>
    <n v="28.96"/>
    <n v="4.7619047620000003"/>
    <n v="1.448"/>
    <n v="6.2"/>
    <x v="11"/>
    <x v="2"/>
  </r>
  <r>
    <s v="277-35-5865"/>
    <x v="1"/>
    <x v="1"/>
    <x v="0"/>
    <x v="0"/>
    <x v="4"/>
    <n v="98.97"/>
    <n v="9"/>
    <n v="44.536499999999997"/>
    <n v="935.26649999999995"/>
    <d v="2019-03-09T00:00:00"/>
    <d v="1899-12-30T11:23:00"/>
    <x v="1"/>
    <n v="890.73"/>
    <n v="4.7619047620000003"/>
    <n v="44.536499999999997"/>
    <n v="6.7"/>
    <x v="9"/>
    <x v="1"/>
  </r>
  <r>
    <s v="789-23-8625"/>
    <x v="2"/>
    <x v="2"/>
    <x v="0"/>
    <x v="1"/>
    <x v="5"/>
    <n v="93.22"/>
    <n v="3"/>
    <n v="13.983000000000001"/>
    <n v="293.64299999999997"/>
    <d v="2019-01-24T00:00:00"/>
    <d v="1899-12-30T11:45:00"/>
    <x v="1"/>
    <n v="279.66000000000003"/>
    <n v="4.7619047620000003"/>
    <n v="13.983000000000001"/>
    <n v="7.2"/>
    <x v="5"/>
    <x v="0"/>
  </r>
  <r>
    <s v="284-54-4231"/>
    <x v="1"/>
    <x v="1"/>
    <x v="0"/>
    <x v="1"/>
    <x v="3"/>
    <n v="80.930000000000007"/>
    <n v="1"/>
    <n v="4.0465"/>
    <n v="84.976500000000001"/>
    <d v="2019-01-19T00:00:00"/>
    <d v="1899-12-30T16:08:00"/>
    <x v="2"/>
    <n v="80.930000000000007"/>
    <n v="4.7619047620000003"/>
    <n v="4.0465"/>
    <n v="9"/>
    <x v="24"/>
    <x v="0"/>
  </r>
  <r>
    <s v="443-59-0061"/>
    <x v="0"/>
    <x v="0"/>
    <x v="0"/>
    <x v="1"/>
    <x v="4"/>
    <n v="67.45"/>
    <n v="10"/>
    <n v="33.725000000000001"/>
    <n v="708.22500000000002"/>
    <d v="2019-02-03T00:00:00"/>
    <d v="1899-12-30T11:25:00"/>
    <x v="0"/>
    <n v="674.5"/>
    <n v="4.7619047620000003"/>
    <n v="33.725000000000001"/>
    <n v="4.2"/>
    <x v="2"/>
    <x v="2"/>
  </r>
  <r>
    <s v="509-29-3912"/>
    <x v="0"/>
    <x v="0"/>
    <x v="0"/>
    <x v="0"/>
    <x v="3"/>
    <n v="38.72"/>
    <n v="9"/>
    <n v="17.423999999999999"/>
    <n v="365.904"/>
    <d v="2019-03-20T00:00:00"/>
    <d v="1899-12-30T12:24:00"/>
    <x v="0"/>
    <n v="348.48"/>
    <n v="4.7619047620000003"/>
    <n v="17.423999999999999"/>
    <n v="4.2"/>
    <x v="7"/>
    <x v="1"/>
  </r>
  <r>
    <s v="327-40-9673"/>
    <x v="2"/>
    <x v="2"/>
    <x v="0"/>
    <x v="1"/>
    <x v="3"/>
    <n v="72.599999999999994"/>
    <n v="6"/>
    <n v="21.78"/>
    <n v="457.38"/>
    <d v="2019-01-13T00:00:00"/>
    <d v="1899-12-30T19:51:00"/>
    <x v="1"/>
    <n v="435.6"/>
    <n v="4.7619047620000003"/>
    <n v="21.78"/>
    <n v="6.9"/>
    <x v="26"/>
    <x v="0"/>
  </r>
  <r>
    <s v="840-19-2096"/>
    <x v="1"/>
    <x v="1"/>
    <x v="0"/>
    <x v="1"/>
    <x v="1"/>
    <n v="87.91"/>
    <n v="5"/>
    <n v="21.977499999999999"/>
    <n v="461.52749999999997"/>
    <d v="2019-03-14T00:00:00"/>
    <d v="1899-12-30T18:10:00"/>
    <x v="0"/>
    <n v="439.55"/>
    <n v="4.7619047620000003"/>
    <n v="21.977499999999999"/>
    <n v="4.4000000000000004"/>
    <x v="25"/>
    <x v="1"/>
  </r>
  <r>
    <s v="828-46-6863"/>
    <x v="0"/>
    <x v="0"/>
    <x v="0"/>
    <x v="1"/>
    <x v="4"/>
    <n v="98.53"/>
    <n v="6"/>
    <n v="29.559000000000001"/>
    <n v="620.73900000000003"/>
    <d v="2019-01-23T00:00:00"/>
    <d v="1899-12-30T11:22:00"/>
    <x v="2"/>
    <n v="591.17999999999995"/>
    <n v="4.7619047620000003"/>
    <n v="29.559000000000001"/>
    <n v="4"/>
    <x v="21"/>
    <x v="0"/>
  </r>
  <r>
    <s v="641-96-3695"/>
    <x v="1"/>
    <x v="1"/>
    <x v="0"/>
    <x v="0"/>
    <x v="5"/>
    <n v="43.46"/>
    <n v="6"/>
    <n v="13.038"/>
    <n v="273.798"/>
    <d v="2019-02-07T00:00:00"/>
    <d v="1899-12-30T17:55:00"/>
    <x v="0"/>
    <n v="260.76"/>
    <n v="4.7619047620000003"/>
    <n v="13.038"/>
    <n v="8.5"/>
    <x v="11"/>
    <x v="2"/>
  </r>
  <r>
    <s v="420-97-3340"/>
    <x v="0"/>
    <x v="0"/>
    <x v="1"/>
    <x v="0"/>
    <x v="4"/>
    <n v="71.680000000000007"/>
    <n v="3"/>
    <n v="10.752000000000001"/>
    <n v="225.792"/>
    <d v="2019-03-28T00:00:00"/>
    <d v="1899-12-30T15:30:00"/>
    <x v="2"/>
    <n v="215.04"/>
    <n v="4.7619047620000003"/>
    <n v="10.752000000000001"/>
    <n v="9.1999999999999993"/>
    <x v="20"/>
    <x v="1"/>
  </r>
  <r>
    <s v="436-54-4512"/>
    <x v="0"/>
    <x v="0"/>
    <x v="0"/>
    <x v="0"/>
    <x v="4"/>
    <n v="91.61"/>
    <n v="1"/>
    <n v="4.5804999999999998"/>
    <n v="96.1905"/>
    <d v="2019-03-20T00:00:00"/>
    <d v="1899-12-30T19:44:00"/>
    <x v="1"/>
    <n v="91.61"/>
    <n v="4.7619047620000003"/>
    <n v="4.5804999999999998"/>
    <n v="9.8000000000000007"/>
    <x v="7"/>
    <x v="1"/>
  </r>
  <r>
    <s v="670-79-6321"/>
    <x v="2"/>
    <x v="2"/>
    <x v="0"/>
    <x v="0"/>
    <x v="2"/>
    <n v="94.59"/>
    <n v="7"/>
    <n v="33.106499999999997"/>
    <n v="695.23649999999998"/>
    <d v="2019-01-17T00:00:00"/>
    <d v="1899-12-30T15:27:00"/>
    <x v="2"/>
    <n v="662.13"/>
    <n v="4.7619047620000003"/>
    <n v="33.106499999999997"/>
    <n v="4.9000000000000004"/>
    <x v="17"/>
    <x v="0"/>
  </r>
  <r>
    <s v="852-62-7105"/>
    <x v="2"/>
    <x v="2"/>
    <x v="1"/>
    <x v="0"/>
    <x v="5"/>
    <n v="83.25"/>
    <n v="10"/>
    <n v="41.625"/>
    <n v="874.125"/>
    <d v="2019-01-12T00:00:00"/>
    <d v="1899-12-30T11:25:00"/>
    <x v="2"/>
    <n v="832.5"/>
    <n v="4.7619047620000003"/>
    <n v="41.625"/>
    <n v="4.4000000000000004"/>
    <x v="10"/>
    <x v="0"/>
  </r>
  <r>
    <s v="598-06-7312"/>
    <x v="2"/>
    <x v="2"/>
    <x v="0"/>
    <x v="1"/>
    <x v="5"/>
    <n v="91.35"/>
    <n v="1"/>
    <n v="4.5674999999999999"/>
    <n v="95.917500000000004"/>
    <d v="2019-02-16T00:00:00"/>
    <d v="1899-12-30T15:42:00"/>
    <x v="1"/>
    <n v="91.35"/>
    <n v="4.7619047620000003"/>
    <n v="4.5674999999999999"/>
    <n v="6.8"/>
    <x v="23"/>
    <x v="2"/>
  </r>
  <r>
    <s v="135-13-8269"/>
    <x v="2"/>
    <x v="2"/>
    <x v="0"/>
    <x v="0"/>
    <x v="4"/>
    <n v="78.88"/>
    <n v="2"/>
    <n v="7.8879999999999999"/>
    <n v="165.648"/>
    <d v="2019-01-26T00:00:00"/>
    <d v="1899-12-30T16:04:00"/>
    <x v="1"/>
    <n v="157.76"/>
    <n v="4.7619047620000003"/>
    <n v="7.8879999999999999"/>
    <n v="9.1"/>
    <x v="27"/>
    <x v="0"/>
  </r>
  <r>
    <s v="816-57-2053"/>
    <x v="0"/>
    <x v="0"/>
    <x v="1"/>
    <x v="1"/>
    <x v="3"/>
    <n v="60.87"/>
    <n v="2"/>
    <n v="6.0869999999999997"/>
    <n v="127.827"/>
    <d v="2019-03-09T00:00:00"/>
    <d v="1899-12-30T12:37:00"/>
    <x v="0"/>
    <n v="121.74"/>
    <n v="4.7619047620000003"/>
    <n v="6.0869999999999997"/>
    <n v="8.6999999999999993"/>
    <x v="9"/>
    <x v="1"/>
  </r>
  <r>
    <s v="628-90-8624"/>
    <x v="2"/>
    <x v="2"/>
    <x v="0"/>
    <x v="1"/>
    <x v="0"/>
    <n v="82.58"/>
    <n v="10"/>
    <n v="41.29"/>
    <n v="867.09"/>
    <d v="2019-03-14T00:00:00"/>
    <d v="1899-12-30T14:41:00"/>
    <x v="1"/>
    <n v="825.8"/>
    <n v="4.7619047620000003"/>
    <n v="41.29"/>
    <n v="5"/>
    <x v="25"/>
    <x v="1"/>
  </r>
  <r>
    <s v="856-66-2701"/>
    <x v="0"/>
    <x v="0"/>
    <x v="0"/>
    <x v="1"/>
    <x v="2"/>
    <n v="53.3"/>
    <n v="3"/>
    <n v="7.9950000000000001"/>
    <n v="167.89500000000001"/>
    <d v="2019-01-25T00:00:00"/>
    <d v="1899-12-30T14:19:00"/>
    <x v="0"/>
    <n v="159.9"/>
    <n v="4.7619047620000003"/>
    <n v="7.9950000000000001"/>
    <n v="7.5"/>
    <x v="4"/>
    <x v="0"/>
  </r>
  <r>
    <s v="308-39-1707"/>
    <x v="0"/>
    <x v="0"/>
    <x v="1"/>
    <x v="0"/>
    <x v="5"/>
    <n v="12.09"/>
    <n v="1"/>
    <n v="0.60450000000000004"/>
    <n v="12.6945"/>
    <d v="2019-01-26T00:00:00"/>
    <d v="1899-12-30T18:19:00"/>
    <x v="2"/>
    <n v="12.09"/>
    <n v="4.7619047620000003"/>
    <n v="0.60450000000000004"/>
    <n v="8.1999999999999993"/>
    <x v="27"/>
    <x v="0"/>
  </r>
  <r>
    <s v="149-61-1929"/>
    <x v="0"/>
    <x v="0"/>
    <x v="1"/>
    <x v="1"/>
    <x v="3"/>
    <n v="64.19"/>
    <n v="10"/>
    <n v="32.094999999999999"/>
    <n v="673.995"/>
    <d v="2019-01-19T00:00:00"/>
    <d v="1899-12-30T14:08:00"/>
    <x v="2"/>
    <n v="641.9"/>
    <n v="4.7619047620000003"/>
    <n v="32.094999999999999"/>
    <n v="6.7"/>
    <x v="24"/>
    <x v="0"/>
  </r>
  <r>
    <s v="655-07-2265"/>
    <x v="0"/>
    <x v="0"/>
    <x v="1"/>
    <x v="1"/>
    <x v="1"/>
    <n v="78.31"/>
    <n v="3"/>
    <n v="11.746499999999999"/>
    <n v="246.6765"/>
    <d v="2019-03-05T00:00:00"/>
    <d v="1899-12-30T16:38:00"/>
    <x v="0"/>
    <n v="234.93"/>
    <n v="4.7619047620000003"/>
    <n v="11.746499999999999"/>
    <n v="5.4"/>
    <x v="0"/>
    <x v="1"/>
  </r>
  <r>
    <s v="589-02-8023"/>
    <x v="0"/>
    <x v="0"/>
    <x v="0"/>
    <x v="1"/>
    <x v="4"/>
    <n v="83.77"/>
    <n v="2"/>
    <n v="8.3770000000000007"/>
    <n v="175.917"/>
    <d v="2019-01-15T00:00:00"/>
    <d v="1899-12-30T10:54:00"/>
    <x v="2"/>
    <n v="167.54"/>
    <n v="4.7619047620000003"/>
    <n v="8.3770000000000007"/>
    <n v="7"/>
    <x v="13"/>
    <x v="0"/>
  </r>
  <r>
    <s v="420-04-7590"/>
    <x v="2"/>
    <x v="2"/>
    <x v="1"/>
    <x v="1"/>
    <x v="2"/>
    <n v="99.7"/>
    <n v="3"/>
    <n v="14.955"/>
    <n v="314.05500000000001"/>
    <d v="2019-03-18T00:00:00"/>
    <d v="1899-12-30T11:29:00"/>
    <x v="0"/>
    <n v="299.10000000000002"/>
    <n v="4.7619047620000003"/>
    <n v="14.955"/>
    <n v="4.7"/>
    <x v="28"/>
    <x v="1"/>
  </r>
  <r>
    <s v="182-88-2763"/>
    <x v="2"/>
    <x v="2"/>
    <x v="0"/>
    <x v="1"/>
    <x v="4"/>
    <n v="79.91"/>
    <n v="3"/>
    <n v="11.986499999999999"/>
    <n v="251.7165"/>
    <d v="2019-03-20T00:00:00"/>
    <d v="1899-12-30T19:28:00"/>
    <x v="2"/>
    <n v="239.73"/>
    <n v="4.7619047620000003"/>
    <n v="11.986499999999999"/>
    <n v="5"/>
    <x v="7"/>
    <x v="1"/>
  </r>
  <r>
    <s v="188-55-0967"/>
    <x v="2"/>
    <x v="2"/>
    <x v="0"/>
    <x v="1"/>
    <x v="0"/>
    <n v="66.47"/>
    <n v="10"/>
    <n v="33.234999999999999"/>
    <n v="697.93499999999995"/>
    <d v="2019-01-15T00:00:00"/>
    <d v="1899-12-30T15:01:00"/>
    <x v="2"/>
    <n v="664.7"/>
    <n v="4.7619047620000003"/>
    <n v="33.234999999999999"/>
    <n v="5"/>
    <x v="13"/>
    <x v="0"/>
  </r>
  <r>
    <s v="610-46-4100"/>
    <x v="0"/>
    <x v="0"/>
    <x v="1"/>
    <x v="1"/>
    <x v="0"/>
    <n v="28.95"/>
    <n v="7"/>
    <n v="10.1325"/>
    <n v="212.7825"/>
    <d v="2019-03-03T00:00:00"/>
    <d v="1899-12-30T20:31:00"/>
    <x v="2"/>
    <n v="202.65"/>
    <n v="4.7619047620000003"/>
    <n v="10.1325"/>
    <n v="6"/>
    <x v="2"/>
    <x v="1"/>
  </r>
  <r>
    <s v="318-81-2368"/>
    <x v="1"/>
    <x v="1"/>
    <x v="1"/>
    <x v="0"/>
    <x v="1"/>
    <n v="46.2"/>
    <n v="1"/>
    <n v="2.31"/>
    <n v="48.51"/>
    <d v="2019-03-19T00:00:00"/>
    <d v="1899-12-30T12:16:00"/>
    <x v="1"/>
    <n v="46.2"/>
    <n v="4.7619047620000003"/>
    <n v="2.31"/>
    <n v="6.3"/>
    <x v="24"/>
    <x v="1"/>
  </r>
  <r>
    <s v="364-33-8584"/>
    <x v="2"/>
    <x v="2"/>
    <x v="0"/>
    <x v="0"/>
    <x v="4"/>
    <n v="17.63"/>
    <n v="5"/>
    <n v="4.4074999999999998"/>
    <n v="92.557500000000005"/>
    <d v="2019-03-08T00:00:00"/>
    <d v="1899-12-30T15:27:00"/>
    <x v="1"/>
    <n v="88.15"/>
    <n v="4.7619047620000003"/>
    <n v="4.4074999999999998"/>
    <n v="8.5"/>
    <x v="1"/>
    <x v="1"/>
  </r>
  <r>
    <s v="665-63-9737"/>
    <x v="2"/>
    <x v="2"/>
    <x v="1"/>
    <x v="1"/>
    <x v="5"/>
    <n v="52.42"/>
    <n v="3"/>
    <n v="7.8630000000000004"/>
    <n v="165.12299999999999"/>
    <d v="2019-02-27T00:00:00"/>
    <d v="1899-12-30T17:36:00"/>
    <x v="0"/>
    <n v="157.26"/>
    <n v="4.7619047620000003"/>
    <n v="7.8630000000000004"/>
    <n v="7.5"/>
    <x v="3"/>
    <x v="2"/>
  </r>
  <r>
    <s v="695-09-5146"/>
    <x v="2"/>
    <x v="2"/>
    <x v="0"/>
    <x v="0"/>
    <x v="4"/>
    <n v="98.79"/>
    <n v="3"/>
    <n v="14.8185"/>
    <n v="311.18849999999998"/>
    <d v="2019-02-23T00:00:00"/>
    <d v="1899-12-30T20:00:00"/>
    <x v="0"/>
    <n v="296.37"/>
    <n v="4.7619047620000003"/>
    <n v="14.8185"/>
    <n v="6.4"/>
    <x v="21"/>
    <x v="2"/>
  </r>
  <r>
    <s v="155-45-3814"/>
    <x v="1"/>
    <x v="1"/>
    <x v="0"/>
    <x v="0"/>
    <x v="1"/>
    <n v="88.55"/>
    <n v="8"/>
    <n v="35.42"/>
    <n v="743.82"/>
    <d v="2019-03-19T00:00:00"/>
    <d v="1899-12-30T15:29:00"/>
    <x v="0"/>
    <n v="708.4"/>
    <n v="4.7619047620000003"/>
    <n v="35.42"/>
    <n v="4.7"/>
    <x v="24"/>
    <x v="1"/>
  </r>
  <r>
    <s v="794-32-2436"/>
    <x v="2"/>
    <x v="2"/>
    <x v="0"/>
    <x v="1"/>
    <x v="1"/>
    <n v="55.67"/>
    <n v="2"/>
    <n v="5.5670000000000002"/>
    <n v="116.907"/>
    <d v="2019-03-27T00:00:00"/>
    <d v="1899-12-30T15:08:00"/>
    <x v="0"/>
    <n v="111.34"/>
    <n v="4.7619047620000003"/>
    <n v="5.5670000000000002"/>
    <n v="6"/>
    <x v="3"/>
    <x v="1"/>
  </r>
  <r>
    <s v="131-15-8856"/>
    <x v="1"/>
    <x v="1"/>
    <x v="0"/>
    <x v="0"/>
    <x v="4"/>
    <n v="72.52"/>
    <n v="8"/>
    <n v="29.007999999999999"/>
    <n v="609.16800000000001"/>
    <d v="2019-03-30T00:00:00"/>
    <d v="1899-12-30T19:26:00"/>
    <x v="2"/>
    <n v="580.16"/>
    <n v="4.7619047620000003"/>
    <n v="29.007999999999999"/>
    <n v="4"/>
    <x v="29"/>
    <x v="1"/>
  </r>
  <r>
    <s v="273-84-2164"/>
    <x v="1"/>
    <x v="1"/>
    <x v="0"/>
    <x v="1"/>
    <x v="1"/>
    <n v="12.05"/>
    <n v="5"/>
    <n v="3.0125000000000002"/>
    <n v="63.262500000000003"/>
    <d v="2019-02-16T00:00:00"/>
    <d v="1899-12-30T15:53:00"/>
    <x v="0"/>
    <n v="60.25"/>
    <n v="4.7619047620000003"/>
    <n v="3.0125000000000002"/>
    <n v="5.5"/>
    <x v="23"/>
    <x v="2"/>
  </r>
  <r>
    <s v="706-36-6154"/>
    <x v="0"/>
    <x v="0"/>
    <x v="0"/>
    <x v="1"/>
    <x v="2"/>
    <n v="19.36"/>
    <n v="9"/>
    <n v="8.7119999999999997"/>
    <n v="182.952"/>
    <d v="2019-01-18T00:00:00"/>
    <d v="1899-12-30T18:43:00"/>
    <x v="0"/>
    <n v="174.24"/>
    <n v="4.7619047620000003"/>
    <n v="8.7119999999999997"/>
    <n v="8.6999999999999993"/>
    <x v="28"/>
    <x v="0"/>
  </r>
  <r>
    <s v="778-89-7974"/>
    <x v="1"/>
    <x v="1"/>
    <x v="1"/>
    <x v="1"/>
    <x v="0"/>
    <n v="70.209999999999994"/>
    <n v="6"/>
    <n v="21.062999999999999"/>
    <n v="442.32299999999998"/>
    <d v="2019-03-30T00:00:00"/>
    <d v="1899-12-30T14:58:00"/>
    <x v="1"/>
    <n v="421.26"/>
    <n v="4.7619047620000003"/>
    <n v="21.062999999999999"/>
    <n v="7.4"/>
    <x v="29"/>
    <x v="1"/>
  </r>
  <r>
    <s v="574-31-8277"/>
    <x v="2"/>
    <x v="2"/>
    <x v="0"/>
    <x v="1"/>
    <x v="5"/>
    <n v="33.630000000000003"/>
    <n v="1"/>
    <n v="1.6815"/>
    <n v="35.311500000000002"/>
    <d v="2019-03-20T00:00:00"/>
    <d v="1899-12-30T19:55:00"/>
    <x v="1"/>
    <n v="33.630000000000003"/>
    <n v="4.7619047620000003"/>
    <n v="1.6815"/>
    <n v="5.6"/>
    <x v="7"/>
    <x v="1"/>
  </r>
  <r>
    <s v="859-71-0933"/>
    <x v="1"/>
    <x v="1"/>
    <x v="0"/>
    <x v="0"/>
    <x v="3"/>
    <n v="15.49"/>
    <n v="2"/>
    <n v="1.5489999999999999"/>
    <n v="32.529000000000003"/>
    <d v="2019-01-16T00:00:00"/>
    <d v="1899-12-30T15:10:00"/>
    <x v="1"/>
    <n v="30.98"/>
    <n v="4.7619047620000003"/>
    <n v="1.5489999999999999"/>
    <n v="6.3"/>
    <x v="23"/>
    <x v="0"/>
  </r>
  <r>
    <s v="740-11-5257"/>
    <x v="1"/>
    <x v="1"/>
    <x v="1"/>
    <x v="1"/>
    <x v="1"/>
    <n v="24.74"/>
    <n v="10"/>
    <n v="12.37"/>
    <n v="259.77"/>
    <d v="2019-02-24T00:00:00"/>
    <d v="1899-12-30T16:44:00"/>
    <x v="1"/>
    <n v="247.4"/>
    <n v="4.7619047620000003"/>
    <n v="12.37"/>
    <n v="7.1"/>
    <x v="5"/>
    <x v="2"/>
  </r>
  <r>
    <s v="369-82-2676"/>
    <x v="2"/>
    <x v="2"/>
    <x v="1"/>
    <x v="1"/>
    <x v="1"/>
    <n v="75.66"/>
    <n v="5"/>
    <n v="18.914999999999999"/>
    <n v="397.21499999999997"/>
    <d v="2019-01-15T00:00:00"/>
    <d v="1899-12-30T18:22:00"/>
    <x v="0"/>
    <n v="378.3"/>
    <n v="4.7619047620000003"/>
    <n v="18.914999999999999"/>
    <n v="7.8"/>
    <x v="13"/>
    <x v="0"/>
  </r>
  <r>
    <s v="563-47-4072"/>
    <x v="2"/>
    <x v="2"/>
    <x v="1"/>
    <x v="0"/>
    <x v="0"/>
    <n v="55.81"/>
    <n v="6"/>
    <n v="16.742999999999999"/>
    <n v="351.60300000000001"/>
    <d v="2019-01-22T00:00:00"/>
    <d v="1899-12-30T11:52:00"/>
    <x v="1"/>
    <n v="334.86"/>
    <n v="4.7619047620000003"/>
    <n v="16.742999999999999"/>
    <n v="9.9"/>
    <x v="19"/>
    <x v="0"/>
  </r>
  <r>
    <s v="742-04-5161"/>
    <x v="0"/>
    <x v="0"/>
    <x v="0"/>
    <x v="1"/>
    <x v="2"/>
    <n v="72.78"/>
    <n v="10"/>
    <n v="36.39"/>
    <n v="764.19"/>
    <d v="2019-02-03T00:00:00"/>
    <d v="1899-12-30T17:24:00"/>
    <x v="1"/>
    <n v="727.8"/>
    <n v="4.7619047620000003"/>
    <n v="36.39"/>
    <n v="7.3"/>
    <x v="2"/>
    <x v="2"/>
  </r>
  <r>
    <s v="149-15-7606"/>
    <x v="2"/>
    <x v="2"/>
    <x v="0"/>
    <x v="1"/>
    <x v="3"/>
    <n v="37.32"/>
    <n v="9"/>
    <n v="16.794"/>
    <n v="352.67399999999998"/>
    <d v="2019-03-06T00:00:00"/>
    <d v="1899-12-30T15:31:00"/>
    <x v="0"/>
    <n v="335.88"/>
    <n v="4.7619047620000003"/>
    <n v="16.794"/>
    <n v="5.0999999999999996"/>
    <x v="8"/>
    <x v="1"/>
  </r>
  <r>
    <s v="133-77-3154"/>
    <x v="2"/>
    <x v="2"/>
    <x v="0"/>
    <x v="1"/>
    <x v="5"/>
    <n v="60.18"/>
    <n v="4"/>
    <n v="12.036"/>
    <n v="252.756"/>
    <d v="2019-02-16T00:00:00"/>
    <d v="1899-12-30T18:04:00"/>
    <x v="2"/>
    <n v="240.72"/>
    <n v="4.7619047620000003"/>
    <n v="12.036"/>
    <n v="9.4"/>
    <x v="23"/>
    <x v="2"/>
  </r>
  <r>
    <s v="169-52-4504"/>
    <x v="0"/>
    <x v="0"/>
    <x v="1"/>
    <x v="0"/>
    <x v="1"/>
    <n v="15.69"/>
    <n v="3"/>
    <n v="2.3534999999999999"/>
    <n v="49.423499999999997"/>
    <d v="2019-03-14T00:00:00"/>
    <d v="1899-12-30T14:13:00"/>
    <x v="2"/>
    <n v="47.07"/>
    <n v="4.7619047620000003"/>
    <n v="2.3534999999999999"/>
    <n v="5.8"/>
    <x v="25"/>
    <x v="1"/>
  </r>
  <r>
    <s v="250-81-7186"/>
    <x v="1"/>
    <x v="1"/>
    <x v="1"/>
    <x v="0"/>
    <x v="1"/>
    <n v="99.69"/>
    <n v="1"/>
    <n v="4.9844999999999997"/>
    <n v="104.67449999999999"/>
    <d v="2019-02-27T00:00:00"/>
    <d v="1899-12-30T10:23:00"/>
    <x v="2"/>
    <n v="99.69"/>
    <n v="4.7619047620000003"/>
    <n v="4.9844999999999997"/>
    <n v="8"/>
    <x v="3"/>
    <x v="2"/>
  </r>
  <r>
    <s v="562-12-5430"/>
    <x v="0"/>
    <x v="0"/>
    <x v="0"/>
    <x v="0"/>
    <x v="5"/>
    <n v="88.15"/>
    <n v="3"/>
    <n v="13.2225"/>
    <n v="277.67250000000001"/>
    <d v="2019-01-18T00:00:00"/>
    <d v="1899-12-30T10:11:00"/>
    <x v="0"/>
    <n v="264.45"/>
    <n v="4.7619047620000003"/>
    <n v="13.2225"/>
    <n v="7.9"/>
    <x v="28"/>
    <x v="0"/>
  </r>
  <r>
    <s v="816-72-8853"/>
    <x v="0"/>
    <x v="0"/>
    <x v="0"/>
    <x v="0"/>
    <x v="3"/>
    <n v="27.93"/>
    <n v="5"/>
    <n v="6.9824999999999999"/>
    <n v="146.63249999999999"/>
    <d v="2019-01-29T00:00:00"/>
    <d v="1899-12-30T15:48:00"/>
    <x v="1"/>
    <n v="139.65"/>
    <n v="4.7619047620000003"/>
    <n v="6.9824999999999999"/>
    <n v="5.9"/>
    <x v="12"/>
    <x v="0"/>
  </r>
  <r>
    <s v="491-38-3499"/>
    <x v="0"/>
    <x v="0"/>
    <x v="0"/>
    <x v="1"/>
    <x v="5"/>
    <n v="55.45"/>
    <n v="1"/>
    <n v="2.7725"/>
    <n v="58.222499999999997"/>
    <d v="2019-02-26T00:00:00"/>
    <d v="1899-12-30T17:46:00"/>
    <x v="2"/>
    <n v="55.45"/>
    <n v="4.7619047620000003"/>
    <n v="2.7725"/>
    <n v="4.9000000000000004"/>
    <x v="27"/>
    <x v="2"/>
  </r>
  <r>
    <s v="322-02-2271"/>
    <x v="2"/>
    <x v="2"/>
    <x v="1"/>
    <x v="0"/>
    <x v="3"/>
    <n v="42.97"/>
    <n v="3"/>
    <n v="6.4455"/>
    <n v="135.35550000000001"/>
    <d v="2019-02-03T00:00:00"/>
    <d v="1899-12-30T11:46:00"/>
    <x v="1"/>
    <n v="128.91"/>
    <n v="4.7619047620000003"/>
    <n v="6.4455"/>
    <n v="9.3000000000000007"/>
    <x v="2"/>
    <x v="2"/>
  </r>
  <r>
    <s v="842-29-4695"/>
    <x v="1"/>
    <x v="1"/>
    <x v="0"/>
    <x v="1"/>
    <x v="3"/>
    <n v="17.14"/>
    <n v="7"/>
    <n v="5.9989999999999997"/>
    <n v="125.979"/>
    <d v="2019-01-16T00:00:00"/>
    <d v="1899-12-30T12:07:00"/>
    <x v="2"/>
    <n v="119.98"/>
    <n v="4.7619047620000003"/>
    <n v="5.9989999999999997"/>
    <n v="7.9"/>
    <x v="23"/>
    <x v="0"/>
  </r>
  <r>
    <s v="725-67-2480"/>
    <x v="2"/>
    <x v="2"/>
    <x v="0"/>
    <x v="0"/>
    <x v="5"/>
    <n v="58.75"/>
    <n v="6"/>
    <n v="17.625"/>
    <n v="370.125"/>
    <d v="2019-03-24T00:00:00"/>
    <d v="1899-12-30T18:14:00"/>
    <x v="2"/>
    <n v="352.5"/>
    <n v="4.7619047620000003"/>
    <n v="17.625"/>
    <n v="5.9"/>
    <x v="5"/>
    <x v="1"/>
  </r>
  <r>
    <s v="641-51-2661"/>
    <x v="1"/>
    <x v="1"/>
    <x v="0"/>
    <x v="0"/>
    <x v="4"/>
    <n v="87.1"/>
    <n v="10"/>
    <n v="43.55"/>
    <n v="914.55"/>
    <d v="2019-02-12T00:00:00"/>
    <d v="1899-12-30T14:45:00"/>
    <x v="2"/>
    <n v="871"/>
    <n v="4.7619047620000003"/>
    <n v="43.55"/>
    <n v="9.9"/>
    <x v="10"/>
    <x v="2"/>
  </r>
  <r>
    <s v="714-02-3114"/>
    <x v="1"/>
    <x v="1"/>
    <x v="1"/>
    <x v="0"/>
    <x v="3"/>
    <n v="98.8"/>
    <n v="2"/>
    <n v="9.8800000000000008"/>
    <n v="207.48"/>
    <d v="2019-02-21T00:00:00"/>
    <d v="1899-12-30T11:39:00"/>
    <x v="1"/>
    <n v="197.6"/>
    <n v="4.7619047620000003"/>
    <n v="9.8800000000000008"/>
    <n v="7.7"/>
    <x v="16"/>
    <x v="2"/>
  </r>
  <r>
    <s v="518-17-2983"/>
    <x v="0"/>
    <x v="0"/>
    <x v="1"/>
    <x v="0"/>
    <x v="5"/>
    <n v="48.63"/>
    <n v="4"/>
    <n v="9.7260000000000009"/>
    <n v="204.24600000000001"/>
    <d v="2019-02-04T00:00:00"/>
    <d v="1899-12-30T15:44:00"/>
    <x v="0"/>
    <n v="194.52"/>
    <n v="4.7619047620000003"/>
    <n v="9.7260000000000009"/>
    <n v="7.6"/>
    <x v="22"/>
    <x v="2"/>
  </r>
  <r>
    <s v="779-42-2410"/>
    <x v="2"/>
    <x v="2"/>
    <x v="0"/>
    <x v="1"/>
    <x v="4"/>
    <n v="57.74"/>
    <n v="3"/>
    <n v="8.6609999999999996"/>
    <n v="181.881"/>
    <d v="2019-02-20T00:00:00"/>
    <d v="1899-12-30T13:06:00"/>
    <x v="0"/>
    <n v="173.22"/>
    <n v="4.7619047620000003"/>
    <n v="8.6609999999999996"/>
    <n v="7.7"/>
    <x v="7"/>
    <x v="2"/>
  </r>
  <r>
    <s v="190-14-3147"/>
    <x v="2"/>
    <x v="2"/>
    <x v="1"/>
    <x v="0"/>
    <x v="0"/>
    <n v="17.97"/>
    <n v="4"/>
    <n v="3.5939999999999999"/>
    <n v="75.474000000000004"/>
    <d v="2019-02-23T00:00:00"/>
    <d v="1899-12-30T20:43:00"/>
    <x v="0"/>
    <n v="71.88"/>
    <n v="4.7619047620000003"/>
    <n v="3.5939999999999999"/>
    <n v="6.4"/>
    <x v="21"/>
    <x v="2"/>
  </r>
  <r>
    <s v="408-66-6712"/>
    <x v="1"/>
    <x v="1"/>
    <x v="0"/>
    <x v="0"/>
    <x v="0"/>
    <n v="47.71"/>
    <n v="6"/>
    <n v="14.313000000000001"/>
    <n v="300.57299999999998"/>
    <d v="2019-02-16T00:00:00"/>
    <d v="1899-12-30T14:19:00"/>
    <x v="0"/>
    <n v="286.26"/>
    <n v="4.7619047620000003"/>
    <n v="14.313000000000001"/>
    <n v="4.4000000000000004"/>
    <x v="23"/>
    <x v="2"/>
  </r>
  <r>
    <s v="679-22-6530"/>
    <x v="2"/>
    <x v="2"/>
    <x v="1"/>
    <x v="0"/>
    <x v="3"/>
    <n v="40.619999999999997"/>
    <n v="2"/>
    <n v="4.0620000000000003"/>
    <n v="85.302000000000007"/>
    <d v="2019-01-17T00:00:00"/>
    <d v="1899-12-30T10:01:00"/>
    <x v="2"/>
    <n v="81.239999999999995"/>
    <n v="4.7619047620000003"/>
    <n v="4.0620000000000003"/>
    <n v="4.0999999999999996"/>
    <x v="17"/>
    <x v="0"/>
  </r>
  <r>
    <s v="588-47-8641"/>
    <x v="0"/>
    <x v="0"/>
    <x v="0"/>
    <x v="1"/>
    <x v="5"/>
    <n v="56.04"/>
    <n v="10"/>
    <n v="28.02"/>
    <n v="588.41999999999996"/>
    <d v="2019-01-14T00:00:00"/>
    <d v="1899-12-30T19:30:00"/>
    <x v="0"/>
    <n v="560.4"/>
    <n v="4.7619047620000003"/>
    <n v="28.02"/>
    <n v="4.4000000000000004"/>
    <x v="25"/>
    <x v="0"/>
  </r>
  <r>
    <s v="642-61-4706"/>
    <x v="2"/>
    <x v="2"/>
    <x v="0"/>
    <x v="1"/>
    <x v="4"/>
    <n v="93.4"/>
    <n v="2"/>
    <n v="9.34"/>
    <n v="196.14"/>
    <d v="2019-03-30T00:00:00"/>
    <d v="1899-12-30T16:34:00"/>
    <x v="1"/>
    <n v="186.8"/>
    <n v="4.7619047620000003"/>
    <n v="9.34"/>
    <n v="5.5"/>
    <x v="29"/>
    <x v="1"/>
  </r>
  <r>
    <s v="576-31-4774"/>
    <x v="2"/>
    <x v="2"/>
    <x v="1"/>
    <x v="0"/>
    <x v="0"/>
    <n v="73.41"/>
    <n v="3"/>
    <n v="11.0115"/>
    <n v="231.2415"/>
    <d v="2019-03-02T00:00:00"/>
    <d v="1899-12-30T13:10:00"/>
    <x v="0"/>
    <n v="220.23"/>
    <n v="4.7619047620000003"/>
    <n v="11.0115"/>
    <n v="4"/>
    <x v="18"/>
    <x v="1"/>
  </r>
  <r>
    <s v="556-41-6224"/>
    <x v="1"/>
    <x v="1"/>
    <x v="1"/>
    <x v="1"/>
    <x v="0"/>
    <n v="33.64"/>
    <n v="8"/>
    <n v="13.456"/>
    <n v="282.57600000000002"/>
    <d v="2019-02-15T00:00:00"/>
    <d v="1899-12-30T17:10:00"/>
    <x v="2"/>
    <n v="269.12"/>
    <n v="4.7619047620000003"/>
    <n v="13.456"/>
    <n v="9.3000000000000007"/>
    <x v="13"/>
    <x v="2"/>
  </r>
  <r>
    <s v="811-03-8790"/>
    <x v="0"/>
    <x v="0"/>
    <x v="1"/>
    <x v="0"/>
    <x v="1"/>
    <n v="45.48"/>
    <n v="10"/>
    <n v="22.74"/>
    <n v="477.54"/>
    <d v="2019-03-01T00:00:00"/>
    <d v="1899-12-30T10:22:00"/>
    <x v="2"/>
    <n v="454.8"/>
    <n v="4.7619047620000003"/>
    <n v="22.74"/>
    <n v="4.8"/>
    <x v="15"/>
    <x v="1"/>
  </r>
  <r>
    <s v="242-11-3142"/>
    <x v="2"/>
    <x v="2"/>
    <x v="0"/>
    <x v="1"/>
    <x v="5"/>
    <n v="83.77"/>
    <n v="2"/>
    <n v="8.3770000000000007"/>
    <n v="175.917"/>
    <d v="2019-02-24T00:00:00"/>
    <d v="1899-12-30T19:57:00"/>
    <x v="1"/>
    <n v="167.54"/>
    <n v="4.7619047620000003"/>
    <n v="8.3770000000000007"/>
    <n v="4.5999999999999996"/>
    <x v="5"/>
    <x v="2"/>
  </r>
  <r>
    <s v="752-23-3760"/>
    <x v="2"/>
    <x v="2"/>
    <x v="0"/>
    <x v="0"/>
    <x v="3"/>
    <n v="64.08"/>
    <n v="7"/>
    <n v="22.428000000000001"/>
    <n v="470.988"/>
    <d v="2019-02-19T00:00:00"/>
    <d v="1899-12-30T19:29:00"/>
    <x v="2"/>
    <n v="448.56"/>
    <n v="4.7619047620000003"/>
    <n v="22.428000000000001"/>
    <n v="7.3"/>
    <x v="24"/>
    <x v="2"/>
  </r>
  <r>
    <s v="274-05-5470"/>
    <x v="0"/>
    <x v="0"/>
    <x v="0"/>
    <x v="0"/>
    <x v="4"/>
    <n v="73.47"/>
    <n v="4"/>
    <n v="14.694000000000001"/>
    <n v="308.57400000000001"/>
    <d v="2019-02-23T00:00:00"/>
    <d v="1899-12-30T18:30:00"/>
    <x v="1"/>
    <n v="293.88"/>
    <n v="4.7619047620000003"/>
    <n v="14.694000000000001"/>
    <n v="6"/>
    <x v="21"/>
    <x v="2"/>
  </r>
  <r>
    <s v="648-94-3045"/>
    <x v="1"/>
    <x v="1"/>
    <x v="1"/>
    <x v="1"/>
    <x v="0"/>
    <n v="58.95"/>
    <n v="10"/>
    <n v="29.475000000000001"/>
    <n v="618.97500000000002"/>
    <d v="2019-02-07T00:00:00"/>
    <d v="1899-12-30T14:27:00"/>
    <x v="0"/>
    <n v="589.5"/>
    <n v="4.7619047620000003"/>
    <n v="29.475000000000001"/>
    <n v="8.1"/>
    <x v="11"/>
    <x v="2"/>
  </r>
  <r>
    <s v="130-67-4723"/>
    <x v="0"/>
    <x v="0"/>
    <x v="0"/>
    <x v="1"/>
    <x v="4"/>
    <n v="48.5"/>
    <n v="6"/>
    <n v="14.55"/>
    <n v="305.55"/>
    <d v="2019-01-11T00:00:00"/>
    <d v="1899-12-30T13:57:00"/>
    <x v="0"/>
    <n v="291"/>
    <n v="4.7619047620000003"/>
    <n v="14.55"/>
    <n v="9.4"/>
    <x v="14"/>
    <x v="0"/>
  </r>
  <r>
    <s v="528-87-5606"/>
    <x v="2"/>
    <x v="2"/>
    <x v="0"/>
    <x v="0"/>
    <x v="1"/>
    <n v="39.479999999999997"/>
    <n v="1"/>
    <n v="1.974"/>
    <n v="41.454000000000001"/>
    <d v="2019-02-12T00:00:00"/>
    <d v="1899-12-30T19:43:00"/>
    <x v="1"/>
    <n v="39.479999999999997"/>
    <n v="4.7619047620000003"/>
    <n v="1.974"/>
    <n v="6.5"/>
    <x v="10"/>
    <x v="2"/>
  </r>
  <r>
    <s v="320-85-2052"/>
    <x v="2"/>
    <x v="2"/>
    <x v="1"/>
    <x v="0"/>
    <x v="3"/>
    <n v="34.81"/>
    <n v="1"/>
    <n v="1.7404999999999999"/>
    <n v="36.5505"/>
    <d v="2019-01-14T00:00:00"/>
    <d v="1899-12-30T10:11:00"/>
    <x v="2"/>
    <n v="34.81"/>
    <n v="4.7619047620000003"/>
    <n v="1.7404999999999999"/>
    <n v="7"/>
    <x v="25"/>
    <x v="0"/>
  </r>
  <r>
    <s v="370-96-0655"/>
    <x v="1"/>
    <x v="1"/>
    <x v="1"/>
    <x v="0"/>
    <x v="5"/>
    <n v="49.32"/>
    <n v="6"/>
    <n v="14.795999999999999"/>
    <n v="310.71600000000001"/>
    <d v="2019-01-09T00:00:00"/>
    <d v="1899-12-30T13:46:00"/>
    <x v="0"/>
    <n v="295.92"/>
    <n v="4.7619047620000003"/>
    <n v="14.795999999999999"/>
    <n v="7.1"/>
    <x v="9"/>
    <x v="0"/>
  </r>
  <r>
    <s v="105-10-6182"/>
    <x v="0"/>
    <x v="0"/>
    <x v="0"/>
    <x v="1"/>
    <x v="5"/>
    <n v="21.48"/>
    <n v="2"/>
    <n v="2.1480000000000001"/>
    <n v="45.107999999999997"/>
    <d v="2019-02-27T00:00:00"/>
    <d v="1899-12-30T12:22:00"/>
    <x v="0"/>
    <n v="42.96"/>
    <n v="4.7619047620000003"/>
    <n v="2.1480000000000001"/>
    <n v="6.6"/>
    <x v="3"/>
    <x v="2"/>
  </r>
  <r>
    <s v="510-79-0415"/>
    <x v="2"/>
    <x v="2"/>
    <x v="0"/>
    <x v="0"/>
    <x v="3"/>
    <n v="23.08"/>
    <n v="6"/>
    <n v="6.9240000000000004"/>
    <n v="145.404"/>
    <d v="2019-01-24T00:00:00"/>
    <d v="1899-12-30T19:20:00"/>
    <x v="0"/>
    <n v="138.47999999999999"/>
    <n v="4.7619047620000003"/>
    <n v="6.9240000000000004"/>
    <n v="4.9000000000000004"/>
    <x v="5"/>
    <x v="0"/>
  </r>
  <r>
    <s v="241-96-5076"/>
    <x v="2"/>
    <x v="2"/>
    <x v="0"/>
    <x v="0"/>
    <x v="2"/>
    <n v="49.1"/>
    <n v="2"/>
    <n v="4.91"/>
    <n v="103.11"/>
    <d v="2019-01-08T00:00:00"/>
    <d v="1899-12-30T12:58:00"/>
    <x v="2"/>
    <n v="98.2"/>
    <n v="4.7619047620000003"/>
    <n v="4.91"/>
    <n v="6.4"/>
    <x v="1"/>
    <x v="0"/>
  </r>
  <r>
    <s v="767-97-4650"/>
    <x v="2"/>
    <x v="2"/>
    <x v="0"/>
    <x v="0"/>
    <x v="3"/>
    <n v="64.83"/>
    <n v="2"/>
    <n v="6.4829999999999997"/>
    <n v="136.143"/>
    <d v="2019-01-08T00:00:00"/>
    <d v="1899-12-30T11:59:00"/>
    <x v="2"/>
    <n v="129.66"/>
    <n v="4.7619047620000003"/>
    <n v="6.4829999999999997"/>
    <n v="8"/>
    <x v="1"/>
    <x v="0"/>
  </r>
  <r>
    <s v="648-83-1321"/>
    <x v="0"/>
    <x v="0"/>
    <x v="0"/>
    <x v="1"/>
    <x v="2"/>
    <n v="63.56"/>
    <n v="10"/>
    <n v="31.78"/>
    <n v="667.38"/>
    <d v="2019-01-16T00:00:00"/>
    <d v="1899-12-30T17:59:00"/>
    <x v="1"/>
    <n v="635.6"/>
    <n v="4.7619047620000003"/>
    <n v="31.78"/>
    <n v="4.3"/>
    <x v="23"/>
    <x v="0"/>
  </r>
  <r>
    <s v="173-57-2300"/>
    <x v="1"/>
    <x v="1"/>
    <x v="0"/>
    <x v="1"/>
    <x v="3"/>
    <n v="72.88"/>
    <n v="2"/>
    <n v="7.2880000000000003"/>
    <n v="153.048"/>
    <d v="2019-03-13T00:00:00"/>
    <d v="1899-12-30T12:51:00"/>
    <x v="1"/>
    <n v="145.76"/>
    <n v="4.7619047620000003"/>
    <n v="7.2880000000000003"/>
    <n v="6.1"/>
    <x v="26"/>
    <x v="1"/>
  </r>
  <r>
    <s v="305-03-2383"/>
    <x v="0"/>
    <x v="0"/>
    <x v="1"/>
    <x v="0"/>
    <x v="4"/>
    <n v="67.099999999999994"/>
    <n v="3"/>
    <n v="10.065"/>
    <n v="211.36500000000001"/>
    <d v="2019-02-15T00:00:00"/>
    <d v="1899-12-30T10:36:00"/>
    <x v="1"/>
    <n v="201.3"/>
    <n v="4.7619047620000003"/>
    <n v="10.065"/>
    <n v="7.5"/>
    <x v="13"/>
    <x v="2"/>
  </r>
  <r>
    <s v="394-55-6384"/>
    <x v="1"/>
    <x v="1"/>
    <x v="0"/>
    <x v="0"/>
    <x v="3"/>
    <n v="70.19"/>
    <n v="9"/>
    <n v="31.5855"/>
    <n v="663.29549999999995"/>
    <d v="2019-01-25T00:00:00"/>
    <d v="1899-12-30T13:38:00"/>
    <x v="1"/>
    <n v="631.71"/>
    <n v="4.7619047620000003"/>
    <n v="31.5855"/>
    <n v="6.7"/>
    <x v="4"/>
    <x v="0"/>
  </r>
  <r>
    <s v="266-20-6657"/>
    <x v="1"/>
    <x v="1"/>
    <x v="0"/>
    <x v="1"/>
    <x v="4"/>
    <n v="55.04"/>
    <n v="7"/>
    <n v="19.263999999999999"/>
    <n v="404.54399999999998"/>
    <d v="2019-03-12T00:00:00"/>
    <d v="1899-12-30T19:39:00"/>
    <x v="0"/>
    <n v="385.28"/>
    <n v="4.7619047620000003"/>
    <n v="19.263999999999999"/>
    <n v="5.2"/>
    <x v="10"/>
    <x v="1"/>
  </r>
  <r>
    <s v="689-05-1884"/>
    <x v="0"/>
    <x v="0"/>
    <x v="0"/>
    <x v="1"/>
    <x v="0"/>
    <n v="48.63"/>
    <n v="10"/>
    <n v="24.315000000000001"/>
    <n v="510.61500000000001"/>
    <d v="2019-03-04T00:00:00"/>
    <d v="1899-12-30T12:44:00"/>
    <x v="1"/>
    <n v="486.3"/>
    <n v="4.7619047620000003"/>
    <n v="24.315000000000001"/>
    <n v="8.8000000000000007"/>
    <x v="22"/>
    <x v="1"/>
  </r>
  <r>
    <s v="196-01-2849"/>
    <x v="1"/>
    <x v="1"/>
    <x v="0"/>
    <x v="0"/>
    <x v="5"/>
    <n v="73.38"/>
    <n v="7"/>
    <n v="25.683"/>
    <n v="539.34299999999996"/>
    <d v="2019-02-10T00:00:00"/>
    <d v="1899-12-30T13:56:00"/>
    <x v="1"/>
    <n v="513.66"/>
    <n v="4.7619047620000003"/>
    <n v="25.683"/>
    <n v="9.5"/>
    <x v="6"/>
    <x v="2"/>
  </r>
  <r>
    <s v="372-62-5264"/>
    <x v="1"/>
    <x v="1"/>
    <x v="1"/>
    <x v="0"/>
    <x v="4"/>
    <n v="52.6"/>
    <n v="9"/>
    <n v="23.67"/>
    <n v="497.07"/>
    <d v="2019-01-16T00:00:00"/>
    <d v="1899-12-30T14:42:00"/>
    <x v="1"/>
    <n v="473.4"/>
    <n v="4.7619047620000003"/>
    <n v="23.67"/>
    <n v="7.6"/>
    <x v="23"/>
    <x v="0"/>
  </r>
  <r>
    <s v="800-09-8606"/>
    <x v="0"/>
    <x v="0"/>
    <x v="0"/>
    <x v="0"/>
    <x v="2"/>
    <n v="87.37"/>
    <n v="5"/>
    <n v="21.842500000000001"/>
    <n v="458.6925"/>
    <d v="2019-01-29T00:00:00"/>
    <d v="1899-12-30T19:45:00"/>
    <x v="1"/>
    <n v="436.85"/>
    <n v="4.7619047620000003"/>
    <n v="21.842500000000001"/>
    <n v="6.6"/>
    <x v="12"/>
    <x v="0"/>
  </r>
  <r>
    <s v="182-52-7000"/>
    <x v="0"/>
    <x v="0"/>
    <x v="0"/>
    <x v="0"/>
    <x v="3"/>
    <n v="27.04"/>
    <n v="4"/>
    <n v="5.4080000000000004"/>
    <n v="113.568"/>
    <d v="2019-01-01T00:00:00"/>
    <d v="1899-12-30T20:26:00"/>
    <x v="0"/>
    <n v="108.16"/>
    <n v="4.7619047620000003"/>
    <n v="5.4080000000000004"/>
    <n v="6.9"/>
    <x v="15"/>
    <x v="0"/>
  </r>
  <r>
    <s v="826-58-8051"/>
    <x v="2"/>
    <x v="2"/>
    <x v="1"/>
    <x v="1"/>
    <x v="2"/>
    <n v="62.19"/>
    <n v="4"/>
    <n v="12.438000000000001"/>
    <n v="261.19799999999998"/>
    <d v="2019-01-06T00:00:00"/>
    <d v="1899-12-30T19:46:00"/>
    <x v="0"/>
    <n v="248.76"/>
    <n v="4.7619047620000003"/>
    <n v="12.438000000000001"/>
    <n v="4.3"/>
    <x v="8"/>
    <x v="0"/>
  </r>
  <r>
    <s v="868-06-0466"/>
    <x v="0"/>
    <x v="0"/>
    <x v="0"/>
    <x v="1"/>
    <x v="1"/>
    <n v="69.58"/>
    <n v="9"/>
    <n v="31.311"/>
    <n v="657.53099999999995"/>
    <d v="2019-02-19T00:00:00"/>
    <d v="1899-12-30T19:38:00"/>
    <x v="2"/>
    <n v="626.22"/>
    <n v="4.7619047620000003"/>
    <n v="31.311"/>
    <n v="7.8"/>
    <x v="24"/>
    <x v="2"/>
  </r>
  <r>
    <s v="751-41-9720"/>
    <x v="1"/>
    <x v="1"/>
    <x v="1"/>
    <x v="1"/>
    <x v="2"/>
    <n v="97.5"/>
    <n v="10"/>
    <n v="48.75"/>
    <n v="1023.75"/>
    <d v="2019-01-12T00:00:00"/>
    <d v="1899-12-30T16:18:00"/>
    <x v="0"/>
    <n v="975"/>
    <n v="4.7619047620000003"/>
    <n v="48.75"/>
    <n v="8"/>
    <x v="10"/>
    <x v="0"/>
  </r>
  <r>
    <s v="626-43-7888"/>
    <x v="1"/>
    <x v="1"/>
    <x v="1"/>
    <x v="0"/>
    <x v="5"/>
    <n v="60.41"/>
    <n v="8"/>
    <n v="24.164000000000001"/>
    <n v="507.44400000000002"/>
    <d v="2019-02-07T00:00:00"/>
    <d v="1899-12-30T12:23:00"/>
    <x v="0"/>
    <n v="483.28"/>
    <n v="4.7619047620000003"/>
    <n v="24.164000000000001"/>
    <n v="9.6"/>
    <x v="11"/>
    <x v="2"/>
  </r>
  <r>
    <s v="176-64-7711"/>
    <x v="2"/>
    <x v="2"/>
    <x v="1"/>
    <x v="1"/>
    <x v="4"/>
    <n v="32.32"/>
    <n v="3"/>
    <n v="4.8479999999999999"/>
    <n v="101.80800000000001"/>
    <d v="2019-03-27T00:00:00"/>
    <d v="1899-12-30T19:11:00"/>
    <x v="2"/>
    <n v="96.96"/>
    <n v="4.7619047620000003"/>
    <n v="4.8479999999999999"/>
    <n v="4.3"/>
    <x v="3"/>
    <x v="1"/>
  </r>
  <r>
    <s v="191-29-0321"/>
    <x v="2"/>
    <x v="2"/>
    <x v="0"/>
    <x v="0"/>
    <x v="5"/>
    <n v="19.77"/>
    <n v="10"/>
    <n v="9.8849999999999998"/>
    <n v="207.58500000000001"/>
    <d v="2019-02-27T00:00:00"/>
    <d v="1899-12-30T18:57:00"/>
    <x v="2"/>
    <n v="197.7"/>
    <n v="4.7619047620000003"/>
    <n v="9.8849999999999998"/>
    <n v="5"/>
    <x v="3"/>
    <x v="2"/>
  </r>
  <r>
    <s v="729-06-2010"/>
    <x v="2"/>
    <x v="2"/>
    <x v="0"/>
    <x v="1"/>
    <x v="0"/>
    <n v="80.47"/>
    <n v="9"/>
    <n v="36.211500000000001"/>
    <n v="760.44150000000002"/>
    <d v="2019-01-06T00:00:00"/>
    <d v="1899-12-30T11:18:00"/>
    <x v="1"/>
    <n v="724.23"/>
    <n v="4.7619047620000003"/>
    <n v="36.211500000000001"/>
    <n v="9.1999999999999993"/>
    <x v="8"/>
    <x v="0"/>
  </r>
  <r>
    <s v="640-48-5028"/>
    <x v="2"/>
    <x v="2"/>
    <x v="0"/>
    <x v="0"/>
    <x v="2"/>
    <n v="88.39"/>
    <n v="9"/>
    <n v="39.775500000000001"/>
    <n v="835.28549999999996"/>
    <d v="2019-03-02T00:00:00"/>
    <d v="1899-12-30T12:40:00"/>
    <x v="1"/>
    <n v="795.51"/>
    <n v="4.7619047620000003"/>
    <n v="39.775500000000001"/>
    <n v="6.3"/>
    <x v="18"/>
    <x v="1"/>
  </r>
  <r>
    <s v="186-79-9562"/>
    <x v="2"/>
    <x v="2"/>
    <x v="1"/>
    <x v="1"/>
    <x v="0"/>
    <n v="71.77"/>
    <n v="7"/>
    <n v="25.119499999999999"/>
    <n v="527.5095"/>
    <d v="2019-03-29T00:00:00"/>
    <d v="1899-12-30T14:06:00"/>
    <x v="1"/>
    <n v="502.39"/>
    <n v="4.7619047620000003"/>
    <n v="25.119499999999999"/>
    <n v="8.9"/>
    <x v="12"/>
    <x v="1"/>
  </r>
  <r>
    <s v="834-45-5519"/>
    <x v="2"/>
    <x v="2"/>
    <x v="1"/>
    <x v="0"/>
    <x v="1"/>
    <n v="43"/>
    <n v="4"/>
    <n v="8.6"/>
    <n v="180.6"/>
    <d v="2019-01-31T00:00:00"/>
    <d v="1899-12-30T20:48:00"/>
    <x v="0"/>
    <n v="172"/>
    <n v="4.7619047620000003"/>
    <n v="8.6"/>
    <n v="7.6"/>
    <x v="30"/>
    <x v="0"/>
  </r>
  <r>
    <s v="162-65-8559"/>
    <x v="1"/>
    <x v="1"/>
    <x v="0"/>
    <x v="1"/>
    <x v="4"/>
    <n v="68.98"/>
    <n v="1"/>
    <n v="3.4489999999999998"/>
    <n v="72.429000000000002"/>
    <d v="2019-01-21T00:00:00"/>
    <d v="1899-12-30T20:13:00"/>
    <x v="1"/>
    <n v="68.98"/>
    <n v="4.7619047620000003"/>
    <n v="3.4489999999999998"/>
    <n v="4.8"/>
    <x v="16"/>
    <x v="0"/>
  </r>
  <r>
    <s v="760-27-5490"/>
    <x v="1"/>
    <x v="1"/>
    <x v="1"/>
    <x v="1"/>
    <x v="5"/>
    <n v="15.62"/>
    <n v="8"/>
    <n v="6.2480000000000002"/>
    <n v="131.208"/>
    <d v="2019-01-20T00:00:00"/>
    <d v="1899-12-30T20:37:00"/>
    <x v="0"/>
    <n v="124.96"/>
    <n v="4.7619047620000003"/>
    <n v="6.2480000000000002"/>
    <n v="9.1"/>
    <x v="7"/>
    <x v="0"/>
  </r>
  <r>
    <s v="445-30-9252"/>
    <x v="0"/>
    <x v="0"/>
    <x v="1"/>
    <x v="1"/>
    <x v="3"/>
    <n v="25.7"/>
    <n v="3"/>
    <n v="3.855"/>
    <n v="80.954999999999998"/>
    <d v="2019-01-17T00:00:00"/>
    <d v="1899-12-30T17:59:00"/>
    <x v="0"/>
    <n v="77.099999999999994"/>
    <n v="4.7619047620000003"/>
    <n v="3.855"/>
    <n v="6.1"/>
    <x v="17"/>
    <x v="0"/>
  </r>
  <r>
    <s v="786-94-2700"/>
    <x v="0"/>
    <x v="0"/>
    <x v="0"/>
    <x v="1"/>
    <x v="4"/>
    <n v="80.62"/>
    <n v="6"/>
    <n v="24.186"/>
    <n v="507.90600000000001"/>
    <d v="2019-02-28T00:00:00"/>
    <d v="1899-12-30T20:18:00"/>
    <x v="1"/>
    <n v="483.72"/>
    <n v="4.7619047620000003"/>
    <n v="24.186"/>
    <n v="9.1"/>
    <x v="20"/>
    <x v="2"/>
  </r>
  <r>
    <s v="728-88-7867"/>
    <x v="1"/>
    <x v="1"/>
    <x v="0"/>
    <x v="0"/>
    <x v="2"/>
    <n v="75.53"/>
    <n v="4"/>
    <n v="15.106"/>
    <n v="317.226"/>
    <d v="2019-03-19T00:00:00"/>
    <d v="1899-12-30T15:52:00"/>
    <x v="0"/>
    <n v="302.12"/>
    <n v="4.7619047620000003"/>
    <n v="15.106"/>
    <n v="8.3000000000000007"/>
    <x v="24"/>
    <x v="1"/>
  </r>
  <r>
    <s v="183-21-3799"/>
    <x v="1"/>
    <x v="1"/>
    <x v="1"/>
    <x v="0"/>
    <x v="1"/>
    <n v="77.63"/>
    <n v="9"/>
    <n v="34.933500000000002"/>
    <n v="733.60350000000005"/>
    <d v="2019-02-19T00:00:00"/>
    <d v="1899-12-30T15:14:00"/>
    <x v="0"/>
    <n v="698.67"/>
    <n v="4.7619047620000003"/>
    <n v="34.933500000000002"/>
    <n v="7.2"/>
    <x v="24"/>
    <x v="2"/>
  </r>
  <r>
    <s v="268-20-3585"/>
    <x v="1"/>
    <x v="1"/>
    <x v="1"/>
    <x v="0"/>
    <x v="0"/>
    <n v="13.85"/>
    <n v="9"/>
    <n v="6.2324999999999999"/>
    <n v="130.88249999999999"/>
    <d v="2019-02-04T00:00:00"/>
    <d v="1899-12-30T12:50:00"/>
    <x v="0"/>
    <n v="124.65"/>
    <n v="4.7619047620000003"/>
    <n v="6.2324999999999999"/>
    <n v="6"/>
    <x v="22"/>
    <x v="2"/>
  </r>
  <r>
    <s v="735-32-9839"/>
    <x v="1"/>
    <x v="1"/>
    <x v="0"/>
    <x v="1"/>
    <x v="5"/>
    <n v="98.7"/>
    <n v="8"/>
    <n v="39.479999999999997"/>
    <n v="829.08"/>
    <d v="2019-01-31T00:00:00"/>
    <d v="1899-12-30T10:36:00"/>
    <x v="0"/>
    <n v="789.6"/>
    <n v="4.7619047620000003"/>
    <n v="39.479999999999997"/>
    <n v="8.5"/>
    <x v="30"/>
    <x v="0"/>
  </r>
  <r>
    <s v="258-92-7466"/>
    <x v="0"/>
    <x v="0"/>
    <x v="1"/>
    <x v="0"/>
    <x v="0"/>
    <n v="35.68"/>
    <n v="5"/>
    <n v="8.92"/>
    <n v="187.32"/>
    <d v="2019-02-06T00:00:00"/>
    <d v="1899-12-30T18:33:00"/>
    <x v="2"/>
    <n v="178.4"/>
    <n v="4.7619047620000003"/>
    <n v="8.92"/>
    <n v="6.6"/>
    <x v="8"/>
    <x v="2"/>
  </r>
  <r>
    <s v="857-16-3520"/>
    <x v="0"/>
    <x v="0"/>
    <x v="0"/>
    <x v="0"/>
    <x v="5"/>
    <n v="71.459999999999994"/>
    <n v="7"/>
    <n v="25.010999999999999"/>
    <n v="525.23099999999999"/>
    <d v="2019-03-28T00:00:00"/>
    <d v="1899-12-30T16:06:00"/>
    <x v="0"/>
    <n v="500.22"/>
    <n v="4.7619047620000003"/>
    <n v="25.010999999999999"/>
    <n v="4.5"/>
    <x v="20"/>
    <x v="1"/>
  </r>
  <r>
    <s v="482-17-1179"/>
    <x v="0"/>
    <x v="0"/>
    <x v="0"/>
    <x v="1"/>
    <x v="1"/>
    <n v="11.94"/>
    <n v="3"/>
    <n v="1.7909999999999999"/>
    <n v="37.610999999999997"/>
    <d v="2019-01-19T00:00:00"/>
    <d v="1899-12-30T12:47:00"/>
    <x v="2"/>
    <n v="35.82"/>
    <n v="4.7619047620000003"/>
    <n v="1.7909999999999999"/>
    <n v="8.1"/>
    <x v="24"/>
    <x v="0"/>
  </r>
  <r>
    <s v="788-21-5741"/>
    <x v="0"/>
    <x v="0"/>
    <x v="1"/>
    <x v="1"/>
    <x v="5"/>
    <n v="45.38"/>
    <n v="3"/>
    <n v="6.8070000000000004"/>
    <n v="142.947"/>
    <d v="2019-02-17T00:00:00"/>
    <d v="1899-12-30T13:34:00"/>
    <x v="2"/>
    <n v="136.13999999999999"/>
    <n v="4.7619047620000003"/>
    <n v="6.8070000000000004"/>
    <n v="7.2"/>
    <x v="17"/>
    <x v="2"/>
  </r>
  <r>
    <s v="821-14-9046"/>
    <x v="2"/>
    <x v="2"/>
    <x v="0"/>
    <x v="0"/>
    <x v="5"/>
    <n v="17.48"/>
    <n v="6"/>
    <n v="5.2439999999999998"/>
    <n v="110.124"/>
    <d v="2019-01-18T00:00:00"/>
    <d v="1899-12-30T15:04:00"/>
    <x v="2"/>
    <n v="104.88"/>
    <n v="4.7619047620000003"/>
    <n v="5.2439999999999998"/>
    <n v="6.1"/>
    <x v="28"/>
    <x v="0"/>
  </r>
  <r>
    <s v="418-05-0656"/>
    <x v="2"/>
    <x v="2"/>
    <x v="1"/>
    <x v="0"/>
    <x v="5"/>
    <n v="25.56"/>
    <n v="7"/>
    <n v="8.9459999999999997"/>
    <n v="187.86600000000001"/>
    <d v="2019-02-02T00:00:00"/>
    <d v="1899-12-30T20:42:00"/>
    <x v="1"/>
    <n v="178.92"/>
    <n v="4.7619047620000003"/>
    <n v="8.9459999999999997"/>
    <n v="7.1"/>
    <x v="18"/>
    <x v="2"/>
  </r>
  <r>
    <s v="678-79-0726"/>
    <x v="1"/>
    <x v="1"/>
    <x v="0"/>
    <x v="0"/>
    <x v="3"/>
    <n v="90.63"/>
    <n v="9"/>
    <n v="40.783499999999997"/>
    <n v="856.45349999999996"/>
    <d v="2019-01-18T00:00:00"/>
    <d v="1899-12-30T15:28:00"/>
    <x v="1"/>
    <n v="815.67"/>
    <n v="4.7619047620000003"/>
    <n v="40.783499999999997"/>
    <n v="5.0999999999999996"/>
    <x v="28"/>
    <x v="0"/>
  </r>
  <r>
    <s v="776-68-1096"/>
    <x v="2"/>
    <x v="2"/>
    <x v="1"/>
    <x v="1"/>
    <x v="2"/>
    <n v="44.12"/>
    <n v="3"/>
    <n v="6.6180000000000003"/>
    <n v="138.97800000000001"/>
    <d v="2019-03-18T00:00:00"/>
    <d v="1899-12-30T13:45:00"/>
    <x v="2"/>
    <n v="132.36000000000001"/>
    <n v="4.7619047620000003"/>
    <n v="6.6180000000000003"/>
    <n v="7.9"/>
    <x v="28"/>
    <x v="1"/>
  </r>
  <r>
    <s v="592-46-1692"/>
    <x v="1"/>
    <x v="1"/>
    <x v="0"/>
    <x v="0"/>
    <x v="4"/>
    <n v="36.770000000000003"/>
    <n v="7"/>
    <n v="12.8695"/>
    <n v="270.2595"/>
    <d v="2019-01-11T00:00:00"/>
    <d v="1899-12-30T20:10:00"/>
    <x v="1"/>
    <n v="257.39"/>
    <n v="4.7619047620000003"/>
    <n v="12.8695"/>
    <n v="7.4"/>
    <x v="14"/>
    <x v="0"/>
  </r>
  <r>
    <s v="434-35-9162"/>
    <x v="2"/>
    <x v="2"/>
    <x v="0"/>
    <x v="1"/>
    <x v="4"/>
    <n v="23.34"/>
    <n v="4"/>
    <n v="4.6680000000000001"/>
    <n v="98.028000000000006"/>
    <d v="2019-02-04T00:00:00"/>
    <d v="1899-12-30T18:53:00"/>
    <x v="0"/>
    <n v="93.36"/>
    <n v="4.7619047620000003"/>
    <n v="4.6680000000000001"/>
    <n v="7.4"/>
    <x v="22"/>
    <x v="2"/>
  </r>
  <r>
    <s v="149-14-0304"/>
    <x v="1"/>
    <x v="1"/>
    <x v="0"/>
    <x v="0"/>
    <x v="0"/>
    <n v="28.5"/>
    <n v="8"/>
    <n v="11.4"/>
    <n v="239.4"/>
    <d v="2019-02-06T00:00:00"/>
    <d v="1899-12-30T14:24:00"/>
    <x v="1"/>
    <n v="228"/>
    <n v="4.7619047620000003"/>
    <n v="11.4"/>
    <n v="6.6"/>
    <x v="8"/>
    <x v="2"/>
  </r>
  <r>
    <s v="442-44-6497"/>
    <x v="1"/>
    <x v="1"/>
    <x v="0"/>
    <x v="1"/>
    <x v="2"/>
    <n v="55.57"/>
    <n v="3"/>
    <n v="8.3354999999999997"/>
    <n v="175.0455"/>
    <d v="2019-01-08T00:00:00"/>
    <d v="1899-12-30T11:42:00"/>
    <x v="2"/>
    <n v="166.71"/>
    <n v="4.7619047620000003"/>
    <n v="8.3354999999999997"/>
    <n v="5.9"/>
    <x v="1"/>
    <x v="0"/>
  </r>
  <r>
    <s v="174-64-0215"/>
    <x v="2"/>
    <x v="2"/>
    <x v="1"/>
    <x v="1"/>
    <x v="3"/>
    <n v="69.739999999999995"/>
    <n v="10"/>
    <n v="34.869999999999997"/>
    <n v="732.27"/>
    <d v="2019-03-05T00:00:00"/>
    <d v="1899-12-30T17:49:00"/>
    <x v="2"/>
    <n v="697.4"/>
    <n v="4.7619047620000003"/>
    <n v="34.869999999999997"/>
    <n v="8.9"/>
    <x v="0"/>
    <x v="1"/>
  </r>
  <r>
    <s v="210-74-9613"/>
    <x v="1"/>
    <x v="1"/>
    <x v="1"/>
    <x v="1"/>
    <x v="5"/>
    <n v="97.26"/>
    <n v="4"/>
    <n v="19.452000000000002"/>
    <n v="408.49200000000002"/>
    <d v="2019-03-16T00:00:00"/>
    <d v="1899-12-30T15:33:00"/>
    <x v="0"/>
    <n v="389.04"/>
    <n v="4.7619047620000003"/>
    <n v="19.452000000000002"/>
    <n v="6.8"/>
    <x v="23"/>
    <x v="1"/>
  </r>
  <r>
    <s v="299-29-0180"/>
    <x v="2"/>
    <x v="2"/>
    <x v="0"/>
    <x v="0"/>
    <x v="2"/>
    <n v="52.18"/>
    <n v="7"/>
    <n v="18.263000000000002"/>
    <n v="383.52300000000002"/>
    <d v="2019-03-09T00:00:00"/>
    <d v="1899-12-30T10:54:00"/>
    <x v="1"/>
    <n v="365.26"/>
    <n v="4.7619047620000003"/>
    <n v="18.263000000000002"/>
    <n v="9.3000000000000007"/>
    <x v="9"/>
    <x v="1"/>
  </r>
  <r>
    <s v="247-11-2470"/>
    <x v="0"/>
    <x v="0"/>
    <x v="0"/>
    <x v="0"/>
    <x v="5"/>
    <n v="22.32"/>
    <n v="4"/>
    <n v="4.4640000000000004"/>
    <n v="93.744"/>
    <d v="2019-03-01T00:00:00"/>
    <d v="1899-12-30T16:23:00"/>
    <x v="2"/>
    <n v="89.28"/>
    <n v="4.7619047620000003"/>
    <n v="4.4640000000000004"/>
    <n v="4.4000000000000004"/>
    <x v="15"/>
    <x v="1"/>
  </r>
  <r>
    <s v="635-28-5728"/>
    <x v="0"/>
    <x v="0"/>
    <x v="1"/>
    <x v="1"/>
    <x v="0"/>
    <n v="56"/>
    <n v="3"/>
    <n v="8.4"/>
    <n v="176.4"/>
    <d v="2019-02-28T00:00:00"/>
    <d v="1899-12-30T19:33:00"/>
    <x v="0"/>
    <n v="168"/>
    <n v="4.7619047620000003"/>
    <n v="8.4"/>
    <n v="4.8"/>
    <x v="20"/>
    <x v="2"/>
  </r>
  <r>
    <s v="756-49-0168"/>
    <x v="0"/>
    <x v="0"/>
    <x v="0"/>
    <x v="1"/>
    <x v="5"/>
    <n v="19.7"/>
    <n v="1"/>
    <n v="0.98499999999999999"/>
    <n v="20.684999999999999"/>
    <d v="2019-02-08T00:00:00"/>
    <d v="1899-12-30T11:39:00"/>
    <x v="0"/>
    <n v="19.7"/>
    <n v="4.7619047620000003"/>
    <n v="0.98499999999999999"/>
    <n v="9.5"/>
    <x v="1"/>
    <x v="2"/>
  </r>
  <r>
    <s v="438-23-1242"/>
    <x v="2"/>
    <x v="2"/>
    <x v="1"/>
    <x v="1"/>
    <x v="1"/>
    <n v="75.88"/>
    <n v="7"/>
    <n v="26.558"/>
    <n v="557.71799999999996"/>
    <d v="2019-01-24T00:00:00"/>
    <d v="1899-12-30T10:38:00"/>
    <x v="0"/>
    <n v="531.16"/>
    <n v="4.7619047620000003"/>
    <n v="26.558"/>
    <n v="8.9"/>
    <x v="5"/>
    <x v="0"/>
  </r>
  <r>
    <s v="238-45-6950"/>
    <x v="2"/>
    <x v="2"/>
    <x v="0"/>
    <x v="1"/>
    <x v="4"/>
    <n v="53.72"/>
    <n v="1"/>
    <n v="2.6859999999999999"/>
    <n v="56.405999999999999"/>
    <d v="2019-03-01T00:00:00"/>
    <d v="1899-12-30T20:03:00"/>
    <x v="0"/>
    <n v="53.72"/>
    <n v="4.7619047620000003"/>
    <n v="2.6859999999999999"/>
    <n v="6.4"/>
    <x v="15"/>
    <x v="1"/>
  </r>
  <r>
    <s v="607-65-2441"/>
    <x v="1"/>
    <x v="1"/>
    <x v="0"/>
    <x v="1"/>
    <x v="0"/>
    <n v="81.95"/>
    <n v="10"/>
    <n v="40.975000000000001"/>
    <n v="860.47500000000002"/>
    <d v="2019-03-10T00:00:00"/>
    <d v="1899-12-30T12:39:00"/>
    <x v="2"/>
    <n v="819.5"/>
    <n v="4.7619047620000003"/>
    <n v="40.975000000000001"/>
    <n v="6"/>
    <x v="6"/>
    <x v="1"/>
  </r>
  <r>
    <s v="386-27-7606"/>
    <x v="1"/>
    <x v="1"/>
    <x v="0"/>
    <x v="0"/>
    <x v="2"/>
    <n v="81.2"/>
    <n v="7"/>
    <n v="28.42"/>
    <n v="596.82000000000005"/>
    <d v="2019-03-23T00:00:00"/>
    <d v="1899-12-30T15:59:00"/>
    <x v="2"/>
    <n v="568.4"/>
    <n v="4.7619047620000003"/>
    <n v="28.42"/>
    <n v="8.1"/>
    <x v="21"/>
    <x v="1"/>
  </r>
  <r>
    <s v="137-63-5492"/>
    <x v="1"/>
    <x v="1"/>
    <x v="1"/>
    <x v="1"/>
    <x v="1"/>
    <n v="58.76"/>
    <n v="10"/>
    <n v="29.38"/>
    <n v="616.98"/>
    <d v="2019-01-29T00:00:00"/>
    <d v="1899-12-30T14:26:00"/>
    <x v="0"/>
    <n v="587.6"/>
    <n v="4.7619047620000003"/>
    <n v="29.38"/>
    <n v="9"/>
    <x v="12"/>
    <x v="0"/>
  </r>
  <r>
    <s v="197-77-7132"/>
    <x v="2"/>
    <x v="2"/>
    <x v="0"/>
    <x v="1"/>
    <x v="1"/>
    <n v="91.56"/>
    <n v="8"/>
    <n v="36.624000000000002"/>
    <n v="769.10400000000004"/>
    <d v="2019-01-12T00:00:00"/>
    <d v="1899-12-30T18:22:00"/>
    <x v="0"/>
    <n v="732.48"/>
    <n v="4.7619047620000003"/>
    <n v="36.624000000000002"/>
    <n v="6"/>
    <x v="10"/>
    <x v="0"/>
  </r>
  <r>
    <s v="805-86-0265"/>
    <x v="0"/>
    <x v="0"/>
    <x v="1"/>
    <x v="1"/>
    <x v="2"/>
    <n v="93.96"/>
    <n v="9"/>
    <n v="42.281999999999996"/>
    <n v="887.92200000000003"/>
    <d v="2019-03-20T00:00:00"/>
    <d v="1899-12-30T11:32:00"/>
    <x v="1"/>
    <n v="845.64"/>
    <n v="4.7619047620000003"/>
    <n v="42.281999999999996"/>
    <n v="9.8000000000000007"/>
    <x v="7"/>
    <x v="1"/>
  </r>
  <r>
    <s v="733-29-1227"/>
    <x v="1"/>
    <x v="1"/>
    <x v="1"/>
    <x v="1"/>
    <x v="2"/>
    <n v="55.61"/>
    <n v="7"/>
    <n v="19.4635"/>
    <n v="408.73349999999999"/>
    <d v="2019-03-23T00:00:00"/>
    <d v="1899-12-30T12:41:00"/>
    <x v="1"/>
    <n v="389.27"/>
    <n v="4.7619047620000003"/>
    <n v="19.4635"/>
    <n v="8.5"/>
    <x v="21"/>
    <x v="1"/>
  </r>
  <r>
    <s v="451-73-2711"/>
    <x v="1"/>
    <x v="1"/>
    <x v="1"/>
    <x v="1"/>
    <x v="4"/>
    <n v="84.83"/>
    <n v="1"/>
    <n v="4.2415000000000003"/>
    <n v="89.0715"/>
    <d v="2019-01-14T00:00:00"/>
    <d v="1899-12-30T15:20:00"/>
    <x v="0"/>
    <n v="84.83"/>
    <n v="4.7619047620000003"/>
    <n v="4.2415000000000003"/>
    <n v="8.8000000000000007"/>
    <x v="25"/>
    <x v="0"/>
  </r>
  <r>
    <s v="373-14-0504"/>
    <x v="0"/>
    <x v="0"/>
    <x v="0"/>
    <x v="0"/>
    <x v="3"/>
    <n v="71.63"/>
    <n v="2"/>
    <n v="7.1630000000000003"/>
    <n v="150.423"/>
    <d v="2019-02-12T00:00:00"/>
    <d v="1899-12-30T14:33:00"/>
    <x v="0"/>
    <n v="143.26"/>
    <n v="4.7619047620000003"/>
    <n v="7.1630000000000003"/>
    <n v="8.8000000000000007"/>
    <x v="10"/>
    <x v="2"/>
  </r>
  <r>
    <s v="546-80-2899"/>
    <x v="0"/>
    <x v="0"/>
    <x v="0"/>
    <x v="1"/>
    <x v="2"/>
    <n v="37.69"/>
    <n v="2"/>
    <n v="3.7690000000000001"/>
    <n v="79.149000000000001"/>
    <d v="2019-02-20T00:00:00"/>
    <d v="1899-12-30T15:29:00"/>
    <x v="0"/>
    <n v="75.38"/>
    <n v="4.7619047620000003"/>
    <n v="3.7690000000000001"/>
    <n v="9.5"/>
    <x v="7"/>
    <x v="2"/>
  </r>
  <r>
    <s v="345-68-9016"/>
    <x v="1"/>
    <x v="1"/>
    <x v="0"/>
    <x v="0"/>
    <x v="3"/>
    <n v="31.67"/>
    <n v="8"/>
    <n v="12.667999999999999"/>
    <n v="266.02800000000002"/>
    <d v="2019-01-02T00:00:00"/>
    <d v="1899-12-30T16:19:00"/>
    <x v="2"/>
    <n v="253.36"/>
    <n v="4.7619047620000003"/>
    <n v="12.667999999999999"/>
    <n v="5.6"/>
    <x v="18"/>
    <x v="0"/>
  </r>
  <r>
    <s v="390-17-5806"/>
    <x v="1"/>
    <x v="1"/>
    <x v="0"/>
    <x v="0"/>
    <x v="4"/>
    <n v="38.42"/>
    <n v="1"/>
    <n v="1.921"/>
    <n v="40.341000000000001"/>
    <d v="2019-02-02T00:00:00"/>
    <d v="1899-12-30T16:33:00"/>
    <x v="1"/>
    <n v="38.42"/>
    <n v="4.7619047620000003"/>
    <n v="1.921"/>
    <n v="8.6"/>
    <x v="18"/>
    <x v="2"/>
  </r>
  <r>
    <s v="457-13-1708"/>
    <x v="2"/>
    <x v="2"/>
    <x v="0"/>
    <x v="1"/>
    <x v="5"/>
    <n v="65.23"/>
    <n v="10"/>
    <n v="32.615000000000002"/>
    <n v="684.91499999999996"/>
    <d v="2019-01-08T00:00:00"/>
    <d v="1899-12-30T19:07:00"/>
    <x v="2"/>
    <n v="652.29999999999995"/>
    <n v="4.7619047620000003"/>
    <n v="32.615000000000002"/>
    <n v="5.2"/>
    <x v="1"/>
    <x v="0"/>
  </r>
  <r>
    <s v="664-14-2882"/>
    <x v="1"/>
    <x v="1"/>
    <x v="0"/>
    <x v="0"/>
    <x v="2"/>
    <n v="10.53"/>
    <n v="5"/>
    <n v="2.6324999999999998"/>
    <n v="55.282499999999999"/>
    <d v="2019-01-30T00:00:00"/>
    <d v="1899-12-30T14:43:00"/>
    <x v="2"/>
    <n v="52.65"/>
    <n v="4.7619047620000003"/>
    <n v="2.6324999999999998"/>
    <n v="5.8"/>
    <x v="29"/>
    <x v="0"/>
  </r>
  <r>
    <s v="487-79-6868"/>
    <x v="2"/>
    <x v="2"/>
    <x v="0"/>
    <x v="0"/>
    <x v="2"/>
    <n v="12.29"/>
    <n v="9"/>
    <n v="5.5305"/>
    <n v="116.1405"/>
    <d v="2019-03-26T00:00:00"/>
    <d v="1899-12-30T19:28:00"/>
    <x v="2"/>
    <n v="110.61"/>
    <n v="4.7619047620000003"/>
    <n v="5.5305"/>
    <n v="8"/>
    <x v="27"/>
    <x v="1"/>
  </r>
  <r>
    <s v="314-23-4520"/>
    <x v="1"/>
    <x v="1"/>
    <x v="0"/>
    <x v="1"/>
    <x v="0"/>
    <n v="81.23"/>
    <n v="7"/>
    <n v="28.430499999999999"/>
    <n v="597.04049999999995"/>
    <d v="2019-01-15T00:00:00"/>
    <d v="1899-12-30T20:44:00"/>
    <x v="1"/>
    <n v="568.61"/>
    <n v="4.7619047620000003"/>
    <n v="28.430499999999999"/>
    <n v="9"/>
    <x v="13"/>
    <x v="0"/>
  </r>
  <r>
    <s v="210-30-7976"/>
    <x v="2"/>
    <x v="2"/>
    <x v="0"/>
    <x v="0"/>
    <x v="5"/>
    <n v="22.32"/>
    <n v="4"/>
    <n v="4.4640000000000004"/>
    <n v="93.744"/>
    <d v="2019-03-14T00:00:00"/>
    <d v="1899-12-30T11:16:00"/>
    <x v="0"/>
    <n v="89.28"/>
    <n v="4.7619047620000003"/>
    <n v="4.4640000000000004"/>
    <n v="4.0999999999999996"/>
    <x v="25"/>
    <x v="1"/>
  </r>
  <r>
    <s v="585-86-8361"/>
    <x v="0"/>
    <x v="0"/>
    <x v="1"/>
    <x v="0"/>
    <x v="4"/>
    <n v="27.28"/>
    <n v="5"/>
    <n v="6.82"/>
    <n v="143.22"/>
    <d v="2019-02-03T00:00:00"/>
    <d v="1899-12-30T10:31:00"/>
    <x v="2"/>
    <n v="136.4"/>
    <n v="4.7619047620000003"/>
    <n v="6.82"/>
    <n v="8.6"/>
    <x v="2"/>
    <x v="2"/>
  </r>
  <r>
    <s v="807-14-7833"/>
    <x v="0"/>
    <x v="0"/>
    <x v="0"/>
    <x v="0"/>
    <x v="1"/>
    <n v="17.420000000000002"/>
    <n v="10"/>
    <n v="8.7100000000000009"/>
    <n v="182.91"/>
    <d v="2019-02-22T00:00:00"/>
    <d v="1899-12-30T12:30:00"/>
    <x v="0"/>
    <n v="174.2"/>
    <n v="4.7619047620000003"/>
    <n v="8.7100000000000009"/>
    <n v="7"/>
    <x v="19"/>
    <x v="2"/>
  </r>
  <r>
    <s v="775-72-1988"/>
    <x v="2"/>
    <x v="2"/>
    <x v="1"/>
    <x v="1"/>
    <x v="2"/>
    <n v="73.28"/>
    <n v="5"/>
    <n v="18.32"/>
    <n v="384.72"/>
    <d v="2019-01-24T00:00:00"/>
    <d v="1899-12-30T15:05:00"/>
    <x v="0"/>
    <n v="366.4"/>
    <n v="4.7619047620000003"/>
    <n v="18.32"/>
    <n v="8.4"/>
    <x v="5"/>
    <x v="0"/>
  </r>
  <r>
    <s v="288-38-3758"/>
    <x v="1"/>
    <x v="1"/>
    <x v="0"/>
    <x v="0"/>
    <x v="5"/>
    <n v="84.87"/>
    <n v="3"/>
    <n v="12.730499999999999"/>
    <n v="267.34050000000002"/>
    <d v="2019-01-25T00:00:00"/>
    <d v="1899-12-30T18:30:00"/>
    <x v="0"/>
    <n v="254.61"/>
    <n v="4.7619047620000003"/>
    <n v="12.730499999999999"/>
    <n v="7.4"/>
    <x v="4"/>
    <x v="0"/>
  </r>
  <r>
    <s v="652-43-6591"/>
    <x v="0"/>
    <x v="0"/>
    <x v="1"/>
    <x v="0"/>
    <x v="5"/>
    <n v="97.29"/>
    <n v="8"/>
    <n v="38.915999999999997"/>
    <n v="817.23599999999999"/>
    <d v="2019-03-09T00:00:00"/>
    <d v="1899-12-30T13:18:00"/>
    <x v="2"/>
    <n v="778.32"/>
    <n v="4.7619047620000003"/>
    <n v="38.915999999999997"/>
    <n v="6.2"/>
    <x v="9"/>
    <x v="1"/>
  </r>
  <r>
    <s v="785-96-0615"/>
    <x v="2"/>
    <x v="2"/>
    <x v="0"/>
    <x v="0"/>
    <x v="1"/>
    <n v="35.74"/>
    <n v="8"/>
    <n v="14.295999999999999"/>
    <n v="300.21600000000001"/>
    <d v="2019-02-17T00:00:00"/>
    <d v="1899-12-30T15:28:00"/>
    <x v="0"/>
    <n v="285.92"/>
    <n v="4.7619047620000003"/>
    <n v="14.295999999999999"/>
    <n v="4.9000000000000004"/>
    <x v="17"/>
    <x v="2"/>
  </r>
  <r>
    <s v="406-46-7107"/>
    <x v="0"/>
    <x v="0"/>
    <x v="1"/>
    <x v="0"/>
    <x v="2"/>
    <n v="96.52"/>
    <n v="6"/>
    <n v="28.956"/>
    <n v="608.07600000000002"/>
    <d v="2019-01-11T00:00:00"/>
    <d v="1899-12-30T11:52:00"/>
    <x v="1"/>
    <n v="579.12"/>
    <n v="4.7619047620000003"/>
    <n v="28.956"/>
    <n v="4.5"/>
    <x v="14"/>
    <x v="0"/>
  </r>
  <r>
    <s v="250-17-5703"/>
    <x v="0"/>
    <x v="0"/>
    <x v="0"/>
    <x v="1"/>
    <x v="4"/>
    <n v="18.850000000000001"/>
    <n v="10"/>
    <n v="9.4250000000000007"/>
    <n v="197.92500000000001"/>
    <d v="2019-02-27T00:00:00"/>
    <d v="1899-12-30T18:24:00"/>
    <x v="0"/>
    <n v="188.5"/>
    <n v="4.7619047620000003"/>
    <n v="9.4250000000000007"/>
    <n v="5.6"/>
    <x v="3"/>
    <x v="2"/>
  </r>
  <r>
    <s v="156-95-3964"/>
    <x v="0"/>
    <x v="0"/>
    <x v="1"/>
    <x v="0"/>
    <x v="4"/>
    <n v="55.39"/>
    <n v="4"/>
    <n v="11.077999999999999"/>
    <n v="232.63800000000001"/>
    <d v="2019-03-25T00:00:00"/>
    <d v="1899-12-30T15:19:00"/>
    <x v="0"/>
    <n v="221.56"/>
    <n v="4.7619047620000003"/>
    <n v="11.077999999999999"/>
    <n v="8"/>
    <x v="4"/>
    <x v="1"/>
  </r>
  <r>
    <s v="842-40-8179"/>
    <x v="2"/>
    <x v="2"/>
    <x v="0"/>
    <x v="0"/>
    <x v="4"/>
    <n v="77.2"/>
    <n v="10"/>
    <n v="38.6"/>
    <n v="810.6"/>
    <d v="2019-02-11T00:00:00"/>
    <d v="1899-12-30T10:38:00"/>
    <x v="2"/>
    <n v="772"/>
    <n v="4.7619047620000003"/>
    <n v="38.6"/>
    <n v="5.6"/>
    <x v="14"/>
    <x v="2"/>
  </r>
  <r>
    <s v="525-09-8450"/>
    <x v="2"/>
    <x v="2"/>
    <x v="1"/>
    <x v="1"/>
    <x v="1"/>
    <n v="72.13"/>
    <n v="10"/>
    <n v="36.064999999999998"/>
    <n v="757.36500000000001"/>
    <d v="2019-01-31T00:00:00"/>
    <d v="1899-12-30T15:12:00"/>
    <x v="2"/>
    <n v="721.3"/>
    <n v="4.7619047620000003"/>
    <n v="36.064999999999998"/>
    <n v="4.2"/>
    <x v="30"/>
    <x v="0"/>
  </r>
  <r>
    <s v="410-67-1709"/>
    <x v="0"/>
    <x v="0"/>
    <x v="0"/>
    <x v="0"/>
    <x v="5"/>
    <n v="63.88"/>
    <n v="8"/>
    <n v="25.552"/>
    <n v="536.59199999999998"/>
    <d v="2019-01-20T00:00:00"/>
    <d v="1899-12-30T17:48:00"/>
    <x v="0"/>
    <n v="511.04"/>
    <n v="4.7619047620000003"/>
    <n v="25.552"/>
    <n v="9.9"/>
    <x v="7"/>
    <x v="0"/>
  </r>
  <r>
    <s v="587-73-4862"/>
    <x v="0"/>
    <x v="0"/>
    <x v="0"/>
    <x v="0"/>
    <x v="0"/>
    <n v="10.69"/>
    <n v="5"/>
    <n v="2.6724999999999999"/>
    <n v="56.122500000000002"/>
    <d v="2019-03-26T00:00:00"/>
    <d v="1899-12-30T11:07:00"/>
    <x v="0"/>
    <n v="53.45"/>
    <n v="4.7619047620000003"/>
    <n v="2.6724999999999999"/>
    <n v="7.6"/>
    <x v="27"/>
    <x v="1"/>
  </r>
  <r>
    <s v="787-87-2010"/>
    <x v="0"/>
    <x v="0"/>
    <x v="0"/>
    <x v="1"/>
    <x v="0"/>
    <n v="55.5"/>
    <n v="4"/>
    <n v="11.1"/>
    <n v="233.1"/>
    <d v="2019-01-20T00:00:00"/>
    <d v="1899-12-30T15:48:00"/>
    <x v="2"/>
    <n v="222"/>
    <n v="4.7619047620000003"/>
    <n v="11.1"/>
    <n v="6.6"/>
    <x v="7"/>
    <x v="0"/>
  </r>
  <r>
    <s v="593-14-4239"/>
    <x v="2"/>
    <x v="2"/>
    <x v="1"/>
    <x v="0"/>
    <x v="2"/>
    <n v="95.46"/>
    <n v="8"/>
    <n v="38.183999999999997"/>
    <n v="801.86400000000003"/>
    <d v="2019-03-05T00:00:00"/>
    <d v="1899-12-30T19:40:00"/>
    <x v="0"/>
    <n v="763.68"/>
    <n v="4.7619047620000003"/>
    <n v="38.183999999999997"/>
    <n v="4.7"/>
    <x v="0"/>
    <x v="1"/>
  </r>
  <r>
    <s v="801-88-0346"/>
    <x v="1"/>
    <x v="1"/>
    <x v="1"/>
    <x v="0"/>
    <x v="5"/>
    <n v="76.06"/>
    <n v="3"/>
    <n v="11.409000000000001"/>
    <n v="239.589"/>
    <d v="2019-01-05T00:00:00"/>
    <d v="1899-12-30T20:30:00"/>
    <x v="2"/>
    <n v="228.18"/>
    <n v="4.7619047620000003"/>
    <n v="11.409000000000001"/>
    <n v="9.8000000000000007"/>
    <x v="0"/>
    <x v="0"/>
  </r>
  <r>
    <s v="388-76-2555"/>
    <x v="2"/>
    <x v="2"/>
    <x v="1"/>
    <x v="1"/>
    <x v="3"/>
    <n v="13.69"/>
    <n v="6"/>
    <n v="4.1070000000000002"/>
    <n v="86.247"/>
    <d v="2019-02-13T00:00:00"/>
    <d v="1899-12-30T13:59:00"/>
    <x v="1"/>
    <n v="82.14"/>
    <n v="4.7619047620000003"/>
    <n v="4.1070000000000002"/>
    <n v="6.3"/>
    <x v="26"/>
    <x v="2"/>
  </r>
  <r>
    <s v="711-31-1234"/>
    <x v="2"/>
    <x v="2"/>
    <x v="1"/>
    <x v="0"/>
    <x v="1"/>
    <n v="95.64"/>
    <n v="4"/>
    <n v="19.128"/>
    <n v="401.68799999999999"/>
    <d v="2019-03-16T00:00:00"/>
    <d v="1899-12-30T18:51:00"/>
    <x v="1"/>
    <n v="382.56"/>
    <n v="4.7619047620000003"/>
    <n v="19.128"/>
    <n v="7.9"/>
    <x v="23"/>
    <x v="1"/>
  </r>
  <r>
    <s v="886-54-6089"/>
    <x v="0"/>
    <x v="0"/>
    <x v="1"/>
    <x v="0"/>
    <x v="2"/>
    <n v="11.43"/>
    <n v="6"/>
    <n v="3.4289999999999998"/>
    <n v="72.009"/>
    <d v="2019-01-15T00:00:00"/>
    <d v="1899-12-30T17:24:00"/>
    <x v="1"/>
    <n v="68.58"/>
    <n v="4.7619047620000003"/>
    <n v="3.4289999999999998"/>
    <n v="7.7"/>
    <x v="13"/>
    <x v="0"/>
  </r>
  <r>
    <s v="707-32-7409"/>
    <x v="2"/>
    <x v="2"/>
    <x v="0"/>
    <x v="0"/>
    <x v="3"/>
    <n v="95.54"/>
    <n v="4"/>
    <n v="19.108000000000001"/>
    <n v="401.26799999999997"/>
    <d v="2019-02-26T00:00:00"/>
    <d v="1899-12-30T11:58:00"/>
    <x v="0"/>
    <n v="382.16"/>
    <n v="4.7619047620000003"/>
    <n v="19.108000000000001"/>
    <n v="4.5"/>
    <x v="27"/>
    <x v="2"/>
  </r>
  <r>
    <s v="759-98-4285"/>
    <x v="1"/>
    <x v="1"/>
    <x v="0"/>
    <x v="0"/>
    <x v="0"/>
    <n v="85.87"/>
    <n v="7"/>
    <n v="30.054500000000001"/>
    <n v="631.14449999999999"/>
    <d v="2019-02-27T00:00:00"/>
    <d v="1899-12-30T19:01:00"/>
    <x v="2"/>
    <n v="601.09"/>
    <n v="4.7619047620000003"/>
    <n v="30.054500000000001"/>
    <n v="8"/>
    <x v="3"/>
    <x v="2"/>
  </r>
  <r>
    <s v="201-63-8275"/>
    <x v="1"/>
    <x v="1"/>
    <x v="0"/>
    <x v="0"/>
    <x v="3"/>
    <n v="67.989999999999995"/>
    <n v="7"/>
    <n v="23.796500000000002"/>
    <n v="499.72649999999999"/>
    <d v="2019-02-17T00:00:00"/>
    <d v="1899-12-30T16:50:00"/>
    <x v="0"/>
    <n v="475.93"/>
    <n v="4.7619047620000003"/>
    <n v="23.796500000000002"/>
    <n v="5.7"/>
    <x v="17"/>
    <x v="2"/>
  </r>
  <r>
    <s v="471-06-8611"/>
    <x v="1"/>
    <x v="1"/>
    <x v="1"/>
    <x v="0"/>
    <x v="4"/>
    <n v="52.42"/>
    <n v="1"/>
    <n v="2.621"/>
    <n v="55.040999999999997"/>
    <d v="2019-02-06T00:00:00"/>
    <d v="1899-12-30T10:22:00"/>
    <x v="2"/>
    <n v="52.42"/>
    <n v="4.7619047620000003"/>
    <n v="2.621"/>
    <n v="6.3"/>
    <x v="8"/>
    <x v="2"/>
  </r>
  <r>
    <s v="200-16-5952"/>
    <x v="1"/>
    <x v="1"/>
    <x v="0"/>
    <x v="1"/>
    <x v="4"/>
    <n v="65.650000000000006"/>
    <n v="2"/>
    <n v="6.5650000000000004"/>
    <n v="137.86500000000001"/>
    <d v="2019-01-17T00:00:00"/>
    <d v="1899-12-30T16:46:00"/>
    <x v="1"/>
    <n v="131.30000000000001"/>
    <n v="4.7619047620000003"/>
    <n v="6.5650000000000004"/>
    <n v="6"/>
    <x v="17"/>
    <x v="0"/>
  </r>
  <r>
    <s v="120-54-2248"/>
    <x v="2"/>
    <x v="2"/>
    <x v="1"/>
    <x v="0"/>
    <x v="4"/>
    <n v="28.86"/>
    <n v="5"/>
    <n v="7.2149999999999999"/>
    <n v="151.51499999999999"/>
    <d v="2019-01-22T00:00:00"/>
    <d v="1899-12-30T18:08:00"/>
    <x v="2"/>
    <n v="144.30000000000001"/>
    <n v="4.7619047620000003"/>
    <n v="7.2149999999999999"/>
    <n v="8"/>
    <x v="19"/>
    <x v="0"/>
  </r>
  <r>
    <s v="102-77-2261"/>
    <x v="1"/>
    <x v="1"/>
    <x v="0"/>
    <x v="1"/>
    <x v="0"/>
    <n v="65.31"/>
    <n v="7"/>
    <n v="22.858499999999999"/>
    <n v="480.02850000000001"/>
    <d v="2019-03-05T00:00:00"/>
    <d v="1899-12-30T18:02:00"/>
    <x v="2"/>
    <n v="457.17"/>
    <n v="4.7619047620000003"/>
    <n v="22.858499999999999"/>
    <n v="4.2"/>
    <x v="0"/>
    <x v="1"/>
  </r>
  <r>
    <s v="875-31-8302"/>
    <x v="2"/>
    <x v="2"/>
    <x v="1"/>
    <x v="1"/>
    <x v="3"/>
    <n v="93.38"/>
    <n v="1"/>
    <n v="4.6689999999999996"/>
    <n v="98.049000000000007"/>
    <d v="2019-01-03T00:00:00"/>
    <d v="1899-12-30T13:07:00"/>
    <x v="1"/>
    <n v="93.38"/>
    <n v="4.7619047620000003"/>
    <n v="4.6689999999999996"/>
    <n v="9.6"/>
    <x v="2"/>
    <x v="0"/>
  </r>
  <r>
    <s v="102-06-2002"/>
    <x v="1"/>
    <x v="1"/>
    <x v="0"/>
    <x v="1"/>
    <x v="3"/>
    <n v="25.25"/>
    <n v="5"/>
    <n v="6.3125"/>
    <n v="132.5625"/>
    <d v="2019-03-20T00:00:00"/>
    <d v="1899-12-30T17:52:00"/>
    <x v="1"/>
    <n v="126.25"/>
    <n v="4.7619047620000003"/>
    <n v="6.3125"/>
    <n v="6.1"/>
    <x v="7"/>
    <x v="1"/>
  </r>
  <r>
    <s v="457-94-0464"/>
    <x v="2"/>
    <x v="2"/>
    <x v="0"/>
    <x v="1"/>
    <x v="1"/>
    <n v="87.87"/>
    <n v="9"/>
    <n v="39.541499999999999"/>
    <n v="830.37149999999997"/>
    <d v="2019-01-31T00:00:00"/>
    <d v="1899-12-30T20:32:00"/>
    <x v="0"/>
    <n v="790.83"/>
    <n v="4.7619047620000003"/>
    <n v="39.541499999999999"/>
    <n v="5.6"/>
    <x v="30"/>
    <x v="0"/>
  </r>
  <r>
    <s v="629-42-4133"/>
    <x v="1"/>
    <x v="1"/>
    <x v="1"/>
    <x v="1"/>
    <x v="0"/>
    <n v="21.8"/>
    <n v="8"/>
    <n v="8.7200000000000006"/>
    <n v="183.12"/>
    <d v="2019-02-19T00:00:00"/>
    <d v="1899-12-30T19:24:00"/>
    <x v="1"/>
    <n v="174.4"/>
    <n v="4.7619047620000003"/>
    <n v="8.7200000000000006"/>
    <n v="8.3000000000000007"/>
    <x v="24"/>
    <x v="2"/>
  </r>
  <r>
    <s v="534-53-3526"/>
    <x v="0"/>
    <x v="0"/>
    <x v="1"/>
    <x v="0"/>
    <x v="3"/>
    <n v="94.76"/>
    <n v="4"/>
    <n v="18.952000000000002"/>
    <n v="397.99200000000002"/>
    <d v="2019-02-11T00:00:00"/>
    <d v="1899-12-30T16:06:00"/>
    <x v="0"/>
    <n v="379.04"/>
    <n v="4.7619047620000003"/>
    <n v="18.952000000000002"/>
    <n v="7.8"/>
    <x v="14"/>
    <x v="2"/>
  </r>
  <r>
    <s v="307-04-2070"/>
    <x v="0"/>
    <x v="0"/>
    <x v="0"/>
    <x v="0"/>
    <x v="5"/>
    <n v="30.62"/>
    <n v="1"/>
    <n v="1.5309999999999999"/>
    <n v="32.151000000000003"/>
    <d v="2019-02-05T00:00:00"/>
    <d v="1899-12-30T14:14:00"/>
    <x v="2"/>
    <n v="30.62"/>
    <n v="4.7619047620000003"/>
    <n v="1.5309999999999999"/>
    <n v="4.0999999999999996"/>
    <x v="0"/>
    <x v="2"/>
  </r>
  <r>
    <s v="468-99-7231"/>
    <x v="1"/>
    <x v="1"/>
    <x v="1"/>
    <x v="0"/>
    <x v="2"/>
    <n v="44.01"/>
    <n v="8"/>
    <n v="17.603999999999999"/>
    <n v="369.68400000000003"/>
    <d v="2019-03-03T00:00:00"/>
    <d v="1899-12-30T17:36:00"/>
    <x v="1"/>
    <n v="352.08"/>
    <n v="4.7619047620000003"/>
    <n v="17.603999999999999"/>
    <n v="8.8000000000000007"/>
    <x v="2"/>
    <x v="1"/>
  </r>
  <r>
    <s v="516-77-6464"/>
    <x v="1"/>
    <x v="1"/>
    <x v="0"/>
    <x v="0"/>
    <x v="0"/>
    <n v="10.16"/>
    <n v="5"/>
    <n v="2.54"/>
    <n v="53.34"/>
    <d v="2019-02-24T00:00:00"/>
    <d v="1899-12-30T13:08:00"/>
    <x v="0"/>
    <n v="50.8"/>
    <n v="4.7619047620000003"/>
    <n v="2.54"/>
    <n v="4.0999999999999996"/>
    <x v="5"/>
    <x v="2"/>
  </r>
  <r>
    <s v="404-91-5964"/>
    <x v="0"/>
    <x v="0"/>
    <x v="1"/>
    <x v="1"/>
    <x v="1"/>
    <n v="74.58"/>
    <n v="7"/>
    <n v="26.103000000000002"/>
    <n v="548.16300000000001"/>
    <d v="2019-02-04T00:00:00"/>
    <d v="1899-12-30T16:09:00"/>
    <x v="2"/>
    <n v="522.05999999999995"/>
    <n v="4.7619047620000003"/>
    <n v="26.103000000000002"/>
    <n v="9"/>
    <x v="22"/>
    <x v="2"/>
  </r>
  <r>
    <s v="886-77-9084"/>
    <x v="1"/>
    <x v="1"/>
    <x v="1"/>
    <x v="1"/>
    <x v="1"/>
    <n v="71.89"/>
    <n v="8"/>
    <n v="28.756"/>
    <n v="603.87599999999998"/>
    <d v="2019-02-19T00:00:00"/>
    <d v="1899-12-30T11:33:00"/>
    <x v="0"/>
    <n v="575.12"/>
    <n v="4.7619047620000003"/>
    <n v="28.756"/>
    <n v="5.5"/>
    <x v="24"/>
    <x v="2"/>
  </r>
  <r>
    <s v="790-38-4466"/>
    <x v="1"/>
    <x v="1"/>
    <x v="1"/>
    <x v="0"/>
    <x v="0"/>
    <n v="10.99"/>
    <n v="5"/>
    <n v="2.7475000000000001"/>
    <n v="57.697499999999998"/>
    <d v="2019-01-23T00:00:00"/>
    <d v="1899-12-30T10:18:00"/>
    <x v="2"/>
    <n v="54.95"/>
    <n v="4.7619047620000003"/>
    <n v="2.7475000000000001"/>
    <n v="9.3000000000000007"/>
    <x v="21"/>
    <x v="0"/>
  </r>
  <r>
    <s v="704-10-4056"/>
    <x v="1"/>
    <x v="1"/>
    <x v="0"/>
    <x v="1"/>
    <x v="0"/>
    <n v="60.47"/>
    <n v="3"/>
    <n v="9.0704999999999991"/>
    <n v="190.48050000000001"/>
    <d v="2019-01-14T00:00:00"/>
    <d v="1899-12-30T10:55:00"/>
    <x v="2"/>
    <n v="181.41"/>
    <n v="4.7619047620000003"/>
    <n v="9.0704999999999991"/>
    <n v="5.6"/>
    <x v="25"/>
    <x v="0"/>
  </r>
  <r>
    <s v="497-37-6538"/>
    <x v="0"/>
    <x v="0"/>
    <x v="1"/>
    <x v="1"/>
    <x v="3"/>
    <n v="58.91"/>
    <n v="7"/>
    <n v="20.618500000000001"/>
    <n v="432.98849999999999"/>
    <d v="2019-01-17T00:00:00"/>
    <d v="1899-12-30T15:15:00"/>
    <x v="0"/>
    <n v="412.37"/>
    <n v="4.7619047620000003"/>
    <n v="20.618500000000001"/>
    <n v="9.6999999999999993"/>
    <x v="17"/>
    <x v="0"/>
  </r>
  <r>
    <s v="651-96-5970"/>
    <x v="0"/>
    <x v="0"/>
    <x v="1"/>
    <x v="1"/>
    <x v="5"/>
    <n v="46.41"/>
    <n v="1"/>
    <n v="2.3205"/>
    <n v="48.730499999999999"/>
    <d v="2019-03-03T00:00:00"/>
    <d v="1899-12-30T20:06:00"/>
    <x v="2"/>
    <n v="46.41"/>
    <n v="4.7619047620000003"/>
    <n v="2.3205"/>
    <n v="4"/>
    <x v="2"/>
    <x v="1"/>
  </r>
  <r>
    <s v="400-80-4065"/>
    <x v="1"/>
    <x v="1"/>
    <x v="0"/>
    <x v="1"/>
    <x v="0"/>
    <n v="68.55"/>
    <n v="4"/>
    <n v="13.71"/>
    <n v="287.91000000000003"/>
    <d v="2019-02-15T00:00:00"/>
    <d v="1899-12-30T20:21:00"/>
    <x v="2"/>
    <n v="274.2"/>
    <n v="4.7619047620000003"/>
    <n v="13.71"/>
    <n v="9.1999999999999993"/>
    <x v="13"/>
    <x v="2"/>
  </r>
  <r>
    <s v="744-16-7898"/>
    <x v="2"/>
    <x v="2"/>
    <x v="1"/>
    <x v="0"/>
    <x v="2"/>
    <n v="97.37"/>
    <n v="10"/>
    <n v="48.685000000000002"/>
    <n v="1022.385"/>
    <d v="2019-01-15T00:00:00"/>
    <d v="1899-12-30T13:48:00"/>
    <x v="2"/>
    <n v="973.7"/>
    <n v="4.7619047620000003"/>
    <n v="48.685000000000002"/>
    <n v="4.9000000000000004"/>
    <x v="13"/>
    <x v="0"/>
  </r>
  <r>
    <s v="263-12-5321"/>
    <x v="0"/>
    <x v="0"/>
    <x v="0"/>
    <x v="1"/>
    <x v="1"/>
    <n v="92.6"/>
    <n v="7"/>
    <n v="32.409999999999997"/>
    <n v="680.61"/>
    <d v="2019-02-27T00:00:00"/>
    <d v="1899-12-30T12:52:00"/>
    <x v="2"/>
    <n v="648.20000000000005"/>
    <n v="4.7619047620000003"/>
    <n v="32.409999999999997"/>
    <n v="9.3000000000000007"/>
    <x v="3"/>
    <x v="2"/>
  </r>
  <r>
    <s v="702-72-0487"/>
    <x v="0"/>
    <x v="0"/>
    <x v="1"/>
    <x v="0"/>
    <x v="1"/>
    <n v="46.61"/>
    <n v="2"/>
    <n v="4.6609999999999996"/>
    <n v="97.881"/>
    <d v="2019-02-26T00:00:00"/>
    <d v="1899-12-30T12:28:00"/>
    <x v="2"/>
    <n v="93.22"/>
    <n v="4.7619047620000003"/>
    <n v="4.6609999999999996"/>
    <n v="6.6"/>
    <x v="27"/>
    <x v="2"/>
  </r>
  <r>
    <s v="605-83-1050"/>
    <x v="2"/>
    <x v="2"/>
    <x v="1"/>
    <x v="1"/>
    <x v="5"/>
    <n v="27.18"/>
    <n v="2"/>
    <n v="2.718"/>
    <n v="57.078000000000003"/>
    <d v="2019-03-15T00:00:00"/>
    <d v="1899-12-30T16:26:00"/>
    <x v="0"/>
    <n v="54.36"/>
    <n v="4.7619047620000003"/>
    <n v="2.718"/>
    <n v="4.3"/>
    <x v="13"/>
    <x v="1"/>
  </r>
  <r>
    <s v="443-60-9639"/>
    <x v="1"/>
    <x v="1"/>
    <x v="0"/>
    <x v="0"/>
    <x v="2"/>
    <n v="60.87"/>
    <n v="1"/>
    <n v="3.0434999999999999"/>
    <n v="63.913499999999999"/>
    <d v="2019-01-24T00:00:00"/>
    <d v="1899-12-30T13:24:00"/>
    <x v="1"/>
    <n v="60.87"/>
    <n v="4.7619047620000003"/>
    <n v="3.0434999999999999"/>
    <n v="5.5"/>
    <x v="5"/>
    <x v="0"/>
  </r>
  <r>
    <s v="864-24-7918"/>
    <x v="0"/>
    <x v="0"/>
    <x v="0"/>
    <x v="0"/>
    <x v="3"/>
    <n v="24.49"/>
    <n v="10"/>
    <n v="12.244999999999999"/>
    <n v="257.14499999999998"/>
    <d v="2019-02-22T00:00:00"/>
    <d v="1899-12-30T15:15:00"/>
    <x v="1"/>
    <n v="244.9"/>
    <n v="4.7619047620000003"/>
    <n v="12.244999999999999"/>
    <n v="8.1"/>
    <x v="19"/>
    <x v="2"/>
  </r>
  <r>
    <s v="359-94-5395"/>
    <x v="2"/>
    <x v="2"/>
    <x v="1"/>
    <x v="1"/>
    <x v="0"/>
    <n v="92.78"/>
    <n v="1"/>
    <n v="4.6390000000000002"/>
    <n v="97.418999999999997"/>
    <d v="2019-03-15T00:00:00"/>
    <d v="1899-12-30T10:50:00"/>
    <x v="2"/>
    <n v="92.78"/>
    <n v="4.7619047620000003"/>
    <n v="4.6390000000000002"/>
    <n v="9.8000000000000007"/>
    <x v="13"/>
    <x v="1"/>
  </r>
  <r>
    <s v="401-09-4232"/>
    <x v="1"/>
    <x v="1"/>
    <x v="0"/>
    <x v="1"/>
    <x v="2"/>
    <n v="86.69"/>
    <n v="5"/>
    <n v="21.672499999999999"/>
    <n v="455.1225"/>
    <d v="2019-02-11T00:00:00"/>
    <d v="1899-12-30T18:38:00"/>
    <x v="0"/>
    <n v="433.45"/>
    <n v="4.7619047620000003"/>
    <n v="21.672499999999999"/>
    <n v="9.4"/>
    <x v="14"/>
    <x v="2"/>
  </r>
  <r>
    <s v="751-15-6198"/>
    <x v="2"/>
    <x v="2"/>
    <x v="1"/>
    <x v="1"/>
    <x v="3"/>
    <n v="23.01"/>
    <n v="6"/>
    <n v="6.9029999999999996"/>
    <n v="144.96299999999999"/>
    <d v="2019-01-12T00:00:00"/>
    <d v="1899-12-30T16:45:00"/>
    <x v="0"/>
    <n v="138.06"/>
    <n v="4.7619047620000003"/>
    <n v="6.9029999999999996"/>
    <n v="7.9"/>
    <x v="10"/>
    <x v="0"/>
  </r>
  <r>
    <s v="324-41-6833"/>
    <x v="1"/>
    <x v="1"/>
    <x v="0"/>
    <x v="0"/>
    <x v="1"/>
    <n v="30.2"/>
    <n v="8"/>
    <n v="12.08"/>
    <n v="253.68"/>
    <d v="2019-03-03T00:00:00"/>
    <d v="1899-12-30T19:30:00"/>
    <x v="0"/>
    <n v="241.6"/>
    <n v="4.7619047620000003"/>
    <n v="12.08"/>
    <n v="5.0999999999999996"/>
    <x v="2"/>
    <x v="1"/>
  </r>
  <r>
    <s v="474-33-8305"/>
    <x v="1"/>
    <x v="1"/>
    <x v="0"/>
    <x v="1"/>
    <x v="5"/>
    <n v="67.39"/>
    <n v="7"/>
    <n v="23.586500000000001"/>
    <n v="495.31650000000002"/>
    <d v="2019-03-23T00:00:00"/>
    <d v="1899-12-30T13:23:00"/>
    <x v="0"/>
    <n v="471.73"/>
    <n v="4.7619047620000003"/>
    <n v="23.586500000000001"/>
    <n v="6.9"/>
    <x v="21"/>
    <x v="1"/>
  </r>
  <r>
    <s v="759-29-9521"/>
    <x v="0"/>
    <x v="0"/>
    <x v="0"/>
    <x v="0"/>
    <x v="5"/>
    <n v="48.96"/>
    <n v="9"/>
    <n v="22.032"/>
    <n v="462.67200000000003"/>
    <d v="2019-03-04T00:00:00"/>
    <d v="1899-12-30T11:27:00"/>
    <x v="1"/>
    <n v="440.64"/>
    <n v="4.7619047620000003"/>
    <n v="22.032"/>
    <n v="8"/>
    <x v="22"/>
    <x v="1"/>
  </r>
  <r>
    <s v="831-81-6575"/>
    <x v="2"/>
    <x v="2"/>
    <x v="0"/>
    <x v="0"/>
    <x v="1"/>
    <n v="75.59"/>
    <n v="9"/>
    <n v="34.015500000000003"/>
    <n v="714.32550000000003"/>
    <d v="2019-02-23T00:00:00"/>
    <d v="1899-12-30T11:12:00"/>
    <x v="1"/>
    <n v="680.31"/>
    <n v="4.7619047620000003"/>
    <n v="34.015500000000003"/>
    <n v="8"/>
    <x v="21"/>
    <x v="2"/>
  </r>
  <r>
    <s v="220-68-6701"/>
    <x v="0"/>
    <x v="0"/>
    <x v="1"/>
    <x v="0"/>
    <x v="2"/>
    <n v="77.47"/>
    <n v="4"/>
    <n v="15.494"/>
    <n v="325.37400000000002"/>
    <d v="2019-03-17T00:00:00"/>
    <d v="1899-12-30T16:36:00"/>
    <x v="1"/>
    <n v="309.88"/>
    <n v="4.7619047620000003"/>
    <n v="15.494"/>
    <n v="4.2"/>
    <x v="17"/>
    <x v="1"/>
  </r>
  <r>
    <s v="618-34-8551"/>
    <x v="0"/>
    <x v="0"/>
    <x v="1"/>
    <x v="0"/>
    <x v="3"/>
    <n v="93.18"/>
    <n v="2"/>
    <n v="9.3179999999999996"/>
    <n v="195.678"/>
    <d v="2019-01-16T00:00:00"/>
    <d v="1899-12-30T18:41:00"/>
    <x v="2"/>
    <n v="186.36"/>
    <n v="4.7619047620000003"/>
    <n v="9.3179999999999996"/>
    <n v="8.5"/>
    <x v="23"/>
    <x v="0"/>
  </r>
  <r>
    <s v="257-60-7754"/>
    <x v="0"/>
    <x v="0"/>
    <x v="1"/>
    <x v="0"/>
    <x v="1"/>
    <n v="50.23"/>
    <n v="4"/>
    <n v="10.045999999999999"/>
    <n v="210.96600000000001"/>
    <d v="2019-01-08T00:00:00"/>
    <d v="1899-12-30T17:12:00"/>
    <x v="1"/>
    <n v="200.92"/>
    <n v="4.7619047620000003"/>
    <n v="10.045999999999999"/>
    <n v="9"/>
    <x v="1"/>
    <x v="0"/>
  </r>
  <r>
    <s v="559-61-5987"/>
    <x v="2"/>
    <x v="2"/>
    <x v="1"/>
    <x v="0"/>
    <x v="0"/>
    <n v="17.75"/>
    <n v="1"/>
    <n v="0.88749999999999996"/>
    <n v="18.637499999999999"/>
    <d v="2019-01-14T00:00:00"/>
    <d v="1899-12-30T10:38:00"/>
    <x v="1"/>
    <n v="17.75"/>
    <n v="4.7619047620000003"/>
    <n v="0.88749999999999996"/>
    <n v="8.6"/>
    <x v="25"/>
    <x v="0"/>
  </r>
  <r>
    <s v="189-55-2313"/>
    <x v="1"/>
    <x v="1"/>
    <x v="1"/>
    <x v="0"/>
    <x v="5"/>
    <n v="62.18"/>
    <n v="10"/>
    <n v="31.09"/>
    <n v="652.89"/>
    <d v="2019-01-31T00:00:00"/>
    <d v="1899-12-30T10:33:00"/>
    <x v="0"/>
    <n v="621.79999999999995"/>
    <n v="4.7619047620000003"/>
    <n v="31.09"/>
    <n v="6"/>
    <x v="30"/>
    <x v="0"/>
  </r>
  <r>
    <s v="565-91-4567"/>
    <x v="2"/>
    <x v="2"/>
    <x v="1"/>
    <x v="1"/>
    <x v="0"/>
    <n v="10.75"/>
    <n v="8"/>
    <n v="4.3"/>
    <n v="90.3"/>
    <d v="2019-03-15T00:00:00"/>
    <d v="1899-12-30T14:38:00"/>
    <x v="0"/>
    <n v="86"/>
    <n v="4.7619047620000003"/>
    <n v="4.3"/>
    <n v="6.2"/>
    <x v="13"/>
    <x v="1"/>
  </r>
  <r>
    <s v="380-60-5336"/>
    <x v="0"/>
    <x v="0"/>
    <x v="1"/>
    <x v="0"/>
    <x v="1"/>
    <n v="40.26"/>
    <n v="10"/>
    <n v="20.13"/>
    <n v="422.73"/>
    <d v="2019-02-24T00:00:00"/>
    <d v="1899-12-30T18:06:00"/>
    <x v="2"/>
    <n v="402.6"/>
    <n v="4.7619047620000003"/>
    <n v="20.13"/>
    <n v="5"/>
    <x v="5"/>
    <x v="2"/>
  </r>
  <r>
    <s v="815-04-6282"/>
    <x v="1"/>
    <x v="1"/>
    <x v="0"/>
    <x v="0"/>
    <x v="3"/>
    <n v="64.97"/>
    <n v="5"/>
    <n v="16.2425"/>
    <n v="341.09249999999997"/>
    <d v="2019-02-08T00:00:00"/>
    <d v="1899-12-30T12:52:00"/>
    <x v="2"/>
    <n v="324.85000000000002"/>
    <n v="4.7619047620000003"/>
    <n v="16.2425"/>
    <n v="6.5"/>
    <x v="1"/>
    <x v="2"/>
  </r>
  <r>
    <s v="674-56-6360"/>
    <x v="0"/>
    <x v="0"/>
    <x v="1"/>
    <x v="1"/>
    <x v="1"/>
    <n v="95.15"/>
    <n v="1"/>
    <n v="4.7575000000000003"/>
    <n v="99.907499999999999"/>
    <d v="2019-03-22T00:00:00"/>
    <d v="1899-12-30T14:00:00"/>
    <x v="1"/>
    <n v="95.15"/>
    <n v="4.7619047620000003"/>
    <n v="4.7575000000000003"/>
    <n v="6"/>
    <x v="19"/>
    <x v="1"/>
  </r>
  <r>
    <s v="778-34-2523"/>
    <x v="0"/>
    <x v="0"/>
    <x v="0"/>
    <x v="0"/>
    <x v="1"/>
    <n v="48.62"/>
    <n v="8"/>
    <n v="19.448"/>
    <n v="408.40800000000002"/>
    <d v="2019-01-24T00:00:00"/>
    <d v="1899-12-30T10:57:00"/>
    <x v="1"/>
    <n v="388.96"/>
    <n v="4.7619047620000003"/>
    <n v="19.448"/>
    <n v="5"/>
    <x v="5"/>
    <x v="0"/>
  </r>
  <r>
    <s v="499-27-7781"/>
    <x v="2"/>
    <x v="2"/>
    <x v="1"/>
    <x v="0"/>
    <x v="4"/>
    <n v="53.21"/>
    <n v="8"/>
    <n v="21.283999999999999"/>
    <n v="446.964"/>
    <d v="2019-03-14T00:00:00"/>
    <d v="1899-12-30T16:45:00"/>
    <x v="0"/>
    <n v="425.68"/>
    <n v="4.7619047620000003"/>
    <n v="21.283999999999999"/>
    <n v="5"/>
    <x v="25"/>
    <x v="1"/>
  </r>
  <r>
    <s v="477-59-2456"/>
    <x v="1"/>
    <x v="1"/>
    <x v="1"/>
    <x v="0"/>
    <x v="5"/>
    <n v="45.44"/>
    <n v="7"/>
    <n v="15.904"/>
    <n v="333.98399999999998"/>
    <d v="2019-01-23T00:00:00"/>
    <d v="1899-12-30T11:15:00"/>
    <x v="1"/>
    <n v="318.08"/>
    <n v="4.7619047620000003"/>
    <n v="15.904"/>
    <n v="9.1999999999999993"/>
    <x v="21"/>
    <x v="0"/>
  </r>
  <r>
    <s v="832-51-6761"/>
    <x v="0"/>
    <x v="0"/>
    <x v="1"/>
    <x v="1"/>
    <x v="4"/>
    <n v="33.880000000000003"/>
    <n v="8"/>
    <n v="13.552"/>
    <n v="284.59199999999998"/>
    <d v="2019-01-19T00:00:00"/>
    <d v="1899-12-30T20:29:00"/>
    <x v="0"/>
    <n v="271.04000000000002"/>
    <n v="4.7619047620000003"/>
    <n v="13.552"/>
    <n v="9.6"/>
    <x v="24"/>
    <x v="0"/>
  </r>
  <r>
    <s v="869-11-3082"/>
    <x v="2"/>
    <x v="2"/>
    <x v="0"/>
    <x v="1"/>
    <x v="0"/>
    <n v="96.16"/>
    <n v="4"/>
    <n v="19.231999999999999"/>
    <n v="403.87200000000001"/>
    <d v="2019-01-27T00:00:00"/>
    <d v="1899-12-30T20:03:00"/>
    <x v="2"/>
    <n v="384.64"/>
    <n v="4.7619047620000003"/>
    <n v="19.231999999999999"/>
    <n v="8.4"/>
    <x v="3"/>
    <x v="0"/>
  </r>
  <r>
    <s v="190-59-3964"/>
    <x v="2"/>
    <x v="2"/>
    <x v="0"/>
    <x v="1"/>
    <x v="4"/>
    <n v="47.16"/>
    <n v="5"/>
    <n v="11.79"/>
    <n v="247.59"/>
    <d v="2019-02-03T00:00:00"/>
    <d v="1899-12-30T14:35:00"/>
    <x v="2"/>
    <n v="235.8"/>
    <n v="4.7619047620000003"/>
    <n v="11.79"/>
    <n v="6"/>
    <x v="2"/>
    <x v="2"/>
  </r>
  <r>
    <s v="366-43-6862"/>
    <x v="2"/>
    <x v="2"/>
    <x v="1"/>
    <x v="1"/>
    <x v="1"/>
    <n v="52.89"/>
    <n v="4"/>
    <n v="10.577999999999999"/>
    <n v="222.13800000000001"/>
    <d v="2019-03-25T00:00:00"/>
    <d v="1899-12-30T16:32:00"/>
    <x v="0"/>
    <n v="211.56"/>
    <n v="4.7619047620000003"/>
    <n v="10.577999999999999"/>
    <n v="6.7"/>
    <x v="4"/>
    <x v="1"/>
  </r>
  <r>
    <s v="186-43-8965"/>
    <x v="0"/>
    <x v="0"/>
    <x v="0"/>
    <x v="0"/>
    <x v="2"/>
    <n v="47.68"/>
    <n v="2"/>
    <n v="4.7679999999999998"/>
    <n v="100.128"/>
    <d v="2019-02-24T00:00:00"/>
    <d v="1899-12-30T10:10:00"/>
    <x v="2"/>
    <n v="95.36"/>
    <n v="4.7619047620000003"/>
    <n v="4.7679999999999998"/>
    <n v="4.0999999999999996"/>
    <x v="5"/>
    <x v="2"/>
  </r>
  <r>
    <s v="784-21-9238"/>
    <x v="1"/>
    <x v="1"/>
    <x v="0"/>
    <x v="1"/>
    <x v="3"/>
    <n v="10.17"/>
    <n v="1"/>
    <n v="0.50849999999999995"/>
    <n v="10.6785"/>
    <d v="2019-02-07T00:00:00"/>
    <d v="1899-12-30T14:15:00"/>
    <x v="1"/>
    <n v="10.17"/>
    <n v="4.7619047620000003"/>
    <n v="0.50849999999999995"/>
    <n v="5.9"/>
    <x v="11"/>
    <x v="2"/>
  </r>
  <r>
    <s v="276-75-6884"/>
    <x v="0"/>
    <x v="0"/>
    <x v="1"/>
    <x v="0"/>
    <x v="0"/>
    <n v="68.709999999999994"/>
    <n v="3"/>
    <n v="10.3065"/>
    <n v="216.4365"/>
    <d v="2019-03-04T00:00:00"/>
    <d v="1899-12-30T10:05:00"/>
    <x v="1"/>
    <n v="206.13"/>
    <n v="4.7619047620000003"/>
    <n v="10.3065"/>
    <n v="8.6999999999999993"/>
    <x v="22"/>
    <x v="1"/>
  </r>
  <r>
    <s v="109-86-4363"/>
    <x v="2"/>
    <x v="2"/>
    <x v="0"/>
    <x v="0"/>
    <x v="3"/>
    <n v="60.08"/>
    <n v="7"/>
    <n v="21.027999999999999"/>
    <n v="441.58800000000002"/>
    <d v="2019-02-14T00:00:00"/>
    <d v="1899-12-30T11:36:00"/>
    <x v="2"/>
    <n v="420.56"/>
    <n v="4.7619047620000003"/>
    <n v="21.027999999999999"/>
    <n v="4.5"/>
    <x v="25"/>
    <x v="2"/>
  </r>
  <r>
    <s v="569-76-2760"/>
    <x v="0"/>
    <x v="0"/>
    <x v="0"/>
    <x v="0"/>
    <x v="3"/>
    <n v="22.01"/>
    <n v="4"/>
    <n v="4.4020000000000001"/>
    <n v="92.441999999999993"/>
    <d v="2019-01-29T00:00:00"/>
    <d v="1899-12-30T18:15:00"/>
    <x v="2"/>
    <n v="88.04"/>
    <n v="4.7619047620000003"/>
    <n v="4.4020000000000001"/>
    <n v="6.6"/>
    <x v="12"/>
    <x v="0"/>
  </r>
  <r>
    <s v="222-42-0244"/>
    <x v="2"/>
    <x v="2"/>
    <x v="0"/>
    <x v="0"/>
    <x v="0"/>
    <n v="72.11"/>
    <n v="9"/>
    <n v="32.4495"/>
    <n v="681.43949999999995"/>
    <d v="2019-01-28T00:00:00"/>
    <d v="1899-12-30T13:53:00"/>
    <x v="2"/>
    <n v="648.99"/>
    <n v="4.7619047620000003"/>
    <n v="32.4495"/>
    <n v="7.7"/>
    <x v="20"/>
    <x v="0"/>
  </r>
  <r>
    <s v="760-53-9233"/>
    <x v="0"/>
    <x v="0"/>
    <x v="0"/>
    <x v="1"/>
    <x v="5"/>
    <n v="41.28"/>
    <n v="3"/>
    <n v="6.1920000000000002"/>
    <n v="130.03200000000001"/>
    <d v="2019-03-26T00:00:00"/>
    <d v="1899-12-30T18:37:00"/>
    <x v="2"/>
    <n v="123.84"/>
    <n v="4.7619047620000003"/>
    <n v="6.1920000000000002"/>
    <n v="8.5"/>
    <x v="27"/>
    <x v="1"/>
  </r>
  <r>
    <s v="538-22-0304"/>
    <x v="1"/>
    <x v="1"/>
    <x v="1"/>
    <x v="1"/>
    <x v="1"/>
    <n v="64.95"/>
    <n v="10"/>
    <n v="32.475000000000001"/>
    <n v="681.97500000000002"/>
    <d v="2019-03-24T00:00:00"/>
    <d v="1899-12-30T18:27:00"/>
    <x v="1"/>
    <n v="649.5"/>
    <n v="4.7619047620000003"/>
    <n v="32.475000000000001"/>
    <n v="5.2"/>
    <x v="5"/>
    <x v="1"/>
  </r>
  <r>
    <s v="416-17-9926"/>
    <x v="0"/>
    <x v="0"/>
    <x v="0"/>
    <x v="0"/>
    <x v="1"/>
    <n v="74.22"/>
    <n v="10"/>
    <n v="37.11"/>
    <n v="779.31"/>
    <d v="2019-01-01T00:00:00"/>
    <d v="1899-12-30T14:42:00"/>
    <x v="2"/>
    <n v="742.2"/>
    <n v="4.7619047620000003"/>
    <n v="37.11"/>
    <n v="4.3"/>
    <x v="15"/>
    <x v="0"/>
  </r>
  <r>
    <s v="237-44-6163"/>
    <x v="0"/>
    <x v="0"/>
    <x v="1"/>
    <x v="1"/>
    <x v="1"/>
    <n v="10.56"/>
    <n v="8"/>
    <n v="4.2240000000000002"/>
    <n v="88.703999999999994"/>
    <d v="2019-01-24T00:00:00"/>
    <d v="1899-12-30T17:43:00"/>
    <x v="1"/>
    <n v="84.48"/>
    <n v="4.7619047620000003"/>
    <n v="4.2240000000000002"/>
    <n v="7.6"/>
    <x v="5"/>
    <x v="0"/>
  </r>
  <r>
    <s v="636-17-0325"/>
    <x v="2"/>
    <x v="2"/>
    <x v="1"/>
    <x v="1"/>
    <x v="0"/>
    <n v="62.57"/>
    <n v="4"/>
    <n v="12.513999999999999"/>
    <n v="262.79399999999998"/>
    <d v="2019-02-25T00:00:00"/>
    <d v="1899-12-30T18:37:00"/>
    <x v="1"/>
    <n v="250.28"/>
    <n v="4.7619047620000003"/>
    <n v="12.513999999999999"/>
    <n v="9.5"/>
    <x v="4"/>
    <x v="2"/>
  </r>
  <r>
    <s v="343-75-9322"/>
    <x v="2"/>
    <x v="2"/>
    <x v="0"/>
    <x v="0"/>
    <x v="3"/>
    <n v="11.85"/>
    <n v="8"/>
    <n v="4.74"/>
    <n v="99.54"/>
    <d v="2019-01-09T00:00:00"/>
    <d v="1899-12-30T16:34:00"/>
    <x v="1"/>
    <n v="94.8"/>
    <n v="4.7619047620000003"/>
    <n v="4.74"/>
    <n v="4.0999999999999996"/>
    <x v="9"/>
    <x v="0"/>
  </r>
  <r>
    <s v="528-14-9470"/>
    <x v="0"/>
    <x v="0"/>
    <x v="0"/>
    <x v="1"/>
    <x v="0"/>
    <n v="91.3"/>
    <n v="1"/>
    <n v="4.5650000000000004"/>
    <n v="95.864999999999995"/>
    <d v="2019-02-14T00:00:00"/>
    <d v="1899-12-30T14:42:00"/>
    <x v="0"/>
    <n v="91.3"/>
    <n v="4.7619047620000003"/>
    <n v="4.5650000000000004"/>
    <n v="9.1999999999999993"/>
    <x v="25"/>
    <x v="2"/>
  </r>
  <r>
    <s v="427-45-9297"/>
    <x v="2"/>
    <x v="2"/>
    <x v="0"/>
    <x v="0"/>
    <x v="2"/>
    <n v="40.729999999999997"/>
    <n v="7"/>
    <n v="14.2555"/>
    <n v="299.3655"/>
    <d v="2019-03-12T00:00:00"/>
    <d v="1899-12-30T11:01:00"/>
    <x v="0"/>
    <n v="285.11"/>
    <n v="4.7619047620000003"/>
    <n v="14.2555"/>
    <n v="5.4"/>
    <x v="10"/>
    <x v="1"/>
  </r>
  <r>
    <s v="807-34-3742"/>
    <x v="0"/>
    <x v="0"/>
    <x v="1"/>
    <x v="1"/>
    <x v="5"/>
    <n v="52.38"/>
    <n v="1"/>
    <n v="2.6190000000000002"/>
    <n v="54.999000000000002"/>
    <d v="2019-03-26T00:00:00"/>
    <d v="1899-12-30T19:44:00"/>
    <x v="1"/>
    <n v="52.38"/>
    <n v="4.7619047620000003"/>
    <n v="2.6190000000000002"/>
    <n v="5.8"/>
    <x v="27"/>
    <x v="1"/>
  </r>
  <r>
    <s v="288-62-1085"/>
    <x v="0"/>
    <x v="0"/>
    <x v="0"/>
    <x v="1"/>
    <x v="5"/>
    <n v="38.54"/>
    <n v="5"/>
    <n v="9.6349999999999998"/>
    <n v="202.33500000000001"/>
    <d v="2019-01-09T00:00:00"/>
    <d v="1899-12-30T13:34:00"/>
    <x v="0"/>
    <n v="192.7"/>
    <n v="4.7619047620000003"/>
    <n v="9.6349999999999998"/>
    <n v="5.6"/>
    <x v="9"/>
    <x v="0"/>
  </r>
  <r>
    <s v="670-71-7306"/>
    <x v="2"/>
    <x v="2"/>
    <x v="1"/>
    <x v="1"/>
    <x v="3"/>
    <n v="44.63"/>
    <n v="6"/>
    <n v="13.388999999999999"/>
    <n v="281.16899999999998"/>
    <d v="2019-01-02T00:00:00"/>
    <d v="1899-12-30T20:08:00"/>
    <x v="2"/>
    <n v="267.77999999999997"/>
    <n v="4.7619047620000003"/>
    <n v="13.388999999999999"/>
    <n v="5.0999999999999996"/>
    <x v="18"/>
    <x v="0"/>
  </r>
  <r>
    <s v="660-29-7083"/>
    <x v="1"/>
    <x v="1"/>
    <x v="1"/>
    <x v="1"/>
    <x v="1"/>
    <n v="55.87"/>
    <n v="10"/>
    <n v="27.934999999999999"/>
    <n v="586.63499999999999"/>
    <d v="2019-01-15T00:00:00"/>
    <d v="1899-12-30T15:01:00"/>
    <x v="1"/>
    <n v="558.70000000000005"/>
    <n v="4.7619047620000003"/>
    <n v="27.934999999999999"/>
    <n v="5.8"/>
    <x v="13"/>
    <x v="0"/>
  </r>
  <r>
    <s v="271-77-8740"/>
    <x v="1"/>
    <x v="1"/>
    <x v="0"/>
    <x v="0"/>
    <x v="3"/>
    <n v="29.22"/>
    <n v="6"/>
    <n v="8.766"/>
    <n v="184.08600000000001"/>
    <d v="2019-01-01T00:00:00"/>
    <d v="1899-12-30T11:40:00"/>
    <x v="0"/>
    <n v="175.32"/>
    <n v="4.7619047620000003"/>
    <n v="8.766"/>
    <n v="5"/>
    <x v="15"/>
    <x v="0"/>
  </r>
  <r>
    <s v="497-36-0989"/>
    <x v="0"/>
    <x v="0"/>
    <x v="1"/>
    <x v="1"/>
    <x v="5"/>
    <n v="51.94"/>
    <n v="3"/>
    <n v="7.7910000000000004"/>
    <n v="163.61099999999999"/>
    <d v="2019-02-15T00:00:00"/>
    <d v="1899-12-30T15:21:00"/>
    <x v="1"/>
    <n v="155.82"/>
    <n v="4.7619047620000003"/>
    <n v="7.7910000000000004"/>
    <n v="7.9"/>
    <x v="13"/>
    <x v="2"/>
  </r>
  <r>
    <s v="291-59-1384"/>
    <x v="2"/>
    <x v="2"/>
    <x v="1"/>
    <x v="1"/>
    <x v="1"/>
    <n v="60.3"/>
    <n v="1"/>
    <n v="3.0150000000000001"/>
    <n v="63.314999999999998"/>
    <d v="2019-02-28T00:00:00"/>
    <d v="1899-12-30T17:38:00"/>
    <x v="1"/>
    <n v="60.3"/>
    <n v="4.7619047620000003"/>
    <n v="3.0150000000000001"/>
    <n v="6"/>
    <x v="20"/>
    <x v="2"/>
  </r>
  <r>
    <s v="860-73-6466"/>
    <x v="0"/>
    <x v="0"/>
    <x v="0"/>
    <x v="0"/>
    <x v="3"/>
    <n v="39.47"/>
    <n v="2"/>
    <n v="3.9470000000000001"/>
    <n v="82.887"/>
    <d v="2019-03-02T00:00:00"/>
    <d v="1899-12-30T16:16:00"/>
    <x v="2"/>
    <n v="78.94"/>
    <n v="4.7619047620000003"/>
    <n v="3.9470000000000001"/>
    <n v="5"/>
    <x v="18"/>
    <x v="1"/>
  </r>
  <r>
    <s v="549-23-9016"/>
    <x v="1"/>
    <x v="1"/>
    <x v="0"/>
    <x v="0"/>
    <x v="4"/>
    <n v="14.87"/>
    <n v="2"/>
    <n v="1.4870000000000001"/>
    <n v="31.227"/>
    <d v="2019-02-13T00:00:00"/>
    <d v="1899-12-30T18:15:00"/>
    <x v="2"/>
    <n v="29.74"/>
    <n v="4.7619047620000003"/>
    <n v="1.4870000000000001"/>
    <n v="8.9"/>
    <x v="26"/>
    <x v="2"/>
  </r>
  <r>
    <s v="896-34-0956"/>
    <x v="0"/>
    <x v="0"/>
    <x v="1"/>
    <x v="1"/>
    <x v="5"/>
    <n v="21.32"/>
    <n v="1"/>
    <n v="1.0660000000000001"/>
    <n v="22.385999999999999"/>
    <d v="2019-01-26T00:00:00"/>
    <d v="1899-12-30T12:43:00"/>
    <x v="1"/>
    <n v="21.32"/>
    <n v="4.7619047620000003"/>
    <n v="1.0660000000000001"/>
    <n v="5.9"/>
    <x v="27"/>
    <x v="0"/>
  </r>
  <r>
    <s v="804-38-3935"/>
    <x v="0"/>
    <x v="0"/>
    <x v="0"/>
    <x v="1"/>
    <x v="1"/>
    <n v="93.78"/>
    <n v="3"/>
    <n v="14.067"/>
    <n v="295.40699999999998"/>
    <d v="2019-01-30T00:00:00"/>
    <d v="1899-12-30T11:32:00"/>
    <x v="2"/>
    <n v="281.33999999999997"/>
    <n v="4.7619047620000003"/>
    <n v="14.067"/>
    <n v="5.9"/>
    <x v="29"/>
    <x v="0"/>
  </r>
  <r>
    <s v="585-90-0249"/>
    <x v="0"/>
    <x v="0"/>
    <x v="0"/>
    <x v="1"/>
    <x v="1"/>
    <n v="73.260000000000005"/>
    <n v="1"/>
    <n v="3.6629999999999998"/>
    <n v="76.923000000000002"/>
    <d v="2019-01-27T00:00:00"/>
    <d v="1899-12-30T18:08:00"/>
    <x v="0"/>
    <n v="73.260000000000005"/>
    <n v="4.7619047620000003"/>
    <n v="3.6629999999999998"/>
    <n v="9.6999999999999993"/>
    <x v="3"/>
    <x v="0"/>
  </r>
  <r>
    <s v="862-29-5914"/>
    <x v="1"/>
    <x v="1"/>
    <x v="1"/>
    <x v="0"/>
    <x v="3"/>
    <n v="22.38"/>
    <n v="1"/>
    <n v="1.119"/>
    <n v="23.498999999999999"/>
    <d v="2019-01-30T00:00:00"/>
    <d v="1899-12-30T17:08:00"/>
    <x v="2"/>
    <n v="22.38"/>
    <n v="4.7619047620000003"/>
    <n v="1.119"/>
    <n v="8.6"/>
    <x v="29"/>
    <x v="0"/>
  </r>
  <r>
    <s v="845-94-6841"/>
    <x v="1"/>
    <x v="1"/>
    <x v="0"/>
    <x v="0"/>
    <x v="4"/>
    <n v="72.88"/>
    <n v="9"/>
    <n v="32.795999999999999"/>
    <n v="688.71600000000001"/>
    <d v="2019-01-08T00:00:00"/>
    <d v="1899-12-30T19:38:00"/>
    <x v="1"/>
    <n v="655.92"/>
    <n v="4.7619047620000003"/>
    <n v="32.795999999999999"/>
    <n v="4"/>
    <x v="1"/>
    <x v="0"/>
  </r>
  <r>
    <s v="125-45-2293"/>
    <x v="0"/>
    <x v="0"/>
    <x v="1"/>
    <x v="0"/>
    <x v="5"/>
    <n v="99.1"/>
    <n v="6"/>
    <n v="29.73"/>
    <n v="624.33000000000004"/>
    <d v="2019-01-19T00:00:00"/>
    <d v="1899-12-30T13:11:00"/>
    <x v="1"/>
    <n v="594.6"/>
    <n v="4.7619047620000003"/>
    <n v="29.73"/>
    <n v="4.2"/>
    <x v="24"/>
    <x v="0"/>
  </r>
  <r>
    <s v="843-73-4724"/>
    <x v="0"/>
    <x v="0"/>
    <x v="1"/>
    <x v="1"/>
    <x v="5"/>
    <n v="74.099999999999994"/>
    <n v="1"/>
    <n v="3.7050000000000001"/>
    <n v="77.805000000000007"/>
    <d v="2019-01-25T00:00:00"/>
    <d v="1899-12-30T11:05:00"/>
    <x v="1"/>
    <n v="74.099999999999994"/>
    <n v="4.7619047620000003"/>
    <n v="3.7050000000000001"/>
    <n v="9.1999999999999993"/>
    <x v="4"/>
    <x v="0"/>
  </r>
  <r>
    <s v="409-33-9708"/>
    <x v="0"/>
    <x v="0"/>
    <x v="1"/>
    <x v="0"/>
    <x v="5"/>
    <n v="98.48"/>
    <n v="2"/>
    <n v="9.8480000000000008"/>
    <n v="206.80799999999999"/>
    <d v="2019-02-19T00:00:00"/>
    <d v="1899-12-30T10:12:00"/>
    <x v="0"/>
    <n v="196.96"/>
    <n v="4.7619047620000003"/>
    <n v="9.8480000000000008"/>
    <n v="9.1999999999999993"/>
    <x v="24"/>
    <x v="2"/>
  </r>
  <r>
    <s v="658-66-3967"/>
    <x v="1"/>
    <x v="1"/>
    <x v="1"/>
    <x v="1"/>
    <x v="0"/>
    <n v="53.19"/>
    <n v="7"/>
    <n v="18.616499999999998"/>
    <n v="390.94650000000001"/>
    <d v="2019-01-14T00:00:00"/>
    <d v="1899-12-30T15:42:00"/>
    <x v="0"/>
    <n v="372.33"/>
    <n v="4.7619047620000003"/>
    <n v="18.616499999999998"/>
    <n v="5"/>
    <x v="25"/>
    <x v="0"/>
  </r>
  <r>
    <s v="866-70-2814"/>
    <x v="2"/>
    <x v="2"/>
    <x v="1"/>
    <x v="0"/>
    <x v="1"/>
    <n v="52.79"/>
    <n v="10"/>
    <n v="26.395"/>
    <n v="554.29499999999996"/>
    <d v="2019-02-25T00:00:00"/>
    <d v="1899-12-30T11:58:00"/>
    <x v="0"/>
    <n v="527.9"/>
    <n v="4.7619047620000003"/>
    <n v="26.395"/>
    <n v="10"/>
    <x v="4"/>
    <x v="2"/>
  </r>
  <r>
    <s v="160-22-2687"/>
    <x v="0"/>
    <x v="0"/>
    <x v="0"/>
    <x v="0"/>
    <x v="0"/>
    <n v="95.95"/>
    <n v="5"/>
    <n v="23.987500000000001"/>
    <n v="503.73750000000001"/>
    <d v="2019-01-23T00:00:00"/>
    <d v="1899-12-30T14:21:00"/>
    <x v="0"/>
    <n v="479.75"/>
    <n v="4.7619047620000003"/>
    <n v="23.987500000000001"/>
    <n v="8.8000000000000007"/>
    <x v="21"/>
    <x v="0"/>
  </r>
  <r>
    <s v="895-03-6665"/>
    <x v="2"/>
    <x v="2"/>
    <x v="1"/>
    <x v="0"/>
    <x v="5"/>
    <n v="36.51"/>
    <n v="9"/>
    <n v="16.429500000000001"/>
    <n v="345.01949999999999"/>
    <d v="2019-02-16T00:00:00"/>
    <d v="1899-12-30T10:52:00"/>
    <x v="1"/>
    <n v="328.59"/>
    <n v="4.7619047620000003"/>
    <n v="16.429500000000001"/>
    <n v="4.2"/>
    <x v="23"/>
    <x v="2"/>
  </r>
  <r>
    <s v="770-42-8960"/>
    <x v="2"/>
    <x v="2"/>
    <x v="1"/>
    <x v="1"/>
    <x v="4"/>
    <n v="21.12"/>
    <n v="8"/>
    <n v="8.4480000000000004"/>
    <n v="177.40799999999999"/>
    <d v="2019-01-01T00:00:00"/>
    <d v="1899-12-30T19:31:00"/>
    <x v="1"/>
    <n v="168.96"/>
    <n v="4.7619047620000003"/>
    <n v="8.4480000000000004"/>
    <n v="6.3"/>
    <x v="15"/>
    <x v="0"/>
  </r>
  <r>
    <s v="748-45-2862"/>
    <x v="0"/>
    <x v="0"/>
    <x v="0"/>
    <x v="0"/>
    <x v="2"/>
    <n v="28.31"/>
    <n v="4"/>
    <n v="5.6619999999999999"/>
    <n v="118.902"/>
    <d v="2019-03-07T00:00:00"/>
    <d v="1899-12-30T18:35:00"/>
    <x v="1"/>
    <n v="113.24"/>
    <n v="4.7619047620000003"/>
    <n v="5.6619999999999999"/>
    <n v="8.1999999999999993"/>
    <x v="11"/>
    <x v="1"/>
  </r>
  <r>
    <s v="234-36-2483"/>
    <x v="2"/>
    <x v="2"/>
    <x v="1"/>
    <x v="1"/>
    <x v="0"/>
    <n v="57.59"/>
    <n v="6"/>
    <n v="17.277000000000001"/>
    <n v="362.81700000000001"/>
    <d v="2019-02-15T00:00:00"/>
    <d v="1899-12-30T13:51:00"/>
    <x v="1"/>
    <n v="345.54"/>
    <n v="4.7619047620000003"/>
    <n v="17.277000000000001"/>
    <n v="5.0999999999999996"/>
    <x v="13"/>
    <x v="2"/>
  </r>
  <r>
    <s v="316-66-3011"/>
    <x v="0"/>
    <x v="0"/>
    <x v="0"/>
    <x v="0"/>
    <x v="4"/>
    <n v="47.63"/>
    <n v="9"/>
    <n v="21.433499999999999"/>
    <n v="450.1035"/>
    <d v="2019-01-23T00:00:00"/>
    <d v="1899-12-30T12:35:00"/>
    <x v="1"/>
    <n v="428.67"/>
    <n v="4.7619047620000003"/>
    <n v="21.433499999999999"/>
    <n v="5"/>
    <x v="21"/>
    <x v="0"/>
  </r>
  <r>
    <s v="848-95-6252"/>
    <x v="1"/>
    <x v="1"/>
    <x v="0"/>
    <x v="0"/>
    <x v="2"/>
    <n v="86.27"/>
    <n v="1"/>
    <n v="4.3135000000000003"/>
    <n v="90.583500000000001"/>
    <d v="2019-02-20T00:00:00"/>
    <d v="1899-12-30T13:24:00"/>
    <x v="0"/>
    <n v="86.27"/>
    <n v="4.7619047620000003"/>
    <n v="4.3135000000000003"/>
    <n v="7"/>
    <x v="7"/>
    <x v="2"/>
  </r>
  <r>
    <s v="840-76-5966"/>
    <x v="0"/>
    <x v="0"/>
    <x v="0"/>
    <x v="1"/>
    <x v="3"/>
    <n v="12.76"/>
    <n v="2"/>
    <n v="1.276"/>
    <n v="26.795999999999999"/>
    <d v="2019-01-08T00:00:00"/>
    <d v="1899-12-30T18:06:00"/>
    <x v="0"/>
    <n v="25.52"/>
    <n v="4.7619047620000003"/>
    <n v="1.276"/>
    <n v="7.8"/>
    <x v="1"/>
    <x v="0"/>
  </r>
  <r>
    <s v="152-03-4217"/>
    <x v="2"/>
    <x v="2"/>
    <x v="1"/>
    <x v="0"/>
    <x v="2"/>
    <n v="11.28"/>
    <n v="9"/>
    <n v="5.0759999999999996"/>
    <n v="106.596"/>
    <d v="2019-03-17T00:00:00"/>
    <d v="1899-12-30T11:55:00"/>
    <x v="2"/>
    <n v="101.52"/>
    <n v="4.7619047620000003"/>
    <n v="5.0759999999999996"/>
    <n v="4.3"/>
    <x v="17"/>
    <x v="1"/>
  </r>
  <r>
    <s v="533-66-5566"/>
    <x v="2"/>
    <x v="2"/>
    <x v="1"/>
    <x v="0"/>
    <x v="2"/>
    <n v="51.07"/>
    <n v="7"/>
    <n v="17.874500000000001"/>
    <n v="375.36450000000002"/>
    <d v="2019-01-12T00:00:00"/>
    <d v="1899-12-30T11:42:00"/>
    <x v="1"/>
    <n v="357.49"/>
    <n v="4.7619047620000003"/>
    <n v="17.874500000000001"/>
    <n v="7"/>
    <x v="10"/>
    <x v="0"/>
  </r>
  <r>
    <s v="124-31-1458"/>
    <x v="0"/>
    <x v="0"/>
    <x v="0"/>
    <x v="0"/>
    <x v="1"/>
    <n v="79.59"/>
    <n v="3"/>
    <n v="11.938499999999999"/>
    <n v="250.70849999999999"/>
    <d v="2019-01-08T00:00:00"/>
    <d v="1899-12-30T14:30:00"/>
    <x v="1"/>
    <n v="238.77"/>
    <n v="4.7619047620000003"/>
    <n v="11.938499999999999"/>
    <n v="6.6"/>
    <x v="1"/>
    <x v="0"/>
  </r>
  <r>
    <s v="176-78-1170"/>
    <x v="1"/>
    <x v="1"/>
    <x v="0"/>
    <x v="1"/>
    <x v="0"/>
    <n v="33.81"/>
    <n v="3"/>
    <n v="5.0715000000000003"/>
    <n v="106.50149999999999"/>
    <d v="2019-01-26T00:00:00"/>
    <d v="1899-12-30T15:11:00"/>
    <x v="0"/>
    <n v="101.43"/>
    <n v="4.7619047620000003"/>
    <n v="5.0715000000000003"/>
    <n v="7.3"/>
    <x v="27"/>
    <x v="0"/>
  </r>
  <r>
    <s v="361-59-0574"/>
    <x v="2"/>
    <x v="2"/>
    <x v="0"/>
    <x v="1"/>
    <x v="3"/>
    <n v="90.53"/>
    <n v="8"/>
    <n v="36.212000000000003"/>
    <n v="760.452"/>
    <d v="2019-03-15T00:00:00"/>
    <d v="1899-12-30T14:48:00"/>
    <x v="2"/>
    <n v="724.24"/>
    <n v="4.7619047620000003"/>
    <n v="36.212000000000003"/>
    <n v="6.5"/>
    <x v="13"/>
    <x v="1"/>
  </r>
  <r>
    <s v="101-81-4070"/>
    <x v="1"/>
    <x v="1"/>
    <x v="0"/>
    <x v="0"/>
    <x v="0"/>
    <n v="62.82"/>
    <n v="2"/>
    <n v="6.282"/>
    <n v="131.922"/>
    <d v="2019-01-17T00:00:00"/>
    <d v="1899-12-30T12:36:00"/>
    <x v="0"/>
    <n v="125.64"/>
    <n v="4.7619047620000003"/>
    <n v="6.282"/>
    <n v="4.9000000000000004"/>
    <x v="17"/>
    <x v="0"/>
  </r>
  <r>
    <s v="631-34-1880"/>
    <x v="1"/>
    <x v="1"/>
    <x v="0"/>
    <x v="1"/>
    <x v="4"/>
    <n v="24.31"/>
    <n v="3"/>
    <n v="3.6465000000000001"/>
    <n v="76.576499999999996"/>
    <d v="2019-01-08T00:00:00"/>
    <d v="1899-12-30T19:09:00"/>
    <x v="2"/>
    <n v="72.930000000000007"/>
    <n v="4.7619047620000003"/>
    <n v="3.6465000000000001"/>
    <n v="4.3"/>
    <x v="1"/>
    <x v="0"/>
  </r>
  <r>
    <s v="852-82-2749"/>
    <x v="0"/>
    <x v="0"/>
    <x v="1"/>
    <x v="1"/>
    <x v="3"/>
    <n v="64.59"/>
    <n v="4"/>
    <n v="12.917999999999999"/>
    <n v="271.27800000000002"/>
    <d v="2019-01-06T00:00:00"/>
    <d v="1899-12-30T13:35:00"/>
    <x v="0"/>
    <n v="258.36"/>
    <n v="4.7619047620000003"/>
    <n v="12.917999999999999"/>
    <n v="9.3000000000000007"/>
    <x v="8"/>
    <x v="0"/>
  </r>
  <r>
    <s v="873-14-6353"/>
    <x v="0"/>
    <x v="0"/>
    <x v="0"/>
    <x v="1"/>
    <x v="4"/>
    <n v="24.82"/>
    <n v="7"/>
    <n v="8.6869999999999994"/>
    <n v="182.42699999999999"/>
    <d v="2019-02-16T00:00:00"/>
    <d v="1899-12-30T10:33:00"/>
    <x v="2"/>
    <n v="173.74"/>
    <n v="4.7619047620000003"/>
    <n v="8.6869999999999994"/>
    <n v="7.1"/>
    <x v="23"/>
    <x v="2"/>
  </r>
  <r>
    <s v="584-66-4073"/>
    <x v="1"/>
    <x v="1"/>
    <x v="1"/>
    <x v="1"/>
    <x v="5"/>
    <n v="56.5"/>
    <n v="1"/>
    <n v="2.8250000000000002"/>
    <n v="59.325000000000003"/>
    <d v="2019-03-13T00:00:00"/>
    <d v="1899-12-30T15:45:00"/>
    <x v="0"/>
    <n v="56.5"/>
    <n v="4.7619047620000003"/>
    <n v="2.8250000000000002"/>
    <n v="9.6"/>
    <x v="26"/>
    <x v="1"/>
  </r>
  <r>
    <s v="544-55-9589"/>
    <x v="2"/>
    <x v="2"/>
    <x v="0"/>
    <x v="0"/>
    <x v="1"/>
    <n v="21.43"/>
    <n v="10"/>
    <n v="10.715"/>
    <n v="225.01499999999999"/>
    <d v="2019-01-28T00:00:00"/>
    <d v="1899-12-30T11:51:00"/>
    <x v="1"/>
    <n v="214.3"/>
    <n v="4.7619047620000003"/>
    <n v="10.715"/>
    <n v="6.2"/>
    <x v="20"/>
    <x v="0"/>
  </r>
  <r>
    <s v="166-19-2553"/>
    <x v="0"/>
    <x v="0"/>
    <x v="0"/>
    <x v="1"/>
    <x v="3"/>
    <n v="89.06"/>
    <n v="6"/>
    <n v="26.718"/>
    <n v="561.07799999999997"/>
    <d v="2019-01-18T00:00:00"/>
    <d v="1899-12-30T17:26:00"/>
    <x v="1"/>
    <n v="534.36"/>
    <n v="4.7619047620000003"/>
    <n v="26.718"/>
    <n v="9.9"/>
    <x v="28"/>
    <x v="0"/>
  </r>
  <r>
    <s v="737-88-5876"/>
    <x v="0"/>
    <x v="0"/>
    <x v="0"/>
    <x v="1"/>
    <x v="2"/>
    <n v="23.29"/>
    <n v="4"/>
    <n v="4.6580000000000004"/>
    <n v="97.817999999999998"/>
    <d v="2019-03-19T00:00:00"/>
    <d v="1899-12-30T11:52:00"/>
    <x v="2"/>
    <n v="93.16"/>
    <n v="4.7619047620000003"/>
    <n v="4.6580000000000004"/>
    <n v="5.9"/>
    <x v="24"/>
    <x v="1"/>
  </r>
  <r>
    <s v="154-87-7367"/>
    <x v="1"/>
    <x v="1"/>
    <x v="1"/>
    <x v="1"/>
    <x v="2"/>
    <n v="65.260000000000005"/>
    <n v="8"/>
    <n v="26.103999999999999"/>
    <n v="548.18399999999997"/>
    <d v="2019-03-15T00:00:00"/>
    <d v="1899-12-30T14:04:00"/>
    <x v="0"/>
    <n v="522.08000000000004"/>
    <n v="4.7619047620000003"/>
    <n v="26.103999999999999"/>
    <n v="6.3"/>
    <x v="13"/>
    <x v="1"/>
  </r>
  <r>
    <s v="885-56-0389"/>
    <x v="1"/>
    <x v="1"/>
    <x v="0"/>
    <x v="1"/>
    <x v="5"/>
    <n v="52.35"/>
    <n v="1"/>
    <n v="2.6175000000000002"/>
    <n v="54.967500000000001"/>
    <d v="2019-02-12T00:00:00"/>
    <d v="1899-12-30T17:49:00"/>
    <x v="1"/>
    <n v="52.35"/>
    <n v="4.7619047620000003"/>
    <n v="2.6175000000000002"/>
    <n v="4"/>
    <x v="10"/>
    <x v="2"/>
  </r>
  <r>
    <s v="608-05-3804"/>
    <x v="2"/>
    <x v="2"/>
    <x v="0"/>
    <x v="1"/>
    <x v="1"/>
    <n v="39.75"/>
    <n v="1"/>
    <n v="1.9875"/>
    <n v="41.737499999999997"/>
    <d v="2019-02-25T00:00:00"/>
    <d v="1899-12-30T20:19:00"/>
    <x v="1"/>
    <n v="39.75"/>
    <n v="4.7619047620000003"/>
    <n v="1.9875"/>
    <n v="6.1"/>
    <x v="4"/>
    <x v="2"/>
  </r>
  <r>
    <s v="448-61-3783"/>
    <x v="0"/>
    <x v="0"/>
    <x v="1"/>
    <x v="0"/>
    <x v="1"/>
    <n v="90.02"/>
    <n v="8"/>
    <n v="36.008000000000003"/>
    <n v="756.16800000000001"/>
    <d v="2019-03-21T00:00:00"/>
    <d v="1899-12-30T16:08:00"/>
    <x v="2"/>
    <n v="720.16"/>
    <n v="4.7619047620000003"/>
    <n v="36.008000000000003"/>
    <n v="4.5"/>
    <x v="16"/>
    <x v="1"/>
  </r>
  <r>
    <s v="761-49-0439"/>
    <x v="2"/>
    <x v="2"/>
    <x v="0"/>
    <x v="0"/>
    <x v="1"/>
    <n v="12.1"/>
    <n v="8"/>
    <n v="4.84"/>
    <n v="101.64"/>
    <d v="2019-01-19T00:00:00"/>
    <d v="1899-12-30T10:17:00"/>
    <x v="0"/>
    <n v="96.8"/>
    <n v="4.7619047620000003"/>
    <n v="4.84"/>
    <n v="8.6"/>
    <x v="24"/>
    <x v="0"/>
  </r>
  <r>
    <s v="490-95-0021"/>
    <x v="2"/>
    <x v="2"/>
    <x v="0"/>
    <x v="0"/>
    <x v="4"/>
    <n v="33.21"/>
    <n v="10"/>
    <n v="16.605"/>
    <n v="348.70499999999998"/>
    <d v="2019-01-08T00:00:00"/>
    <d v="1899-12-30T14:25:00"/>
    <x v="0"/>
    <n v="332.1"/>
    <n v="4.7619047620000003"/>
    <n v="16.605"/>
    <n v="6"/>
    <x v="1"/>
    <x v="0"/>
  </r>
  <r>
    <s v="115-38-7388"/>
    <x v="1"/>
    <x v="1"/>
    <x v="0"/>
    <x v="0"/>
    <x v="5"/>
    <n v="10.18"/>
    <n v="8"/>
    <n v="4.0720000000000001"/>
    <n v="85.512"/>
    <d v="2019-03-30T00:00:00"/>
    <d v="1899-12-30T12:51:00"/>
    <x v="2"/>
    <n v="81.44"/>
    <n v="4.7619047620000003"/>
    <n v="4.0720000000000001"/>
    <n v="9.5"/>
    <x v="29"/>
    <x v="1"/>
  </r>
  <r>
    <s v="311-13-6971"/>
    <x v="2"/>
    <x v="2"/>
    <x v="0"/>
    <x v="1"/>
    <x v="3"/>
    <n v="31.99"/>
    <n v="10"/>
    <n v="15.994999999999999"/>
    <n v="335.89499999999998"/>
    <d v="2019-02-20T00:00:00"/>
    <d v="1899-12-30T15:18:00"/>
    <x v="2"/>
    <n v="319.89999999999998"/>
    <n v="4.7619047620000003"/>
    <n v="15.994999999999999"/>
    <n v="9.9"/>
    <x v="7"/>
    <x v="2"/>
  </r>
  <r>
    <s v="291-55-6563"/>
    <x v="0"/>
    <x v="0"/>
    <x v="0"/>
    <x v="0"/>
    <x v="2"/>
    <n v="34.42"/>
    <n v="6"/>
    <n v="10.326000000000001"/>
    <n v="216.846"/>
    <d v="2019-03-30T00:00:00"/>
    <d v="1899-12-30T12:45:00"/>
    <x v="0"/>
    <n v="206.52"/>
    <n v="4.7619047620000003"/>
    <n v="10.326000000000001"/>
    <n v="7.5"/>
    <x v="29"/>
    <x v="1"/>
  </r>
  <r>
    <s v="548-48-3156"/>
    <x v="0"/>
    <x v="0"/>
    <x v="0"/>
    <x v="0"/>
    <x v="4"/>
    <n v="83.34"/>
    <n v="2"/>
    <n v="8.3339999999999996"/>
    <n v="175.01400000000001"/>
    <d v="2019-03-19T00:00:00"/>
    <d v="1899-12-30T13:37:00"/>
    <x v="1"/>
    <n v="166.68"/>
    <n v="4.7619047620000003"/>
    <n v="8.3339999999999996"/>
    <n v="7.6"/>
    <x v="24"/>
    <x v="1"/>
  </r>
  <r>
    <s v="460-93-5834"/>
    <x v="0"/>
    <x v="0"/>
    <x v="1"/>
    <x v="1"/>
    <x v="3"/>
    <n v="45.58"/>
    <n v="7"/>
    <n v="15.952999999999999"/>
    <n v="335.01299999999998"/>
    <d v="2019-01-13T00:00:00"/>
    <d v="1899-12-30T10:03:00"/>
    <x v="1"/>
    <n v="319.06"/>
    <n v="4.7619047620000003"/>
    <n v="15.952999999999999"/>
    <n v="5"/>
    <x v="26"/>
    <x v="0"/>
  </r>
  <r>
    <s v="325-89-4209"/>
    <x v="0"/>
    <x v="0"/>
    <x v="0"/>
    <x v="1"/>
    <x v="4"/>
    <n v="87.9"/>
    <n v="1"/>
    <n v="4.3949999999999996"/>
    <n v="92.295000000000002"/>
    <d v="2019-02-05T00:00:00"/>
    <d v="1899-12-30T19:42:00"/>
    <x v="0"/>
    <n v="87.9"/>
    <n v="4.7619047620000003"/>
    <n v="4.3949999999999996"/>
    <n v="6.7"/>
    <x v="0"/>
    <x v="2"/>
  </r>
  <r>
    <s v="884-80-6021"/>
    <x v="0"/>
    <x v="0"/>
    <x v="0"/>
    <x v="0"/>
    <x v="1"/>
    <n v="73.47"/>
    <n v="10"/>
    <n v="36.734999999999999"/>
    <n v="771.43499999999995"/>
    <d v="2019-03-23T00:00:00"/>
    <d v="1899-12-30T13:14:00"/>
    <x v="0"/>
    <n v="734.7"/>
    <n v="4.7619047620000003"/>
    <n v="36.734999999999999"/>
    <n v="9.5"/>
    <x v="21"/>
    <x v="1"/>
  </r>
  <r>
    <s v="137-74-8729"/>
    <x v="1"/>
    <x v="1"/>
    <x v="1"/>
    <x v="0"/>
    <x v="5"/>
    <n v="12.19"/>
    <n v="8"/>
    <n v="4.8760000000000003"/>
    <n v="102.396"/>
    <d v="2019-03-13T00:00:00"/>
    <d v="1899-12-30T12:47:00"/>
    <x v="0"/>
    <n v="97.52"/>
    <n v="4.7619047620000003"/>
    <n v="4.8760000000000003"/>
    <n v="6.8"/>
    <x v="26"/>
    <x v="1"/>
  </r>
  <r>
    <s v="880-46-5796"/>
    <x v="0"/>
    <x v="0"/>
    <x v="0"/>
    <x v="1"/>
    <x v="3"/>
    <n v="76.92"/>
    <n v="10"/>
    <n v="38.46"/>
    <n v="807.66"/>
    <d v="2019-03-17T00:00:00"/>
    <d v="1899-12-30T19:53:00"/>
    <x v="0"/>
    <n v="769.2"/>
    <n v="4.7619047620000003"/>
    <n v="38.46"/>
    <n v="5.6"/>
    <x v="17"/>
    <x v="1"/>
  </r>
  <r>
    <s v="389-70-2397"/>
    <x v="1"/>
    <x v="1"/>
    <x v="1"/>
    <x v="0"/>
    <x v="0"/>
    <n v="83.66"/>
    <n v="5"/>
    <n v="20.914999999999999"/>
    <n v="439.21499999999997"/>
    <d v="2019-02-21T00:00:00"/>
    <d v="1899-12-30T10:26:00"/>
    <x v="1"/>
    <n v="418.3"/>
    <n v="4.7619047620000003"/>
    <n v="20.914999999999999"/>
    <n v="7.2"/>
    <x v="16"/>
    <x v="2"/>
  </r>
  <r>
    <s v="114-35-5271"/>
    <x v="2"/>
    <x v="2"/>
    <x v="1"/>
    <x v="0"/>
    <x v="1"/>
    <n v="57.91"/>
    <n v="8"/>
    <n v="23.164000000000001"/>
    <n v="486.44400000000002"/>
    <d v="2019-02-07T00:00:00"/>
    <d v="1899-12-30T15:06:00"/>
    <x v="1"/>
    <n v="463.28"/>
    <n v="4.7619047620000003"/>
    <n v="23.164000000000001"/>
    <n v="8.1"/>
    <x v="11"/>
    <x v="2"/>
  </r>
  <r>
    <s v="607-76-6216"/>
    <x v="1"/>
    <x v="1"/>
    <x v="0"/>
    <x v="0"/>
    <x v="5"/>
    <n v="92.49"/>
    <n v="5"/>
    <n v="23.122499999999999"/>
    <n v="485.57249999999999"/>
    <d v="2019-03-02T00:00:00"/>
    <d v="1899-12-30T16:35:00"/>
    <x v="2"/>
    <n v="462.45"/>
    <n v="4.7619047620000003"/>
    <n v="23.122499999999999"/>
    <n v="8.6"/>
    <x v="18"/>
    <x v="1"/>
  </r>
  <r>
    <s v="715-20-1673"/>
    <x v="2"/>
    <x v="2"/>
    <x v="1"/>
    <x v="1"/>
    <x v="1"/>
    <n v="28.38"/>
    <n v="5"/>
    <n v="7.0949999999999998"/>
    <n v="148.995"/>
    <d v="2019-03-06T00:00:00"/>
    <d v="1899-12-30T20:57:00"/>
    <x v="1"/>
    <n v="141.9"/>
    <n v="4.7619047620000003"/>
    <n v="7.0949999999999998"/>
    <n v="9.4"/>
    <x v="8"/>
    <x v="1"/>
  </r>
  <r>
    <s v="811-35-1094"/>
    <x v="2"/>
    <x v="2"/>
    <x v="0"/>
    <x v="1"/>
    <x v="1"/>
    <n v="50.45"/>
    <n v="6"/>
    <n v="15.135"/>
    <n v="317.83499999999998"/>
    <d v="2019-02-06T00:00:00"/>
    <d v="1899-12-30T15:16:00"/>
    <x v="2"/>
    <n v="302.7"/>
    <n v="4.7619047620000003"/>
    <n v="15.135"/>
    <n v="8.9"/>
    <x v="8"/>
    <x v="2"/>
  </r>
  <r>
    <s v="699-88-1972"/>
    <x v="2"/>
    <x v="2"/>
    <x v="1"/>
    <x v="1"/>
    <x v="0"/>
    <n v="99.16"/>
    <n v="8"/>
    <n v="39.664000000000001"/>
    <n v="832.94399999999996"/>
    <d v="2019-01-28T00:00:00"/>
    <d v="1899-12-30T17:47:00"/>
    <x v="2"/>
    <n v="793.28"/>
    <n v="4.7619047620000003"/>
    <n v="39.664000000000001"/>
    <n v="4.2"/>
    <x v="20"/>
    <x v="0"/>
  </r>
  <r>
    <s v="781-84-8059"/>
    <x v="1"/>
    <x v="1"/>
    <x v="1"/>
    <x v="1"/>
    <x v="5"/>
    <n v="60.74"/>
    <n v="7"/>
    <n v="21.259"/>
    <n v="446.43900000000002"/>
    <d v="2019-01-18T00:00:00"/>
    <d v="1899-12-30T16:23:00"/>
    <x v="0"/>
    <n v="425.18"/>
    <n v="4.7619047620000003"/>
    <n v="21.259"/>
    <n v="5"/>
    <x v="28"/>
    <x v="0"/>
  </r>
  <r>
    <s v="409-49-6995"/>
    <x v="1"/>
    <x v="1"/>
    <x v="0"/>
    <x v="0"/>
    <x v="4"/>
    <n v="47.27"/>
    <n v="6"/>
    <n v="14.180999999999999"/>
    <n v="297.80099999999999"/>
    <d v="2019-02-05T00:00:00"/>
    <d v="1899-12-30T10:17:00"/>
    <x v="1"/>
    <n v="283.62"/>
    <n v="4.7619047620000003"/>
    <n v="14.180999999999999"/>
    <n v="8.8000000000000007"/>
    <x v="0"/>
    <x v="2"/>
  </r>
  <r>
    <s v="725-54-0677"/>
    <x v="1"/>
    <x v="1"/>
    <x v="0"/>
    <x v="1"/>
    <x v="0"/>
    <n v="85.6"/>
    <n v="7"/>
    <n v="29.96"/>
    <n v="629.16"/>
    <d v="2019-03-02T00:00:00"/>
    <d v="1899-12-30T13:50:00"/>
    <x v="1"/>
    <n v="599.20000000000005"/>
    <n v="4.7619047620000003"/>
    <n v="29.96"/>
    <n v="5.3"/>
    <x v="18"/>
    <x v="1"/>
  </r>
  <r>
    <s v="146-09-5432"/>
    <x v="0"/>
    <x v="0"/>
    <x v="0"/>
    <x v="1"/>
    <x v="4"/>
    <n v="35.04"/>
    <n v="9"/>
    <n v="15.768000000000001"/>
    <n v="331.12799999999999"/>
    <d v="2019-02-09T00:00:00"/>
    <d v="1899-12-30T19:17:00"/>
    <x v="0"/>
    <n v="315.36"/>
    <n v="4.7619047620000003"/>
    <n v="15.768000000000001"/>
    <n v="4.5999999999999996"/>
    <x v="9"/>
    <x v="2"/>
  </r>
  <r>
    <s v="377-79-7592"/>
    <x v="1"/>
    <x v="1"/>
    <x v="0"/>
    <x v="0"/>
    <x v="1"/>
    <n v="44.84"/>
    <n v="9"/>
    <n v="20.178000000000001"/>
    <n v="423.738"/>
    <d v="2019-01-14T00:00:00"/>
    <d v="1899-12-30T14:00:00"/>
    <x v="2"/>
    <n v="403.56"/>
    <n v="4.7619047620000003"/>
    <n v="20.178000000000001"/>
    <n v="7.5"/>
    <x v="25"/>
    <x v="0"/>
  </r>
  <r>
    <s v="509-10-0516"/>
    <x v="2"/>
    <x v="2"/>
    <x v="1"/>
    <x v="1"/>
    <x v="2"/>
    <n v="45.97"/>
    <n v="4"/>
    <n v="9.1940000000000008"/>
    <n v="193.07400000000001"/>
    <d v="2019-02-09T00:00:00"/>
    <d v="1899-12-30T12:02:00"/>
    <x v="0"/>
    <n v="183.88"/>
    <n v="4.7619047620000003"/>
    <n v="9.1940000000000008"/>
    <n v="5.0999999999999996"/>
    <x v="9"/>
    <x v="2"/>
  </r>
  <r>
    <s v="595-94-9924"/>
    <x v="0"/>
    <x v="0"/>
    <x v="0"/>
    <x v="0"/>
    <x v="0"/>
    <n v="27.73"/>
    <n v="5"/>
    <n v="6.9325000000000001"/>
    <n v="145.58250000000001"/>
    <d v="2019-03-26T00:00:00"/>
    <d v="1899-12-30T20:21:00"/>
    <x v="2"/>
    <n v="138.65"/>
    <n v="4.7619047620000003"/>
    <n v="6.9325000000000001"/>
    <n v="4.2"/>
    <x v="27"/>
    <x v="1"/>
  </r>
  <r>
    <s v="865-41-9075"/>
    <x v="0"/>
    <x v="0"/>
    <x v="1"/>
    <x v="1"/>
    <x v="4"/>
    <n v="11.53"/>
    <n v="7"/>
    <n v="4.0354999999999999"/>
    <n v="84.745500000000007"/>
    <d v="2019-01-28T00:00:00"/>
    <d v="1899-12-30T17:35:00"/>
    <x v="1"/>
    <n v="80.709999999999994"/>
    <n v="4.7619047620000003"/>
    <n v="4.0354999999999999"/>
    <n v="8.1"/>
    <x v="20"/>
    <x v="0"/>
  </r>
  <r>
    <s v="545-07-8534"/>
    <x v="1"/>
    <x v="1"/>
    <x v="1"/>
    <x v="0"/>
    <x v="0"/>
    <n v="58.32"/>
    <n v="2"/>
    <n v="5.8319999999999999"/>
    <n v="122.47199999999999"/>
    <d v="2019-02-14T00:00:00"/>
    <d v="1899-12-30T12:42:00"/>
    <x v="0"/>
    <n v="116.64"/>
    <n v="4.7619047620000003"/>
    <n v="5.8319999999999999"/>
    <n v="6"/>
    <x v="25"/>
    <x v="2"/>
  </r>
  <r>
    <s v="118-62-1812"/>
    <x v="1"/>
    <x v="1"/>
    <x v="0"/>
    <x v="0"/>
    <x v="2"/>
    <n v="78.38"/>
    <n v="4"/>
    <n v="15.676"/>
    <n v="329.19600000000003"/>
    <d v="2019-03-24T00:00:00"/>
    <d v="1899-12-30T17:56:00"/>
    <x v="1"/>
    <n v="313.52"/>
    <n v="4.7619047620000003"/>
    <n v="15.676"/>
    <n v="7.9"/>
    <x v="5"/>
    <x v="1"/>
  </r>
  <r>
    <s v="450-42-3339"/>
    <x v="1"/>
    <x v="1"/>
    <x v="1"/>
    <x v="1"/>
    <x v="0"/>
    <n v="84.61"/>
    <n v="10"/>
    <n v="42.305"/>
    <n v="888.40499999999997"/>
    <d v="2019-02-09T00:00:00"/>
    <d v="1899-12-30T18:58:00"/>
    <x v="2"/>
    <n v="846.1"/>
    <n v="4.7619047620000003"/>
    <n v="42.305"/>
    <n v="8.8000000000000007"/>
    <x v="9"/>
    <x v="2"/>
  </r>
  <r>
    <s v="851-98-3555"/>
    <x v="2"/>
    <x v="2"/>
    <x v="1"/>
    <x v="0"/>
    <x v="0"/>
    <n v="82.88"/>
    <n v="5"/>
    <n v="20.72"/>
    <n v="435.12"/>
    <d v="2019-03-24T00:00:00"/>
    <d v="1899-12-30T14:08:00"/>
    <x v="2"/>
    <n v="414.4"/>
    <n v="4.7619047620000003"/>
    <n v="20.72"/>
    <n v="6.6"/>
    <x v="5"/>
    <x v="1"/>
  </r>
  <r>
    <s v="186-71-5196"/>
    <x v="0"/>
    <x v="0"/>
    <x v="0"/>
    <x v="0"/>
    <x v="4"/>
    <n v="79.540000000000006"/>
    <n v="2"/>
    <n v="7.9539999999999997"/>
    <n v="167.03399999999999"/>
    <d v="2019-03-27T00:00:00"/>
    <d v="1899-12-30T16:30:00"/>
    <x v="0"/>
    <n v="159.08000000000001"/>
    <n v="4.7619047620000003"/>
    <n v="7.9539999999999997"/>
    <n v="6.2"/>
    <x v="3"/>
    <x v="1"/>
  </r>
  <r>
    <s v="624-01-8356"/>
    <x v="2"/>
    <x v="2"/>
    <x v="1"/>
    <x v="0"/>
    <x v="2"/>
    <n v="49.01"/>
    <n v="10"/>
    <n v="24.504999999999999"/>
    <n v="514.60500000000002"/>
    <d v="2019-01-27T00:00:00"/>
    <d v="1899-12-30T10:44:00"/>
    <x v="2"/>
    <n v="490.1"/>
    <n v="4.7619047620000003"/>
    <n v="24.504999999999999"/>
    <n v="4.2"/>
    <x v="3"/>
    <x v="0"/>
  </r>
  <r>
    <s v="313-66-9943"/>
    <x v="2"/>
    <x v="2"/>
    <x v="0"/>
    <x v="0"/>
    <x v="4"/>
    <n v="29.15"/>
    <n v="3"/>
    <n v="4.3724999999999996"/>
    <n v="91.822500000000005"/>
    <d v="2019-03-27T00:00:00"/>
    <d v="1899-12-30T20:29:00"/>
    <x v="2"/>
    <n v="87.45"/>
    <n v="4.7619047620000003"/>
    <n v="4.3724999999999996"/>
    <n v="7.3"/>
    <x v="3"/>
    <x v="1"/>
  </r>
  <r>
    <s v="151-27-8496"/>
    <x v="1"/>
    <x v="1"/>
    <x v="1"/>
    <x v="0"/>
    <x v="1"/>
    <n v="56.13"/>
    <n v="4"/>
    <n v="11.226000000000001"/>
    <n v="235.74600000000001"/>
    <d v="2019-01-19T00:00:00"/>
    <d v="1899-12-30T11:43:00"/>
    <x v="0"/>
    <n v="224.52"/>
    <n v="4.7619047620000003"/>
    <n v="11.226000000000001"/>
    <n v="8.6"/>
    <x v="24"/>
    <x v="0"/>
  </r>
  <r>
    <s v="453-33-6436"/>
    <x v="0"/>
    <x v="0"/>
    <x v="1"/>
    <x v="0"/>
    <x v="2"/>
    <n v="93.12"/>
    <n v="8"/>
    <n v="37.247999999999998"/>
    <n v="782.20799999999997"/>
    <d v="2019-02-07T00:00:00"/>
    <d v="1899-12-30T10:09:00"/>
    <x v="1"/>
    <n v="744.96"/>
    <n v="4.7619047620000003"/>
    <n v="37.247999999999998"/>
    <n v="6.8"/>
    <x v="11"/>
    <x v="2"/>
  </r>
  <r>
    <s v="522-57-8364"/>
    <x v="0"/>
    <x v="0"/>
    <x v="0"/>
    <x v="1"/>
    <x v="5"/>
    <n v="51.34"/>
    <n v="8"/>
    <n v="20.536000000000001"/>
    <n v="431.25599999999997"/>
    <d v="2019-01-31T00:00:00"/>
    <d v="1899-12-30T10:00:00"/>
    <x v="0"/>
    <n v="410.72"/>
    <n v="4.7619047620000003"/>
    <n v="20.536000000000001"/>
    <n v="7.6"/>
    <x v="30"/>
    <x v="0"/>
  </r>
  <r>
    <s v="459-45-2396"/>
    <x v="0"/>
    <x v="0"/>
    <x v="0"/>
    <x v="0"/>
    <x v="4"/>
    <n v="99.6"/>
    <n v="3"/>
    <n v="14.94"/>
    <n v="313.74"/>
    <d v="2019-02-25T00:00:00"/>
    <d v="1899-12-30T18:45:00"/>
    <x v="1"/>
    <n v="298.8"/>
    <n v="4.7619047620000003"/>
    <n v="14.94"/>
    <n v="5.8"/>
    <x v="4"/>
    <x v="2"/>
  </r>
  <r>
    <s v="717-96-4189"/>
    <x v="1"/>
    <x v="1"/>
    <x v="1"/>
    <x v="0"/>
    <x v="1"/>
    <n v="35.49"/>
    <n v="6"/>
    <n v="10.647"/>
    <n v="223.58699999999999"/>
    <d v="2019-02-02T00:00:00"/>
    <d v="1899-12-30T12:40:00"/>
    <x v="1"/>
    <n v="212.94"/>
    <n v="4.7619047620000003"/>
    <n v="10.647"/>
    <n v="4.0999999999999996"/>
    <x v="18"/>
    <x v="2"/>
  </r>
  <r>
    <s v="722-13-2115"/>
    <x v="1"/>
    <x v="1"/>
    <x v="0"/>
    <x v="1"/>
    <x v="3"/>
    <n v="42.85"/>
    <n v="1"/>
    <n v="2.1425000000000001"/>
    <n v="44.9925"/>
    <d v="2019-03-14T00:00:00"/>
    <d v="1899-12-30T15:36:00"/>
    <x v="2"/>
    <n v="42.85"/>
    <n v="4.7619047620000003"/>
    <n v="2.1425000000000001"/>
    <n v="9.3000000000000007"/>
    <x v="25"/>
    <x v="1"/>
  </r>
  <r>
    <s v="749-81-8133"/>
    <x v="0"/>
    <x v="0"/>
    <x v="1"/>
    <x v="0"/>
    <x v="5"/>
    <n v="94.67"/>
    <n v="4"/>
    <n v="18.934000000000001"/>
    <n v="397.61399999999998"/>
    <d v="2019-03-11T00:00:00"/>
    <d v="1899-12-30T12:04:00"/>
    <x v="1"/>
    <n v="378.68"/>
    <n v="4.7619047620000003"/>
    <n v="18.934000000000001"/>
    <n v="6.8"/>
    <x v="14"/>
    <x v="1"/>
  </r>
  <r>
    <s v="777-67-2495"/>
    <x v="2"/>
    <x v="2"/>
    <x v="1"/>
    <x v="1"/>
    <x v="2"/>
    <n v="68.97"/>
    <n v="3"/>
    <n v="10.345499999999999"/>
    <n v="217.25550000000001"/>
    <d v="2019-02-22T00:00:00"/>
    <d v="1899-12-30T11:26:00"/>
    <x v="0"/>
    <n v="206.91"/>
    <n v="4.7619047620000003"/>
    <n v="10.345499999999999"/>
    <n v="8.6999999999999993"/>
    <x v="19"/>
    <x v="2"/>
  </r>
  <r>
    <s v="636-98-3364"/>
    <x v="2"/>
    <x v="2"/>
    <x v="0"/>
    <x v="0"/>
    <x v="1"/>
    <n v="26.26"/>
    <n v="3"/>
    <n v="3.9390000000000001"/>
    <n v="82.718999999999994"/>
    <d v="2019-03-02T00:00:00"/>
    <d v="1899-12-30T12:36:00"/>
    <x v="0"/>
    <n v="78.78"/>
    <n v="4.7619047620000003"/>
    <n v="3.9390000000000001"/>
    <n v="6.3"/>
    <x v="18"/>
    <x v="1"/>
  </r>
  <r>
    <s v="246-55-6923"/>
    <x v="1"/>
    <x v="1"/>
    <x v="0"/>
    <x v="0"/>
    <x v="2"/>
    <n v="35.79"/>
    <n v="9"/>
    <n v="16.105499999999999"/>
    <n v="338.21550000000002"/>
    <d v="2019-03-10T00:00:00"/>
    <d v="1899-12-30T15:06:00"/>
    <x v="2"/>
    <n v="322.11"/>
    <n v="4.7619047620000003"/>
    <n v="16.105499999999999"/>
    <n v="5.0999999999999996"/>
    <x v="6"/>
    <x v="1"/>
  </r>
  <r>
    <s v="181-82-6255"/>
    <x v="2"/>
    <x v="2"/>
    <x v="1"/>
    <x v="0"/>
    <x v="2"/>
    <n v="16.37"/>
    <n v="6"/>
    <n v="4.9109999999999996"/>
    <n v="103.131"/>
    <d v="2019-02-08T00:00:00"/>
    <d v="1899-12-30T10:58:00"/>
    <x v="1"/>
    <n v="98.22"/>
    <n v="4.7619047620000003"/>
    <n v="4.9109999999999996"/>
    <n v="7"/>
    <x v="1"/>
    <x v="2"/>
  </r>
  <r>
    <s v="838-02-1821"/>
    <x v="1"/>
    <x v="1"/>
    <x v="0"/>
    <x v="0"/>
    <x v="2"/>
    <n v="12.73"/>
    <n v="2"/>
    <n v="1.2729999999999999"/>
    <n v="26.733000000000001"/>
    <d v="2019-02-22T00:00:00"/>
    <d v="1899-12-30T12:10:00"/>
    <x v="2"/>
    <n v="25.46"/>
    <n v="4.7619047620000003"/>
    <n v="1.2729999999999999"/>
    <n v="5.2"/>
    <x v="19"/>
    <x v="2"/>
  </r>
  <r>
    <s v="887-42-0517"/>
    <x v="1"/>
    <x v="1"/>
    <x v="1"/>
    <x v="0"/>
    <x v="3"/>
    <n v="83.14"/>
    <n v="7"/>
    <n v="29.099"/>
    <n v="611.07899999999995"/>
    <d v="2019-01-10T00:00:00"/>
    <d v="1899-12-30T10:31:00"/>
    <x v="2"/>
    <n v="581.98"/>
    <n v="4.7619047620000003"/>
    <n v="29.099"/>
    <n v="6.6"/>
    <x v="6"/>
    <x v="0"/>
  </r>
  <r>
    <s v="457-12-0244"/>
    <x v="1"/>
    <x v="1"/>
    <x v="0"/>
    <x v="0"/>
    <x v="3"/>
    <n v="35.22"/>
    <n v="6"/>
    <n v="10.566000000000001"/>
    <n v="221.886"/>
    <d v="2019-03-14T00:00:00"/>
    <d v="1899-12-30T13:49:00"/>
    <x v="0"/>
    <n v="211.32"/>
    <n v="4.7619047620000003"/>
    <n v="10.566000000000001"/>
    <n v="6.5"/>
    <x v="25"/>
    <x v="1"/>
  </r>
  <r>
    <s v="226-34-0034"/>
    <x v="2"/>
    <x v="2"/>
    <x v="1"/>
    <x v="0"/>
    <x v="1"/>
    <n v="13.78"/>
    <n v="4"/>
    <n v="2.7559999999999998"/>
    <n v="57.875999999999998"/>
    <d v="2019-01-10T00:00:00"/>
    <d v="1899-12-30T11:10:00"/>
    <x v="0"/>
    <n v="55.12"/>
    <n v="4.7619047620000003"/>
    <n v="2.7559999999999998"/>
    <n v="9"/>
    <x v="6"/>
    <x v="0"/>
  </r>
  <r>
    <s v="321-49-7382"/>
    <x v="2"/>
    <x v="2"/>
    <x v="0"/>
    <x v="1"/>
    <x v="3"/>
    <n v="88.31"/>
    <n v="1"/>
    <n v="4.4154999999999998"/>
    <n v="92.725499999999997"/>
    <d v="2019-02-15T00:00:00"/>
    <d v="1899-12-30T17:38:00"/>
    <x v="2"/>
    <n v="88.31"/>
    <n v="4.7619047620000003"/>
    <n v="4.4154999999999998"/>
    <n v="5.2"/>
    <x v="13"/>
    <x v="2"/>
  </r>
  <r>
    <s v="397-25-8725"/>
    <x v="0"/>
    <x v="0"/>
    <x v="0"/>
    <x v="0"/>
    <x v="0"/>
    <n v="39.619999999999997"/>
    <n v="9"/>
    <n v="17.829000000000001"/>
    <n v="374.40899999999999"/>
    <d v="2019-01-13T00:00:00"/>
    <d v="1899-12-30T17:54:00"/>
    <x v="2"/>
    <n v="356.58"/>
    <n v="4.7619047620000003"/>
    <n v="17.829000000000001"/>
    <n v="6.8"/>
    <x v="26"/>
    <x v="0"/>
  </r>
  <r>
    <s v="431-66-2305"/>
    <x v="2"/>
    <x v="2"/>
    <x v="1"/>
    <x v="0"/>
    <x v="1"/>
    <n v="88.25"/>
    <n v="9"/>
    <n v="39.712499999999999"/>
    <n v="833.96249999999998"/>
    <d v="2019-02-15T00:00:00"/>
    <d v="1899-12-30T20:51:00"/>
    <x v="2"/>
    <n v="794.25"/>
    <n v="4.7619047620000003"/>
    <n v="39.712499999999999"/>
    <n v="7.6"/>
    <x v="13"/>
    <x v="2"/>
  </r>
  <r>
    <s v="825-94-5922"/>
    <x v="2"/>
    <x v="2"/>
    <x v="1"/>
    <x v="1"/>
    <x v="3"/>
    <n v="25.31"/>
    <n v="2"/>
    <n v="2.5310000000000001"/>
    <n v="53.151000000000003"/>
    <d v="2019-03-02T00:00:00"/>
    <d v="1899-12-30T19:26:00"/>
    <x v="0"/>
    <n v="50.62"/>
    <n v="4.7619047620000003"/>
    <n v="2.5310000000000001"/>
    <n v="7.2"/>
    <x v="18"/>
    <x v="1"/>
  </r>
  <r>
    <s v="641-62-7288"/>
    <x v="2"/>
    <x v="2"/>
    <x v="1"/>
    <x v="1"/>
    <x v="2"/>
    <n v="99.92"/>
    <n v="6"/>
    <n v="29.975999999999999"/>
    <n v="629.49599999999998"/>
    <d v="2019-03-24T00:00:00"/>
    <d v="1899-12-30T13:33:00"/>
    <x v="0"/>
    <n v="599.52"/>
    <n v="4.7619047620000003"/>
    <n v="29.975999999999999"/>
    <n v="7.1"/>
    <x v="5"/>
    <x v="1"/>
  </r>
  <r>
    <s v="756-93-1854"/>
    <x v="1"/>
    <x v="1"/>
    <x v="0"/>
    <x v="0"/>
    <x v="5"/>
    <n v="83.35"/>
    <n v="2"/>
    <n v="8.3350000000000009"/>
    <n v="175.035"/>
    <d v="2019-02-02T00:00:00"/>
    <d v="1899-12-30T14:05:00"/>
    <x v="2"/>
    <n v="166.7"/>
    <n v="4.7619047620000003"/>
    <n v="8.3350000000000009"/>
    <n v="9.5"/>
    <x v="18"/>
    <x v="2"/>
  </r>
  <r>
    <s v="243-55-8457"/>
    <x v="0"/>
    <x v="0"/>
    <x v="1"/>
    <x v="0"/>
    <x v="4"/>
    <n v="74.44"/>
    <n v="10"/>
    <n v="37.22"/>
    <n v="781.62"/>
    <d v="2019-02-27T00:00:00"/>
    <d v="1899-12-30T11:40:00"/>
    <x v="0"/>
    <n v="744.4"/>
    <n v="4.7619047620000003"/>
    <n v="37.22"/>
    <n v="5.0999999999999996"/>
    <x v="3"/>
    <x v="2"/>
  </r>
  <r>
    <s v="458-10-8612"/>
    <x v="1"/>
    <x v="1"/>
    <x v="1"/>
    <x v="1"/>
    <x v="0"/>
    <n v="64.08"/>
    <n v="7"/>
    <n v="22.428000000000001"/>
    <n v="470.988"/>
    <d v="2019-01-20T00:00:00"/>
    <d v="1899-12-30T12:27:00"/>
    <x v="0"/>
    <n v="448.56"/>
    <n v="4.7619047620000003"/>
    <n v="22.428000000000001"/>
    <n v="7.6"/>
    <x v="7"/>
    <x v="0"/>
  </r>
  <r>
    <s v="501-61-1753"/>
    <x v="2"/>
    <x v="2"/>
    <x v="1"/>
    <x v="0"/>
    <x v="2"/>
    <n v="63.15"/>
    <n v="6"/>
    <n v="18.945"/>
    <n v="397.84500000000003"/>
    <d v="2019-01-03T00:00:00"/>
    <d v="1899-12-30T20:24:00"/>
    <x v="0"/>
    <n v="378.9"/>
    <n v="4.7619047620000003"/>
    <n v="18.945"/>
    <n v="9.8000000000000007"/>
    <x v="2"/>
    <x v="0"/>
  </r>
  <r>
    <s v="235-06-8510"/>
    <x v="1"/>
    <x v="1"/>
    <x v="0"/>
    <x v="1"/>
    <x v="2"/>
    <n v="85.72"/>
    <n v="3"/>
    <n v="12.858000000000001"/>
    <n v="270.01799999999997"/>
    <d v="2019-01-24T00:00:00"/>
    <d v="1899-12-30T20:59:00"/>
    <x v="0"/>
    <n v="257.16000000000003"/>
    <n v="4.7619047620000003"/>
    <n v="12.858000000000001"/>
    <n v="5.0999999999999996"/>
    <x v="5"/>
    <x v="0"/>
  </r>
  <r>
    <s v="433-08-7822"/>
    <x v="1"/>
    <x v="1"/>
    <x v="1"/>
    <x v="0"/>
    <x v="0"/>
    <n v="78.89"/>
    <n v="7"/>
    <n v="27.611499999999999"/>
    <n v="579.8415"/>
    <d v="2019-01-05T00:00:00"/>
    <d v="1899-12-30T19:48:00"/>
    <x v="0"/>
    <n v="552.23"/>
    <n v="4.7619047620000003"/>
    <n v="27.611499999999999"/>
    <n v="7.5"/>
    <x v="0"/>
    <x v="0"/>
  </r>
  <r>
    <s v="361-85-2571"/>
    <x v="0"/>
    <x v="0"/>
    <x v="1"/>
    <x v="0"/>
    <x v="3"/>
    <n v="89.48"/>
    <n v="5"/>
    <n v="22.37"/>
    <n v="469.77"/>
    <d v="2019-03-30T00:00:00"/>
    <d v="1899-12-30T10:18:00"/>
    <x v="1"/>
    <n v="447.4"/>
    <n v="4.7619047620000003"/>
    <n v="22.37"/>
    <n v="7.4"/>
    <x v="29"/>
    <x v="1"/>
  </r>
  <r>
    <s v="131-70-8179"/>
    <x v="0"/>
    <x v="0"/>
    <x v="0"/>
    <x v="0"/>
    <x v="0"/>
    <n v="92.09"/>
    <n v="3"/>
    <n v="13.813499999999999"/>
    <n v="290.08350000000002"/>
    <d v="2019-02-17T00:00:00"/>
    <d v="1899-12-30T16:27:00"/>
    <x v="1"/>
    <n v="276.27"/>
    <n v="4.7619047620000003"/>
    <n v="13.813499999999999"/>
    <n v="4.2"/>
    <x v="17"/>
    <x v="2"/>
  </r>
  <r>
    <s v="500-02-2261"/>
    <x v="1"/>
    <x v="1"/>
    <x v="1"/>
    <x v="0"/>
    <x v="4"/>
    <n v="57.29"/>
    <n v="6"/>
    <n v="17.187000000000001"/>
    <n v="360.92700000000002"/>
    <d v="2019-03-21T00:00:00"/>
    <d v="1899-12-30T17:04:00"/>
    <x v="0"/>
    <n v="343.74"/>
    <n v="4.7619047620000003"/>
    <n v="17.187000000000001"/>
    <n v="5.9"/>
    <x v="16"/>
    <x v="1"/>
  </r>
  <r>
    <s v="720-72-2436"/>
    <x v="0"/>
    <x v="0"/>
    <x v="1"/>
    <x v="1"/>
    <x v="4"/>
    <n v="66.52"/>
    <n v="4"/>
    <n v="13.304"/>
    <n v="279.38400000000001"/>
    <d v="2019-03-02T00:00:00"/>
    <d v="1899-12-30T18:14:00"/>
    <x v="0"/>
    <n v="266.08"/>
    <n v="4.7619047620000003"/>
    <n v="13.304"/>
    <n v="6.9"/>
    <x v="18"/>
    <x v="1"/>
  </r>
  <r>
    <s v="702-83-5291"/>
    <x v="1"/>
    <x v="1"/>
    <x v="0"/>
    <x v="1"/>
    <x v="5"/>
    <n v="99.82"/>
    <n v="9"/>
    <n v="44.918999999999997"/>
    <n v="943.29899999999998"/>
    <d v="2019-03-27T00:00:00"/>
    <d v="1899-12-30T10:43:00"/>
    <x v="1"/>
    <n v="898.38"/>
    <n v="4.7619047620000003"/>
    <n v="44.918999999999997"/>
    <n v="6.6"/>
    <x v="3"/>
    <x v="1"/>
  </r>
  <r>
    <s v="809-69-9497"/>
    <x v="0"/>
    <x v="0"/>
    <x v="1"/>
    <x v="0"/>
    <x v="2"/>
    <n v="45.68"/>
    <n v="10"/>
    <n v="22.84"/>
    <n v="479.64"/>
    <d v="2019-01-19T00:00:00"/>
    <d v="1899-12-30T19:30:00"/>
    <x v="0"/>
    <n v="456.8"/>
    <n v="4.7619047620000003"/>
    <n v="22.84"/>
    <n v="5.7"/>
    <x v="24"/>
    <x v="0"/>
  </r>
  <r>
    <s v="449-16-6770"/>
    <x v="0"/>
    <x v="0"/>
    <x v="1"/>
    <x v="1"/>
    <x v="0"/>
    <n v="50.79"/>
    <n v="5"/>
    <n v="12.6975"/>
    <n v="266.64749999999998"/>
    <d v="2019-02-19T00:00:00"/>
    <d v="1899-12-30T14:53:00"/>
    <x v="2"/>
    <n v="253.95"/>
    <n v="4.7619047620000003"/>
    <n v="12.6975"/>
    <n v="5.3"/>
    <x v="24"/>
    <x v="2"/>
  </r>
  <r>
    <s v="333-23-2632"/>
    <x v="0"/>
    <x v="0"/>
    <x v="0"/>
    <x v="1"/>
    <x v="0"/>
    <n v="10.08"/>
    <n v="7"/>
    <n v="3.528"/>
    <n v="74.087999999999994"/>
    <d v="2019-03-28T00:00:00"/>
    <d v="1899-12-30T20:14:00"/>
    <x v="1"/>
    <n v="70.56"/>
    <n v="4.7619047620000003"/>
    <n v="3.528"/>
    <n v="4.2"/>
    <x v="20"/>
    <x v="1"/>
  </r>
  <r>
    <s v="489-82-1237"/>
    <x v="0"/>
    <x v="0"/>
    <x v="1"/>
    <x v="0"/>
    <x v="1"/>
    <n v="93.88"/>
    <n v="7"/>
    <n v="32.857999999999997"/>
    <n v="690.01800000000003"/>
    <d v="2019-01-05T00:00:00"/>
    <d v="1899-12-30T11:51:00"/>
    <x v="2"/>
    <n v="657.16"/>
    <n v="4.7619047620000003"/>
    <n v="32.857999999999997"/>
    <n v="7.3"/>
    <x v="0"/>
    <x v="0"/>
  </r>
  <r>
    <s v="859-97-6048"/>
    <x v="1"/>
    <x v="1"/>
    <x v="0"/>
    <x v="1"/>
    <x v="1"/>
    <n v="84.25"/>
    <n v="2"/>
    <n v="8.4250000000000007"/>
    <n v="176.92500000000001"/>
    <d v="2019-03-26T00:00:00"/>
    <d v="1899-12-30T14:13:00"/>
    <x v="2"/>
    <n v="168.5"/>
    <n v="4.7619047620000003"/>
    <n v="8.4250000000000007"/>
    <n v="5.3"/>
    <x v="27"/>
    <x v="1"/>
  </r>
  <r>
    <s v="676-10-2200"/>
    <x v="2"/>
    <x v="2"/>
    <x v="0"/>
    <x v="1"/>
    <x v="5"/>
    <n v="53.78"/>
    <n v="1"/>
    <n v="2.6890000000000001"/>
    <n v="56.469000000000001"/>
    <d v="2019-02-03T00:00:00"/>
    <d v="1899-12-30T20:13:00"/>
    <x v="0"/>
    <n v="53.78"/>
    <n v="4.7619047620000003"/>
    <n v="2.6890000000000001"/>
    <n v="4.7"/>
    <x v="2"/>
    <x v="2"/>
  </r>
  <r>
    <s v="373-88-1424"/>
    <x v="1"/>
    <x v="1"/>
    <x v="0"/>
    <x v="1"/>
    <x v="2"/>
    <n v="35.81"/>
    <n v="5"/>
    <n v="8.9525000000000006"/>
    <n v="188.0025"/>
    <d v="2019-02-06T00:00:00"/>
    <d v="1899-12-30T18:44:00"/>
    <x v="0"/>
    <n v="179.05"/>
    <n v="4.7619047620000003"/>
    <n v="8.9525000000000006"/>
    <n v="7.9"/>
    <x v="8"/>
    <x v="2"/>
  </r>
  <r>
    <s v="365-16-4334"/>
    <x v="2"/>
    <x v="2"/>
    <x v="1"/>
    <x v="0"/>
    <x v="4"/>
    <n v="26.43"/>
    <n v="8"/>
    <n v="10.571999999999999"/>
    <n v="222.012"/>
    <d v="2019-02-24T00:00:00"/>
    <d v="1899-12-30T14:26:00"/>
    <x v="0"/>
    <n v="211.44"/>
    <n v="4.7619047620000003"/>
    <n v="10.571999999999999"/>
    <n v="8.9"/>
    <x v="5"/>
    <x v="2"/>
  </r>
  <r>
    <s v="503-21-4385"/>
    <x v="2"/>
    <x v="2"/>
    <x v="0"/>
    <x v="1"/>
    <x v="0"/>
    <n v="39.909999999999997"/>
    <n v="3"/>
    <n v="5.9865000000000004"/>
    <n v="125.7165"/>
    <d v="2019-02-21T00:00:00"/>
    <d v="1899-12-30T12:40:00"/>
    <x v="0"/>
    <n v="119.73"/>
    <n v="4.7619047620000003"/>
    <n v="5.9865000000000004"/>
    <n v="9.3000000000000007"/>
    <x v="16"/>
    <x v="2"/>
  </r>
  <r>
    <s v="305-89-2768"/>
    <x v="2"/>
    <x v="2"/>
    <x v="0"/>
    <x v="0"/>
    <x v="2"/>
    <n v="21.9"/>
    <n v="3"/>
    <n v="3.2850000000000001"/>
    <n v="68.984999999999999"/>
    <d v="2019-01-09T00:00:00"/>
    <d v="1899-12-30T18:43:00"/>
    <x v="0"/>
    <n v="65.7"/>
    <n v="4.7619047620000003"/>
    <n v="3.2850000000000001"/>
    <n v="4.7"/>
    <x v="9"/>
    <x v="0"/>
  </r>
  <r>
    <s v="574-80-1489"/>
    <x v="2"/>
    <x v="2"/>
    <x v="0"/>
    <x v="0"/>
    <x v="4"/>
    <n v="62.85"/>
    <n v="4"/>
    <n v="12.57"/>
    <n v="263.97000000000003"/>
    <d v="2019-02-25T00:00:00"/>
    <d v="1899-12-30T13:22:00"/>
    <x v="0"/>
    <n v="251.4"/>
    <n v="4.7619047620000003"/>
    <n v="12.57"/>
    <n v="8.6999999999999993"/>
    <x v="4"/>
    <x v="2"/>
  </r>
  <r>
    <s v="784-08-0310"/>
    <x v="1"/>
    <x v="1"/>
    <x v="0"/>
    <x v="0"/>
    <x v="4"/>
    <n v="21.04"/>
    <n v="4"/>
    <n v="4.2080000000000002"/>
    <n v="88.367999999999995"/>
    <d v="2019-01-13T00:00:00"/>
    <d v="1899-12-30T13:58:00"/>
    <x v="1"/>
    <n v="84.16"/>
    <n v="4.7619047620000003"/>
    <n v="4.2080000000000002"/>
    <n v="7.6"/>
    <x v="26"/>
    <x v="0"/>
  </r>
  <r>
    <s v="200-40-6154"/>
    <x v="2"/>
    <x v="2"/>
    <x v="0"/>
    <x v="1"/>
    <x v="2"/>
    <n v="65.91"/>
    <n v="6"/>
    <n v="19.773"/>
    <n v="415.233"/>
    <d v="2019-02-09T00:00:00"/>
    <d v="1899-12-30T11:45:00"/>
    <x v="1"/>
    <n v="395.46"/>
    <n v="4.7619047620000003"/>
    <n v="19.773"/>
    <n v="5.7"/>
    <x v="9"/>
    <x v="2"/>
  </r>
  <r>
    <s v="846-10-0341"/>
    <x v="0"/>
    <x v="0"/>
    <x v="1"/>
    <x v="0"/>
    <x v="5"/>
    <n v="42.57"/>
    <n v="7"/>
    <n v="14.8995"/>
    <n v="312.8895"/>
    <d v="2019-01-06T00:00:00"/>
    <d v="1899-12-30T11:51:00"/>
    <x v="1"/>
    <n v="297.99"/>
    <n v="4.7619047620000003"/>
    <n v="14.8995"/>
    <n v="6.8"/>
    <x v="8"/>
    <x v="0"/>
  </r>
  <r>
    <s v="577-34-7579"/>
    <x v="1"/>
    <x v="1"/>
    <x v="0"/>
    <x v="1"/>
    <x v="4"/>
    <n v="50.49"/>
    <n v="9"/>
    <n v="22.720500000000001"/>
    <n v="477.13049999999998"/>
    <d v="2019-01-10T00:00:00"/>
    <d v="1899-12-30T17:16:00"/>
    <x v="1"/>
    <n v="454.41"/>
    <n v="4.7619047620000003"/>
    <n v="22.720500000000001"/>
    <n v="5.4"/>
    <x v="6"/>
    <x v="0"/>
  </r>
  <r>
    <s v="430-02-3888"/>
    <x v="2"/>
    <x v="2"/>
    <x v="1"/>
    <x v="1"/>
    <x v="1"/>
    <n v="46.02"/>
    <n v="6"/>
    <n v="13.805999999999999"/>
    <n v="289.92599999999999"/>
    <d v="2019-02-07T00:00:00"/>
    <d v="1899-12-30T15:55:00"/>
    <x v="1"/>
    <n v="276.12"/>
    <n v="4.7619047620000003"/>
    <n v="13.805999999999999"/>
    <n v="7.1"/>
    <x v="11"/>
    <x v="2"/>
  </r>
  <r>
    <s v="867-47-1948"/>
    <x v="1"/>
    <x v="1"/>
    <x v="1"/>
    <x v="0"/>
    <x v="2"/>
    <n v="15.8"/>
    <n v="10"/>
    <n v="7.9"/>
    <n v="165.9"/>
    <d v="2019-01-09T00:00:00"/>
    <d v="1899-12-30T12:07:00"/>
    <x v="1"/>
    <n v="158"/>
    <n v="4.7619047620000003"/>
    <n v="7.9"/>
    <n v="7.8"/>
    <x v="9"/>
    <x v="0"/>
  </r>
  <r>
    <s v="384-59-6655"/>
    <x v="0"/>
    <x v="0"/>
    <x v="0"/>
    <x v="0"/>
    <x v="4"/>
    <n v="98.66"/>
    <n v="9"/>
    <n v="44.396999999999998"/>
    <n v="932.33699999999999"/>
    <d v="2019-02-19T00:00:00"/>
    <d v="1899-12-30T15:07:00"/>
    <x v="1"/>
    <n v="887.94"/>
    <n v="4.7619047620000003"/>
    <n v="44.396999999999998"/>
    <n v="8.4"/>
    <x v="24"/>
    <x v="2"/>
  </r>
  <r>
    <s v="256-58-3609"/>
    <x v="1"/>
    <x v="1"/>
    <x v="0"/>
    <x v="1"/>
    <x v="5"/>
    <n v="91.98"/>
    <n v="1"/>
    <n v="4.5990000000000002"/>
    <n v="96.578999999999994"/>
    <d v="2019-03-18T00:00:00"/>
    <d v="1899-12-30T15:29:00"/>
    <x v="1"/>
    <n v="91.98"/>
    <n v="4.7619047620000003"/>
    <n v="4.5990000000000002"/>
    <n v="9.8000000000000007"/>
    <x v="28"/>
    <x v="1"/>
  </r>
  <r>
    <s v="324-92-3863"/>
    <x v="0"/>
    <x v="0"/>
    <x v="0"/>
    <x v="1"/>
    <x v="1"/>
    <n v="20.89"/>
    <n v="2"/>
    <n v="2.089"/>
    <n v="43.869"/>
    <d v="2019-02-05T00:00:00"/>
    <d v="1899-12-30T18:45:00"/>
    <x v="1"/>
    <n v="41.78"/>
    <n v="4.7619047620000003"/>
    <n v="2.089"/>
    <n v="9.8000000000000007"/>
    <x v="0"/>
    <x v="2"/>
  </r>
  <r>
    <s v="593-08-5916"/>
    <x v="0"/>
    <x v="0"/>
    <x v="1"/>
    <x v="0"/>
    <x v="5"/>
    <n v="15.5"/>
    <n v="1"/>
    <n v="0.77500000000000002"/>
    <n v="16.274999999999999"/>
    <d v="2019-03-19T00:00:00"/>
    <d v="1899-12-30T15:23:00"/>
    <x v="2"/>
    <n v="15.5"/>
    <n v="4.7619047620000003"/>
    <n v="0.77500000000000002"/>
    <n v="7.4"/>
    <x v="24"/>
    <x v="1"/>
  </r>
  <r>
    <s v="364-34-2972"/>
    <x v="1"/>
    <x v="1"/>
    <x v="0"/>
    <x v="1"/>
    <x v="1"/>
    <n v="96.82"/>
    <n v="3"/>
    <n v="14.523"/>
    <n v="304.983"/>
    <d v="2019-03-30T00:00:00"/>
    <d v="1899-12-30T20:37:00"/>
    <x v="1"/>
    <n v="290.45999999999998"/>
    <n v="4.7619047620000003"/>
    <n v="14.523"/>
    <n v="6.7"/>
    <x v="29"/>
    <x v="1"/>
  </r>
  <r>
    <s v="794-42-3736"/>
    <x v="2"/>
    <x v="2"/>
    <x v="1"/>
    <x v="1"/>
    <x v="4"/>
    <n v="33.33"/>
    <n v="2"/>
    <n v="3.3330000000000002"/>
    <n v="69.992999999999995"/>
    <d v="2019-01-26T00:00:00"/>
    <d v="1899-12-30T14:41:00"/>
    <x v="2"/>
    <n v="66.66"/>
    <n v="4.7619047620000003"/>
    <n v="3.3330000000000002"/>
    <n v="6.4"/>
    <x v="27"/>
    <x v="0"/>
  </r>
  <r>
    <s v="172-42-8274"/>
    <x v="2"/>
    <x v="2"/>
    <x v="1"/>
    <x v="0"/>
    <x v="1"/>
    <n v="38.270000000000003"/>
    <n v="2"/>
    <n v="3.827"/>
    <n v="80.367000000000004"/>
    <d v="2019-03-02T00:00:00"/>
    <d v="1899-12-30T18:18:00"/>
    <x v="2"/>
    <n v="76.540000000000006"/>
    <n v="4.7619047620000003"/>
    <n v="3.827"/>
    <n v="5.8"/>
    <x v="18"/>
    <x v="1"/>
  </r>
  <r>
    <s v="558-60-5016"/>
    <x v="0"/>
    <x v="0"/>
    <x v="1"/>
    <x v="0"/>
    <x v="2"/>
    <n v="33.299999999999997"/>
    <n v="9"/>
    <n v="14.984999999999999"/>
    <n v="314.685"/>
    <d v="2019-03-04T00:00:00"/>
    <d v="1899-12-30T15:27:00"/>
    <x v="0"/>
    <n v="299.7"/>
    <n v="4.7619047620000003"/>
    <n v="14.984999999999999"/>
    <n v="7.2"/>
    <x v="22"/>
    <x v="1"/>
  </r>
  <r>
    <s v="195-06-0432"/>
    <x v="0"/>
    <x v="0"/>
    <x v="0"/>
    <x v="1"/>
    <x v="2"/>
    <n v="81.010000000000005"/>
    <n v="3"/>
    <n v="12.1515"/>
    <n v="255.1815"/>
    <d v="2019-01-13T00:00:00"/>
    <d v="1899-12-30T12:55:00"/>
    <x v="2"/>
    <n v="243.03"/>
    <n v="4.7619047620000003"/>
    <n v="12.1515"/>
    <n v="9.3000000000000007"/>
    <x v="26"/>
    <x v="0"/>
  </r>
  <r>
    <s v="605-03-2706"/>
    <x v="0"/>
    <x v="0"/>
    <x v="1"/>
    <x v="0"/>
    <x v="0"/>
    <n v="15.8"/>
    <n v="3"/>
    <n v="2.37"/>
    <n v="49.77"/>
    <d v="2019-03-25T00:00:00"/>
    <d v="1899-12-30T18:02:00"/>
    <x v="1"/>
    <n v="47.4"/>
    <n v="4.7619047620000003"/>
    <n v="2.37"/>
    <n v="9.5"/>
    <x v="4"/>
    <x v="1"/>
  </r>
  <r>
    <s v="214-30-2776"/>
    <x v="2"/>
    <x v="2"/>
    <x v="0"/>
    <x v="0"/>
    <x v="1"/>
    <n v="34.49"/>
    <n v="5"/>
    <n v="8.6225000000000005"/>
    <n v="181.07249999999999"/>
    <d v="2019-03-11T00:00:00"/>
    <d v="1899-12-30T19:44:00"/>
    <x v="2"/>
    <n v="172.45"/>
    <n v="4.7619047620000003"/>
    <n v="8.6225000000000005"/>
    <n v="9"/>
    <x v="14"/>
    <x v="1"/>
  </r>
  <r>
    <s v="746-04-1077"/>
    <x v="2"/>
    <x v="2"/>
    <x v="0"/>
    <x v="0"/>
    <x v="4"/>
    <n v="84.63"/>
    <n v="10"/>
    <n v="42.314999999999998"/>
    <n v="888.61500000000001"/>
    <d v="2019-01-01T00:00:00"/>
    <d v="1899-12-30T11:36:00"/>
    <x v="2"/>
    <n v="846.3"/>
    <n v="4.7619047620000003"/>
    <n v="42.314999999999998"/>
    <n v="9"/>
    <x v="15"/>
    <x v="0"/>
  </r>
  <r>
    <s v="448-34-8700"/>
    <x v="2"/>
    <x v="2"/>
    <x v="0"/>
    <x v="1"/>
    <x v="2"/>
    <n v="36.909999999999997"/>
    <n v="7"/>
    <n v="12.9185"/>
    <n v="271.2885"/>
    <d v="2019-02-10T00:00:00"/>
    <d v="1899-12-30T13:51:00"/>
    <x v="0"/>
    <n v="258.37"/>
    <n v="4.7619047620000003"/>
    <n v="12.9185"/>
    <n v="6.7"/>
    <x v="6"/>
    <x v="2"/>
  </r>
  <r>
    <s v="452-04-8808"/>
    <x v="2"/>
    <x v="2"/>
    <x v="1"/>
    <x v="1"/>
    <x v="1"/>
    <n v="87.08"/>
    <n v="7"/>
    <n v="30.478000000000002"/>
    <n v="640.03800000000001"/>
    <d v="2019-01-26T00:00:00"/>
    <d v="1899-12-30T15:17:00"/>
    <x v="1"/>
    <n v="609.55999999999995"/>
    <n v="4.7619047620000003"/>
    <n v="30.478000000000002"/>
    <n v="5.5"/>
    <x v="27"/>
    <x v="0"/>
  </r>
  <r>
    <s v="531-56-4728"/>
    <x v="0"/>
    <x v="0"/>
    <x v="1"/>
    <x v="1"/>
    <x v="2"/>
    <n v="80.08"/>
    <n v="3"/>
    <n v="12.012"/>
    <n v="252.25200000000001"/>
    <d v="2019-02-11T00:00:00"/>
    <d v="1899-12-30T15:29:00"/>
    <x v="1"/>
    <n v="240.24"/>
    <n v="4.7619047620000003"/>
    <n v="12.012"/>
    <n v="5.4"/>
    <x v="14"/>
    <x v="2"/>
  </r>
  <r>
    <s v="744-82-9138"/>
    <x v="1"/>
    <x v="1"/>
    <x v="1"/>
    <x v="1"/>
    <x v="5"/>
    <n v="86.13"/>
    <n v="2"/>
    <n v="8.6129999999999995"/>
    <n v="180.87299999999999"/>
    <d v="2019-02-07T00:00:00"/>
    <d v="1899-12-30T17:59:00"/>
    <x v="1"/>
    <n v="172.26"/>
    <n v="4.7619047620000003"/>
    <n v="8.6129999999999995"/>
    <n v="8.1999999999999993"/>
    <x v="11"/>
    <x v="2"/>
  </r>
  <r>
    <s v="883-69-1285"/>
    <x v="2"/>
    <x v="2"/>
    <x v="0"/>
    <x v="1"/>
    <x v="5"/>
    <n v="49.92"/>
    <n v="2"/>
    <n v="4.992"/>
    <n v="104.83199999999999"/>
    <d v="2019-03-06T00:00:00"/>
    <d v="1899-12-30T11:55:00"/>
    <x v="2"/>
    <n v="99.84"/>
    <n v="4.7619047620000003"/>
    <n v="4.992"/>
    <n v="7"/>
    <x v="8"/>
    <x v="1"/>
  </r>
  <r>
    <s v="221-25-5073"/>
    <x v="0"/>
    <x v="0"/>
    <x v="1"/>
    <x v="0"/>
    <x v="4"/>
    <n v="74.66"/>
    <n v="4"/>
    <n v="14.932"/>
    <n v="313.572"/>
    <d v="2019-03-04T00:00:00"/>
    <d v="1899-12-30T10:39:00"/>
    <x v="1"/>
    <n v="298.64"/>
    <n v="4.7619047620000003"/>
    <n v="14.932"/>
    <n v="8.5"/>
    <x v="22"/>
    <x v="1"/>
  </r>
  <r>
    <s v="518-71-6847"/>
    <x v="2"/>
    <x v="2"/>
    <x v="0"/>
    <x v="1"/>
    <x v="4"/>
    <n v="26.6"/>
    <n v="6"/>
    <n v="7.98"/>
    <n v="167.58"/>
    <d v="2019-02-26T00:00:00"/>
    <d v="1899-12-30T15:10:00"/>
    <x v="0"/>
    <n v="159.6"/>
    <n v="4.7619047620000003"/>
    <n v="7.98"/>
    <n v="4.9000000000000004"/>
    <x v="27"/>
    <x v="2"/>
  </r>
  <r>
    <s v="156-20-0370"/>
    <x v="2"/>
    <x v="2"/>
    <x v="1"/>
    <x v="0"/>
    <x v="1"/>
    <n v="25.45"/>
    <n v="1"/>
    <n v="1.2725"/>
    <n v="26.7225"/>
    <d v="2019-03-10T00:00:00"/>
    <d v="1899-12-30T18:10:00"/>
    <x v="2"/>
    <n v="25.45"/>
    <n v="4.7619047620000003"/>
    <n v="1.2725"/>
    <n v="5.0999999999999996"/>
    <x v="6"/>
    <x v="1"/>
  </r>
  <r>
    <s v="151-33-7434"/>
    <x v="2"/>
    <x v="2"/>
    <x v="1"/>
    <x v="0"/>
    <x v="4"/>
    <n v="67.77"/>
    <n v="1"/>
    <n v="3.3885000000000001"/>
    <n v="71.158500000000004"/>
    <d v="2019-02-04T00:00:00"/>
    <d v="1899-12-30T20:43:00"/>
    <x v="2"/>
    <n v="67.77"/>
    <n v="4.7619047620000003"/>
    <n v="3.3885000000000001"/>
    <n v="6.5"/>
    <x v="22"/>
    <x v="2"/>
  </r>
  <r>
    <s v="728-47-9078"/>
    <x v="1"/>
    <x v="1"/>
    <x v="0"/>
    <x v="1"/>
    <x v="4"/>
    <n v="59.59"/>
    <n v="4"/>
    <n v="11.917999999999999"/>
    <n v="250.27799999999999"/>
    <d v="2019-01-19T00:00:00"/>
    <d v="1899-12-30T12:46:00"/>
    <x v="1"/>
    <n v="238.36"/>
    <n v="4.7619047620000003"/>
    <n v="11.917999999999999"/>
    <n v="9.8000000000000007"/>
    <x v="24"/>
    <x v="0"/>
  </r>
  <r>
    <s v="809-46-1866"/>
    <x v="0"/>
    <x v="0"/>
    <x v="1"/>
    <x v="1"/>
    <x v="0"/>
    <n v="58.15"/>
    <n v="4"/>
    <n v="11.63"/>
    <n v="244.23"/>
    <d v="2019-01-23T00:00:00"/>
    <d v="1899-12-30T17:44:00"/>
    <x v="1"/>
    <n v="232.6"/>
    <n v="4.7619047620000003"/>
    <n v="11.63"/>
    <n v="8.4"/>
    <x v="21"/>
    <x v="0"/>
  </r>
  <r>
    <s v="139-32-4183"/>
    <x v="0"/>
    <x v="0"/>
    <x v="0"/>
    <x v="0"/>
    <x v="3"/>
    <n v="97.48"/>
    <n v="9"/>
    <n v="43.866"/>
    <n v="921.18600000000004"/>
    <d v="2019-03-14T00:00:00"/>
    <d v="1899-12-30T14:19:00"/>
    <x v="0"/>
    <n v="877.32"/>
    <n v="4.7619047620000003"/>
    <n v="43.866"/>
    <n v="7.4"/>
    <x v="25"/>
    <x v="1"/>
  </r>
  <r>
    <s v="148-41-7930"/>
    <x v="1"/>
    <x v="1"/>
    <x v="1"/>
    <x v="1"/>
    <x v="0"/>
    <n v="99.96"/>
    <n v="7"/>
    <n v="34.985999999999997"/>
    <n v="734.70600000000002"/>
    <d v="2019-01-23T00:00:00"/>
    <d v="1899-12-30T10:33:00"/>
    <x v="1"/>
    <n v="699.72"/>
    <n v="4.7619047620000003"/>
    <n v="34.985999999999997"/>
    <n v="6.1"/>
    <x v="21"/>
    <x v="0"/>
  </r>
  <r>
    <s v="189-40-5216"/>
    <x v="1"/>
    <x v="1"/>
    <x v="1"/>
    <x v="1"/>
    <x v="1"/>
    <n v="96.37"/>
    <n v="7"/>
    <n v="33.729500000000002"/>
    <n v="708.31949999999995"/>
    <d v="2019-01-09T00:00:00"/>
    <d v="1899-12-30T11:40:00"/>
    <x v="1"/>
    <n v="674.59"/>
    <n v="4.7619047620000003"/>
    <n v="33.729500000000002"/>
    <n v="6"/>
    <x v="9"/>
    <x v="0"/>
  </r>
  <r>
    <s v="374-38-5555"/>
    <x v="2"/>
    <x v="2"/>
    <x v="1"/>
    <x v="0"/>
    <x v="5"/>
    <n v="63.71"/>
    <n v="5"/>
    <n v="15.9275"/>
    <n v="334.47750000000002"/>
    <d v="2019-02-07T00:00:00"/>
    <d v="1899-12-30T19:30:00"/>
    <x v="0"/>
    <n v="318.55"/>
    <n v="4.7619047620000003"/>
    <n v="15.9275"/>
    <n v="8.5"/>
    <x v="11"/>
    <x v="2"/>
  </r>
  <r>
    <s v="764-44-8999"/>
    <x v="2"/>
    <x v="2"/>
    <x v="1"/>
    <x v="0"/>
    <x v="0"/>
    <n v="14.76"/>
    <n v="2"/>
    <n v="1.476"/>
    <n v="30.995999999999999"/>
    <d v="2019-02-18T00:00:00"/>
    <d v="1899-12-30T14:42:00"/>
    <x v="0"/>
    <n v="29.52"/>
    <n v="4.7619047620000003"/>
    <n v="1.476"/>
    <n v="4.3"/>
    <x v="28"/>
    <x v="2"/>
  </r>
  <r>
    <s v="552-44-5977"/>
    <x v="2"/>
    <x v="2"/>
    <x v="0"/>
    <x v="1"/>
    <x v="0"/>
    <n v="62"/>
    <n v="8"/>
    <n v="24.8"/>
    <n v="520.79999999999995"/>
    <d v="2019-01-03T00:00:00"/>
    <d v="1899-12-30T19:08:00"/>
    <x v="2"/>
    <n v="496"/>
    <n v="4.7619047620000003"/>
    <n v="24.8"/>
    <n v="6.2"/>
    <x v="2"/>
    <x v="0"/>
  </r>
  <r>
    <s v="267-62-7380"/>
    <x v="1"/>
    <x v="1"/>
    <x v="0"/>
    <x v="1"/>
    <x v="1"/>
    <n v="82.34"/>
    <n v="10"/>
    <n v="41.17"/>
    <n v="864.57"/>
    <d v="2019-03-29T00:00:00"/>
    <d v="1899-12-30T19:12:00"/>
    <x v="0"/>
    <n v="823.4"/>
    <n v="4.7619047620000003"/>
    <n v="41.17"/>
    <n v="4.3"/>
    <x v="12"/>
    <x v="1"/>
  </r>
  <r>
    <s v="430-53-4718"/>
    <x v="2"/>
    <x v="2"/>
    <x v="0"/>
    <x v="1"/>
    <x v="0"/>
    <n v="75.37"/>
    <n v="8"/>
    <n v="30.148"/>
    <n v="633.10799999999995"/>
    <d v="2019-01-28T00:00:00"/>
    <d v="1899-12-30T15:46:00"/>
    <x v="2"/>
    <n v="602.96"/>
    <n v="4.7619047620000003"/>
    <n v="30.148"/>
    <n v="8.4"/>
    <x v="20"/>
    <x v="0"/>
  </r>
  <r>
    <s v="886-18-2897"/>
    <x v="0"/>
    <x v="0"/>
    <x v="1"/>
    <x v="0"/>
    <x v="4"/>
    <n v="56.56"/>
    <n v="5"/>
    <n v="14.14"/>
    <n v="296.94"/>
    <d v="2019-03-22T00:00:00"/>
    <d v="1899-12-30T19:06:00"/>
    <x v="2"/>
    <n v="282.8"/>
    <n v="4.7619047620000003"/>
    <n v="14.14"/>
    <n v="4.5"/>
    <x v="19"/>
    <x v="1"/>
  </r>
  <r>
    <s v="602-16-6955"/>
    <x v="2"/>
    <x v="2"/>
    <x v="1"/>
    <x v="0"/>
    <x v="3"/>
    <n v="76.599999999999994"/>
    <n v="10"/>
    <n v="38.299999999999997"/>
    <n v="804.3"/>
    <d v="2019-01-24T00:00:00"/>
    <d v="1899-12-30T18:10:00"/>
    <x v="0"/>
    <n v="766"/>
    <n v="4.7619047620000003"/>
    <n v="38.299999999999997"/>
    <n v="6"/>
    <x v="5"/>
    <x v="0"/>
  </r>
  <r>
    <s v="745-74-0715"/>
    <x v="0"/>
    <x v="0"/>
    <x v="1"/>
    <x v="1"/>
    <x v="1"/>
    <n v="58.03"/>
    <n v="2"/>
    <n v="5.8029999999999999"/>
    <n v="121.863"/>
    <d v="2019-03-10T00:00:00"/>
    <d v="1899-12-30T20:46:00"/>
    <x v="0"/>
    <n v="116.06"/>
    <n v="4.7619047620000003"/>
    <n v="5.8029999999999999"/>
    <n v="8.8000000000000007"/>
    <x v="6"/>
    <x v="1"/>
  </r>
  <r>
    <s v="690-01-6631"/>
    <x v="2"/>
    <x v="2"/>
    <x v="1"/>
    <x v="1"/>
    <x v="5"/>
    <n v="17.489999999999998"/>
    <n v="10"/>
    <n v="8.7449999999999992"/>
    <n v="183.64500000000001"/>
    <d v="2019-02-22T00:00:00"/>
    <d v="1899-12-30T18:35:00"/>
    <x v="0"/>
    <n v="174.9"/>
    <n v="4.7619047620000003"/>
    <n v="8.7449999999999992"/>
    <n v="6.6"/>
    <x v="19"/>
    <x v="2"/>
  </r>
  <r>
    <s v="652-49-6720"/>
    <x v="1"/>
    <x v="1"/>
    <x v="0"/>
    <x v="0"/>
    <x v="1"/>
    <n v="60.95"/>
    <n v="1"/>
    <n v="3.0474999999999999"/>
    <n v="63.997500000000002"/>
    <d v="2019-02-18T00:00:00"/>
    <d v="1899-12-30T11:40:00"/>
    <x v="0"/>
    <n v="60.95"/>
    <n v="4.7619047620000003"/>
    <n v="3.0474999999999999"/>
    <n v="5.9"/>
    <x v="28"/>
    <x v="2"/>
  </r>
  <r>
    <s v="233-67-5758"/>
    <x v="1"/>
    <x v="1"/>
    <x v="1"/>
    <x v="1"/>
    <x v="0"/>
    <n v="40.35"/>
    <n v="1"/>
    <n v="2.0175000000000001"/>
    <n v="42.3675"/>
    <d v="2019-01-29T00:00:00"/>
    <d v="1899-12-30T13:46:00"/>
    <x v="0"/>
    <n v="40.35"/>
    <n v="4.7619047620000003"/>
    <n v="2.0175000000000001"/>
    <n v="6.2"/>
    <x v="12"/>
    <x v="0"/>
  </r>
  <r>
    <s v="303-96-2227"/>
    <x v="2"/>
    <x v="2"/>
    <x v="1"/>
    <x v="0"/>
    <x v="2"/>
    <n v="97.38"/>
    <n v="10"/>
    <n v="48.69"/>
    <n v="1022.49"/>
    <d v="2019-03-02T00:00:00"/>
    <d v="1899-12-30T17:16:00"/>
    <x v="0"/>
    <n v="973.8"/>
    <n v="4.7619047620000003"/>
    <n v="48.69"/>
    <n v="4.4000000000000004"/>
    <x v="18"/>
    <x v="1"/>
  </r>
  <r>
    <s v="727-02-1313"/>
    <x v="0"/>
    <x v="0"/>
    <x v="0"/>
    <x v="1"/>
    <x v="4"/>
    <n v="31.84"/>
    <n v="1"/>
    <n v="1.5920000000000001"/>
    <n v="33.432000000000002"/>
    <d v="2019-02-09T00:00:00"/>
    <d v="1899-12-30T13:22:00"/>
    <x v="1"/>
    <n v="31.84"/>
    <n v="4.7619047620000003"/>
    <n v="1.5920000000000001"/>
    <n v="7.7"/>
    <x v="9"/>
    <x v="2"/>
  </r>
  <r>
    <s v="347-56-2442"/>
    <x v="0"/>
    <x v="0"/>
    <x v="1"/>
    <x v="1"/>
    <x v="2"/>
    <n v="65.819999999999993"/>
    <n v="1"/>
    <n v="3.2909999999999999"/>
    <n v="69.111000000000004"/>
    <d v="2019-02-22T00:00:00"/>
    <d v="1899-12-30T15:33:00"/>
    <x v="1"/>
    <n v="65.819999999999993"/>
    <n v="4.7619047620000003"/>
    <n v="3.2909999999999999"/>
    <n v="4.0999999999999996"/>
    <x v="19"/>
    <x v="2"/>
  </r>
  <r>
    <s v="849-09-3807"/>
    <x v="0"/>
    <x v="0"/>
    <x v="0"/>
    <x v="0"/>
    <x v="5"/>
    <n v="88.34"/>
    <n v="7"/>
    <n v="30.919"/>
    <n v="649.29899999999998"/>
    <d v="2019-02-18T00:00:00"/>
    <d v="1899-12-30T13:28:00"/>
    <x v="1"/>
    <n v="618.38"/>
    <n v="4.7619047620000003"/>
    <n v="30.919"/>
    <n v="6.6"/>
    <x v="2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C5" firstHeaderRow="0" firstDataRow="1" firstDataCol="1"/>
  <pivotFields count="19">
    <pivotField showAll="0"/>
    <pivotField showAll="0"/>
    <pivotField showAll="0">
      <items count="4">
        <item h="1" x="2"/>
        <item x="1"/>
        <item h="1"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pivotField numFmtId="20" showAll="0"/>
    <pivotField showAll="0"/>
    <pivotField showAll="0"/>
    <pivotField showAll="0"/>
    <pivotField dataField="1" showAll="0"/>
    <pivotField showAll="0"/>
    <pivotField showAll="0">
      <items count="32">
        <item x="15"/>
        <item h="1" x="18"/>
        <item h="1" x="2"/>
        <item h="1" x="22"/>
        <item h="1" x="0"/>
        <item h="1" x="8"/>
        <item h="1" x="11"/>
        <item h="1" x="1"/>
        <item h="1" x="9"/>
        <item h="1" x="6"/>
        <item h="1" x="14"/>
        <item h="1" x="10"/>
        <item h="1" x="26"/>
        <item h="1" x="25"/>
        <item h="1" x="13"/>
        <item h="1" x="23"/>
        <item h="1" x="17"/>
        <item h="1" x="28"/>
        <item h="1" x="24"/>
        <item h="1" x="7"/>
        <item h="1" x="16"/>
        <item h="1" x="19"/>
        <item h="1" x="21"/>
        <item h="1" x="5"/>
        <item h="1" x="4"/>
        <item h="1" x="27"/>
        <item h="1" x="3"/>
        <item h="1" x="20"/>
        <item h="1" x="12"/>
        <item h="1" x="29"/>
        <item h="1" x="30"/>
        <item t="default"/>
      </items>
    </pivotField>
    <pivotField showAll="0">
      <items count="4">
        <item x="0"/>
        <item h="1" x="2"/>
        <item h="1" x="1"/>
        <item t="default"/>
      </items>
    </pivotField>
  </pivotFields>
  <rowFields count="1">
    <field x="5"/>
  </rowFields>
  <rowItems count="4">
    <i>
      <x/>
    </i>
    <i>
      <x v="3"/>
    </i>
    <i>
      <x v="5"/>
    </i>
    <i t="grand">
      <x/>
    </i>
  </rowItems>
  <colFields count="1">
    <field x="-2"/>
  </colFields>
  <colItems count="2">
    <i>
      <x/>
    </i>
    <i i="1">
      <x v="1"/>
    </i>
  </colItems>
  <dataFields count="2">
    <dataField name="Sum of Quantity" fld="7" baseField="0" baseItem="0"/>
    <dataField name="Sum of gross income" fld="1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I93:L97" firstHeaderRow="1" firstDataRow="2" firstDataCol="1"/>
  <pivotFields count="19">
    <pivotField showAll="0"/>
    <pivotField showAll="0"/>
    <pivotField showAll="0">
      <items count="4">
        <item h="1" x="2"/>
        <item x="1"/>
        <item h="1" x="0"/>
        <item t="default"/>
      </items>
    </pivotField>
    <pivotField axis="axisCol" dataField="1" showAll="0">
      <items count="3">
        <item x="0"/>
        <item x="1"/>
        <item t="default"/>
      </items>
    </pivotField>
    <pivotField axis="axisRow" showAll="0">
      <items count="3">
        <item x="0"/>
        <item x="1"/>
        <item t="default"/>
      </items>
    </pivotField>
    <pivotField showAll="0"/>
    <pivotField showAll="0"/>
    <pivotField showAll="0"/>
    <pivotField showAll="0"/>
    <pivotField showAll="0"/>
    <pivotField numFmtId="14" showAll="0"/>
    <pivotField numFmtId="20" showAll="0"/>
    <pivotField showAll="0"/>
    <pivotField showAll="0"/>
    <pivotField showAll="0"/>
    <pivotField showAll="0"/>
    <pivotField showAll="0"/>
    <pivotField showAll="0">
      <items count="32">
        <item x="15"/>
        <item h="1" x="18"/>
        <item h="1" x="2"/>
        <item h="1" x="22"/>
        <item h="1" x="0"/>
        <item h="1" x="8"/>
        <item h="1" x="11"/>
        <item h="1" x="1"/>
        <item h="1" x="9"/>
        <item h="1" x="6"/>
        <item h="1" x="14"/>
        <item h="1" x="10"/>
        <item h="1" x="26"/>
        <item h="1" x="25"/>
        <item h="1" x="13"/>
        <item h="1" x="23"/>
        <item h="1" x="17"/>
        <item h="1" x="28"/>
        <item h="1" x="24"/>
        <item h="1" x="7"/>
        <item h="1" x="16"/>
        <item h="1" x="19"/>
        <item h="1" x="21"/>
        <item h="1" x="5"/>
        <item h="1" x="4"/>
        <item h="1" x="27"/>
        <item h="1" x="3"/>
        <item h="1" x="20"/>
        <item h="1" x="12"/>
        <item h="1" x="29"/>
        <item h="1" x="30"/>
        <item t="default"/>
      </items>
    </pivotField>
    <pivotField showAll="0">
      <items count="4">
        <item x="0"/>
        <item h="1" x="2"/>
        <item h="1" x="1"/>
        <item t="default"/>
      </items>
    </pivotField>
  </pivotFields>
  <rowFields count="1">
    <field x="4"/>
  </rowFields>
  <rowItems count="3">
    <i>
      <x/>
    </i>
    <i>
      <x v="1"/>
    </i>
    <i t="grand">
      <x/>
    </i>
  </rowItems>
  <colFields count="1">
    <field x="3"/>
  </colFields>
  <colItems count="3">
    <i>
      <x/>
    </i>
    <i>
      <x v="1"/>
    </i>
    <i t="grand">
      <x/>
    </i>
  </colItems>
  <dataFields count="1">
    <dataField name="Count of Customer type"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F58:G63" firstHeaderRow="1" firstDataRow="1" firstDataCol="1"/>
  <pivotFields count="19">
    <pivotField showAll="0"/>
    <pivotField axis="axisRow" showAll="0">
      <items count="4">
        <item x="0"/>
        <item x="2"/>
        <item x="1"/>
        <item t="default"/>
      </items>
    </pivotField>
    <pivotField showAll="0">
      <items count="4">
        <item h="1" x="2"/>
        <item x="1"/>
        <item h="1"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pivotField numFmtId="20" showAll="0"/>
    <pivotField showAll="0"/>
    <pivotField showAll="0"/>
    <pivotField showAll="0"/>
    <pivotField showAll="0"/>
    <pivotField dataField="1" showAll="0"/>
    <pivotField showAll="0">
      <items count="32">
        <item x="15"/>
        <item h="1" x="18"/>
        <item h="1" x="2"/>
        <item h="1" x="22"/>
        <item h="1" x="0"/>
        <item h="1" x="8"/>
        <item h="1" x="11"/>
        <item h="1" x="1"/>
        <item h="1" x="9"/>
        <item h="1" x="6"/>
        <item h="1" x="14"/>
        <item h="1" x="10"/>
        <item h="1" x="26"/>
        <item h="1" x="25"/>
        <item h="1" x="13"/>
        <item h="1" x="23"/>
        <item h="1" x="17"/>
        <item h="1" x="28"/>
        <item h="1" x="24"/>
        <item h="1" x="7"/>
        <item h="1" x="16"/>
        <item h="1" x="19"/>
        <item h="1" x="21"/>
        <item h="1" x="5"/>
        <item h="1" x="4"/>
        <item h="1" x="27"/>
        <item h="1" x="3"/>
        <item h="1" x="20"/>
        <item h="1" x="12"/>
        <item h="1" x="29"/>
        <item h="1" x="30"/>
        <item t="default"/>
      </items>
    </pivotField>
    <pivotField showAll="0">
      <items count="4">
        <item x="0"/>
        <item h="1" x="2"/>
        <item h="1" x="1"/>
        <item t="default"/>
      </items>
    </pivotField>
  </pivotFields>
  <rowFields count="2">
    <field x="1"/>
    <field x="5"/>
  </rowFields>
  <rowItems count="5">
    <i>
      <x v="2"/>
    </i>
    <i r="1">
      <x/>
    </i>
    <i r="1">
      <x v="3"/>
    </i>
    <i r="1">
      <x v="5"/>
    </i>
    <i t="grand">
      <x/>
    </i>
  </rowItems>
  <colItems count="1">
    <i/>
  </colItems>
  <dataFields count="1">
    <dataField name="Average of Rating" fld="16"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37:F41" firstHeaderRow="1" firstDataRow="1" firstDataCol="1"/>
  <pivotFields count="19">
    <pivotField showAll="0"/>
    <pivotField showAll="0"/>
    <pivotField showAll="0">
      <items count="4">
        <item h="1" x="2"/>
        <item x="1"/>
        <item h="1" x="0"/>
        <item t="default"/>
      </items>
    </pivotField>
    <pivotField showAll="0"/>
    <pivotField showAll="0"/>
    <pivotField showAll="0"/>
    <pivotField showAll="0"/>
    <pivotField showAll="0"/>
    <pivotField showAll="0"/>
    <pivotField showAll="0"/>
    <pivotField numFmtId="14" showAll="0"/>
    <pivotField numFmtId="20" showAll="0"/>
    <pivotField axis="axisRow" dataField="1" showAll="0">
      <items count="4">
        <item x="1"/>
        <item x="2"/>
        <item x="0"/>
        <item t="default"/>
      </items>
    </pivotField>
    <pivotField showAll="0"/>
    <pivotField showAll="0"/>
    <pivotField showAll="0"/>
    <pivotField showAll="0"/>
    <pivotField showAll="0">
      <items count="32">
        <item x="15"/>
        <item h="1" x="18"/>
        <item h="1" x="2"/>
        <item h="1" x="22"/>
        <item h="1" x="0"/>
        <item h="1" x="8"/>
        <item h="1" x="11"/>
        <item h="1" x="1"/>
        <item h="1" x="9"/>
        <item h="1" x="6"/>
        <item h="1" x="14"/>
        <item h="1" x="10"/>
        <item h="1" x="26"/>
        <item h="1" x="25"/>
        <item h="1" x="13"/>
        <item h="1" x="23"/>
        <item h="1" x="17"/>
        <item h="1" x="28"/>
        <item h="1" x="24"/>
        <item h="1" x="7"/>
        <item h="1" x="16"/>
        <item h="1" x="19"/>
        <item h="1" x="21"/>
        <item h="1" x="5"/>
        <item h="1" x="4"/>
        <item h="1" x="27"/>
        <item h="1" x="3"/>
        <item h="1" x="20"/>
        <item h="1" x="12"/>
        <item h="1" x="29"/>
        <item h="1" x="30"/>
        <item t="default"/>
      </items>
    </pivotField>
    <pivotField showAll="0">
      <items count="4">
        <item x="0"/>
        <item h="1" x="2"/>
        <item h="1" x="1"/>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4"/>
    <pivotTable tabId="2" name="PivotTable1"/>
    <pivotTable tabId="2" name="PivotTable2"/>
    <pivotTable tabId="2" name="PivotTable3"/>
  </pivotTables>
  <data>
    <tabular pivotCacheId="1">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2" name="PivotTable4"/>
    <pivotTable tabId="2" name="PivotTable1"/>
    <pivotTable tabId="2" name="PivotTable2"/>
    <pivotTable tabId="2" name="PivotTable3"/>
  </pivotTables>
  <data>
    <tabular pivotCacheId="1">
      <items count="31">
        <i x="15" s="1"/>
        <i x="18"/>
        <i x="2"/>
        <i x="22"/>
        <i x="0"/>
        <i x="8"/>
        <i x="11"/>
        <i x="1"/>
        <i x="9"/>
        <i x="6"/>
        <i x="14"/>
        <i x="10"/>
        <i x="26"/>
        <i x="25"/>
        <i x="13"/>
        <i x="23"/>
        <i x="17"/>
        <i x="28"/>
        <i x="24"/>
        <i x="7"/>
        <i x="16"/>
        <i x="19"/>
        <i x="21"/>
        <i x="5"/>
        <i x="4"/>
        <i x="27"/>
        <i x="3"/>
        <i x="20"/>
        <i x="12"/>
        <i x="29"/>
        <i x="3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4"/>
    <pivotTable tabId="2" name="PivotTable1"/>
    <pivotTable tabId="2" name="PivotTable2"/>
    <pivotTable tabId="2"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1" cache="Slicer_City" caption="City" style="SlicerStyleDark2" rowHeight="241300"/>
  <slicer name="Day 1" cache="Slicer_Day" caption="Day" style="SlicerStyleDark2" rowHeight="241300"/>
  <slicer name="Month 1" cache="Slicer_Month" caption="Month"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Day" cache="Slicer_Day" caption="Day" rowHeight="241300"/>
  <slicer name="Month"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O3" sqref="O3"/>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topLeftCell="B1" workbookViewId="0">
      <selection activeCell="T10" sqref="T10"/>
    </sheetView>
  </sheetViews>
  <sheetFormatPr defaultRowHeight="15" x14ac:dyDescent="0.25"/>
  <cols>
    <col min="3" max="3" width="15.85546875" customWidth="1"/>
    <col min="6" max="6" width="14.5703125" customWidth="1"/>
    <col min="11" max="11" width="15.42578125" customWidth="1"/>
    <col min="15" max="15" width="10.85546875" customWidth="1"/>
    <col min="16" max="16" width="14.570312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1036</v>
      </c>
      <c r="S1" t="s">
        <v>1037</v>
      </c>
    </row>
    <row r="2" spans="1:19"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c r="R2">
        <f>DAY(K2)</f>
        <v>5</v>
      </c>
      <c r="S2" t="str">
        <f>TEXT(K2,"mmm")</f>
        <v>Jan</v>
      </c>
    </row>
    <row r="3" spans="1:19"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c r="R3">
        <f t="shared" ref="R3:R66" si="0">DAY(K3)</f>
        <v>8</v>
      </c>
      <c r="S3" t="str">
        <f t="shared" ref="S3:S66" si="1">TEXT(K3,"mmm")</f>
        <v>Mar</v>
      </c>
    </row>
    <row r="4" spans="1:19"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c r="R4">
        <f t="shared" si="0"/>
        <v>3</v>
      </c>
      <c r="S4" t="str">
        <f t="shared" si="1"/>
        <v>Mar</v>
      </c>
    </row>
    <row r="5" spans="1:19"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c r="R5">
        <f t="shared" si="0"/>
        <v>27</v>
      </c>
      <c r="S5" t="str">
        <f t="shared" si="1"/>
        <v>Jan</v>
      </c>
    </row>
    <row r="6" spans="1:19"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c r="R6">
        <f t="shared" si="0"/>
        <v>8</v>
      </c>
      <c r="S6" t="str">
        <f t="shared" si="1"/>
        <v>Feb</v>
      </c>
    </row>
    <row r="7" spans="1:19"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c r="R7">
        <f t="shared" si="0"/>
        <v>25</v>
      </c>
      <c r="S7" t="str">
        <f t="shared" si="1"/>
        <v>Mar</v>
      </c>
    </row>
    <row r="8" spans="1:19"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c r="R8">
        <f t="shared" si="0"/>
        <v>25</v>
      </c>
      <c r="S8" t="str">
        <f t="shared" si="1"/>
        <v>Feb</v>
      </c>
    </row>
    <row r="9" spans="1:19"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c r="R9">
        <f t="shared" si="0"/>
        <v>24</v>
      </c>
      <c r="S9" t="str">
        <f t="shared" si="1"/>
        <v>Feb</v>
      </c>
    </row>
    <row r="10" spans="1:19"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c r="R10">
        <f t="shared" si="0"/>
        <v>10</v>
      </c>
      <c r="S10" t="str">
        <f t="shared" si="1"/>
        <v>Jan</v>
      </c>
    </row>
    <row r="11" spans="1:19"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c r="R11">
        <f t="shared" si="0"/>
        <v>20</v>
      </c>
      <c r="S11" t="str">
        <f t="shared" si="1"/>
        <v>Feb</v>
      </c>
    </row>
    <row r="12" spans="1:19"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c r="R12">
        <f t="shared" si="0"/>
        <v>6</v>
      </c>
      <c r="S12" t="str">
        <f t="shared" si="1"/>
        <v>Feb</v>
      </c>
    </row>
    <row r="13" spans="1:19"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c r="R13">
        <f t="shared" si="0"/>
        <v>9</v>
      </c>
      <c r="S13" t="str">
        <f t="shared" si="1"/>
        <v>Mar</v>
      </c>
    </row>
    <row r="14" spans="1:19"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c r="R14">
        <f t="shared" si="0"/>
        <v>12</v>
      </c>
      <c r="S14" t="str">
        <f t="shared" si="1"/>
        <v>Feb</v>
      </c>
    </row>
    <row r="15" spans="1:19"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c r="R15">
        <f t="shared" si="0"/>
        <v>7</v>
      </c>
      <c r="S15" t="str">
        <f t="shared" si="1"/>
        <v>Feb</v>
      </c>
    </row>
    <row r="16" spans="1:19"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c r="R16">
        <f t="shared" si="0"/>
        <v>29</v>
      </c>
      <c r="S16" t="str">
        <f t="shared" si="1"/>
        <v>Mar</v>
      </c>
    </row>
    <row r="17" spans="1:19"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c r="R17">
        <f t="shared" si="0"/>
        <v>15</v>
      </c>
      <c r="S17" t="str">
        <f t="shared" si="1"/>
        <v>Jan</v>
      </c>
    </row>
    <row r="18" spans="1:19"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c r="R18">
        <f t="shared" si="0"/>
        <v>11</v>
      </c>
      <c r="S18" t="str">
        <f t="shared" si="1"/>
        <v>Mar</v>
      </c>
    </row>
    <row r="19" spans="1:19"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c r="R19">
        <f t="shared" si="0"/>
        <v>1</v>
      </c>
      <c r="S19" t="str">
        <f t="shared" si="1"/>
        <v>Jan</v>
      </c>
    </row>
    <row r="20" spans="1:19"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c r="R20">
        <f t="shared" si="0"/>
        <v>21</v>
      </c>
      <c r="S20" t="str">
        <f t="shared" si="1"/>
        <v>Jan</v>
      </c>
    </row>
    <row r="21" spans="1:19"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c r="R21">
        <f t="shared" si="0"/>
        <v>11</v>
      </c>
      <c r="S21" t="str">
        <f t="shared" si="1"/>
        <v>Mar</v>
      </c>
    </row>
    <row r="22" spans="1:19"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c r="R22">
        <f t="shared" si="0"/>
        <v>25</v>
      </c>
      <c r="S22" t="str">
        <f t="shared" si="1"/>
        <v>Feb</v>
      </c>
    </row>
    <row r="23" spans="1:19"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c r="R23">
        <f t="shared" si="0"/>
        <v>5</v>
      </c>
      <c r="S23" t="str">
        <f t="shared" si="1"/>
        <v>Mar</v>
      </c>
    </row>
    <row r="24" spans="1:19"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c r="R24">
        <f t="shared" si="0"/>
        <v>15</v>
      </c>
      <c r="S24" t="str">
        <f t="shared" si="1"/>
        <v>Mar</v>
      </c>
    </row>
    <row r="25" spans="1:19"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c r="R25">
        <f t="shared" si="0"/>
        <v>17</v>
      </c>
      <c r="S25" t="str">
        <f t="shared" si="1"/>
        <v>Feb</v>
      </c>
    </row>
    <row r="26" spans="1:19"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c r="R26">
        <f t="shared" si="0"/>
        <v>2</v>
      </c>
      <c r="S26" t="str">
        <f t="shared" si="1"/>
        <v>Mar</v>
      </c>
    </row>
    <row r="27" spans="1:19"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c r="R27">
        <f t="shared" si="0"/>
        <v>22</v>
      </c>
      <c r="S27" t="str">
        <f t="shared" si="1"/>
        <v>Mar</v>
      </c>
    </row>
    <row r="28" spans="1:19"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c r="R28">
        <f t="shared" si="0"/>
        <v>8</v>
      </c>
      <c r="S28" t="str">
        <f t="shared" si="1"/>
        <v>Feb</v>
      </c>
    </row>
    <row r="29" spans="1:19"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c r="R29">
        <f t="shared" si="0"/>
        <v>10</v>
      </c>
      <c r="S29" t="str">
        <f t="shared" si="1"/>
        <v>Mar</v>
      </c>
    </row>
    <row r="30" spans="1:19"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c r="R30">
        <f t="shared" si="0"/>
        <v>25</v>
      </c>
      <c r="S30" t="str">
        <f t="shared" si="1"/>
        <v>Jan</v>
      </c>
    </row>
    <row r="31" spans="1:19"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c r="R31">
        <f t="shared" si="0"/>
        <v>15</v>
      </c>
      <c r="S31" t="str">
        <f t="shared" si="1"/>
        <v>Mar</v>
      </c>
    </row>
    <row r="32" spans="1:19"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c r="R32">
        <f t="shared" si="0"/>
        <v>25</v>
      </c>
      <c r="S32" t="str">
        <f t="shared" si="1"/>
        <v>Feb</v>
      </c>
    </row>
    <row r="33" spans="1:19"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c r="R33">
        <f t="shared" si="0"/>
        <v>28</v>
      </c>
      <c r="S33" t="str">
        <f t="shared" si="1"/>
        <v>Jan</v>
      </c>
    </row>
    <row r="34" spans="1:19"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c r="R34">
        <f t="shared" si="0"/>
        <v>10</v>
      </c>
      <c r="S34" t="str">
        <f t="shared" si="1"/>
        <v>Jan</v>
      </c>
    </row>
    <row r="35" spans="1:19"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c r="R35">
        <f t="shared" si="0"/>
        <v>15</v>
      </c>
      <c r="S35" t="str">
        <f t="shared" si="1"/>
        <v>Mar</v>
      </c>
    </row>
    <row r="36" spans="1:19"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c r="R36">
        <f t="shared" si="0"/>
        <v>6</v>
      </c>
      <c r="S36" t="str">
        <f t="shared" si="1"/>
        <v>Feb</v>
      </c>
    </row>
    <row r="37" spans="1:19"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c r="R37">
        <f t="shared" si="0"/>
        <v>7</v>
      </c>
      <c r="S37" t="str">
        <f t="shared" si="1"/>
        <v>Jan</v>
      </c>
    </row>
    <row r="38" spans="1:19"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c r="R38">
        <f t="shared" si="0"/>
        <v>10</v>
      </c>
      <c r="S38" t="str">
        <f t="shared" si="1"/>
        <v>Mar</v>
      </c>
    </row>
    <row r="39" spans="1:19"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c r="R39">
        <f t="shared" si="0"/>
        <v>15</v>
      </c>
      <c r="S39" t="str">
        <f t="shared" si="1"/>
        <v>Jan</v>
      </c>
    </row>
    <row r="40" spans="1:19"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c r="R40">
        <f t="shared" si="0"/>
        <v>23</v>
      </c>
      <c r="S40" t="str">
        <f t="shared" si="1"/>
        <v>Mar</v>
      </c>
    </row>
    <row r="41" spans="1:19"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c r="R41">
        <f t="shared" si="0"/>
        <v>3</v>
      </c>
      <c r="S41" t="str">
        <f t="shared" si="1"/>
        <v>Mar</v>
      </c>
    </row>
    <row r="42" spans="1:19"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c r="R42">
        <f t="shared" si="0"/>
        <v>17</v>
      </c>
      <c r="S42" t="str">
        <f t="shared" si="1"/>
        <v>Jan</v>
      </c>
    </row>
    <row r="43" spans="1:19"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c r="R43">
        <f t="shared" si="0"/>
        <v>2</v>
      </c>
      <c r="S43" t="str">
        <f t="shared" si="1"/>
        <v>Feb</v>
      </c>
    </row>
    <row r="44" spans="1:19"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c r="R44">
        <f t="shared" si="0"/>
        <v>8</v>
      </c>
      <c r="S44" t="str">
        <f t="shared" si="1"/>
        <v>Feb</v>
      </c>
    </row>
    <row r="45" spans="1:19"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c r="R45">
        <f t="shared" si="0"/>
        <v>4</v>
      </c>
      <c r="S45" t="str">
        <f t="shared" si="1"/>
        <v>Mar</v>
      </c>
    </row>
    <row r="46" spans="1:19"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c r="R46">
        <f t="shared" si="0"/>
        <v>16</v>
      </c>
      <c r="S46" t="str">
        <f t="shared" si="1"/>
        <v>Mar</v>
      </c>
    </row>
    <row r="47" spans="1:19"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c r="R47">
        <f t="shared" si="0"/>
        <v>9</v>
      </c>
      <c r="S47" t="str">
        <f t="shared" si="1"/>
        <v>Mar</v>
      </c>
    </row>
    <row r="48" spans="1:19"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c r="R48">
        <f t="shared" si="0"/>
        <v>27</v>
      </c>
      <c r="S48" t="str">
        <f t="shared" si="1"/>
        <v>Feb</v>
      </c>
    </row>
    <row r="49" spans="1:19"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c r="R49">
        <f t="shared" si="0"/>
        <v>6</v>
      </c>
      <c r="S49" t="str">
        <f t="shared" si="1"/>
        <v>Feb</v>
      </c>
    </row>
    <row r="50" spans="1:19"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c r="R50">
        <f t="shared" si="0"/>
        <v>10</v>
      </c>
      <c r="S50" t="str">
        <f t="shared" si="1"/>
        <v>Feb</v>
      </c>
    </row>
    <row r="51" spans="1:19"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c r="R51">
        <f t="shared" si="0"/>
        <v>19</v>
      </c>
      <c r="S51" t="str">
        <f t="shared" si="1"/>
        <v>Mar</v>
      </c>
    </row>
    <row r="52" spans="1:19"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c r="R52">
        <f t="shared" si="0"/>
        <v>3</v>
      </c>
      <c r="S52" t="str">
        <f t="shared" si="1"/>
        <v>Feb</v>
      </c>
    </row>
    <row r="53" spans="1:19"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c r="R53">
        <f t="shared" si="0"/>
        <v>10</v>
      </c>
      <c r="S53" t="str">
        <f t="shared" si="1"/>
        <v>Feb</v>
      </c>
    </row>
    <row r="54" spans="1:19"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c r="R54">
        <f t="shared" si="0"/>
        <v>22</v>
      </c>
      <c r="S54" t="str">
        <f t="shared" si="1"/>
        <v>Mar</v>
      </c>
    </row>
    <row r="55" spans="1:19"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c r="R55">
        <f t="shared" si="0"/>
        <v>25</v>
      </c>
      <c r="S55" t="str">
        <f t="shared" si="1"/>
        <v>Jan</v>
      </c>
    </row>
    <row r="56" spans="1:19"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c r="R56">
        <f t="shared" si="0"/>
        <v>7</v>
      </c>
      <c r="S56" t="str">
        <f t="shared" si="1"/>
        <v>Mar</v>
      </c>
    </row>
    <row r="57" spans="1:19"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c r="R57">
        <f t="shared" si="0"/>
        <v>28</v>
      </c>
      <c r="S57" t="str">
        <f t="shared" si="1"/>
        <v>Feb</v>
      </c>
    </row>
    <row r="58" spans="1:19"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c r="R58">
        <f t="shared" si="0"/>
        <v>27</v>
      </c>
      <c r="S58" t="str">
        <f t="shared" si="1"/>
        <v>Mar</v>
      </c>
    </row>
    <row r="59" spans="1:19"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c r="R59">
        <f t="shared" si="0"/>
        <v>7</v>
      </c>
      <c r="S59" t="str">
        <f t="shared" si="1"/>
        <v>Feb</v>
      </c>
    </row>
    <row r="60" spans="1:19"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c r="R60">
        <f t="shared" si="0"/>
        <v>20</v>
      </c>
      <c r="S60" t="str">
        <f t="shared" si="1"/>
        <v>Jan</v>
      </c>
    </row>
    <row r="61" spans="1:19"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c r="R61">
        <f t="shared" si="0"/>
        <v>12</v>
      </c>
      <c r="S61" t="str">
        <f t="shared" si="1"/>
        <v>Mar</v>
      </c>
    </row>
    <row r="62" spans="1:19"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c r="R62">
        <f t="shared" si="0"/>
        <v>15</v>
      </c>
      <c r="S62" t="str">
        <f t="shared" si="1"/>
        <v>Feb</v>
      </c>
    </row>
    <row r="63" spans="1:19"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c r="R63">
        <f t="shared" si="0"/>
        <v>24</v>
      </c>
      <c r="S63" t="str">
        <f t="shared" si="1"/>
        <v>Feb</v>
      </c>
    </row>
    <row r="64" spans="1:19"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c r="R64">
        <f t="shared" si="0"/>
        <v>3</v>
      </c>
      <c r="S64" t="str">
        <f t="shared" si="1"/>
        <v>Feb</v>
      </c>
    </row>
    <row r="65" spans="1:19"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c r="R65">
        <f t="shared" si="0"/>
        <v>6</v>
      </c>
      <c r="S65" t="str">
        <f t="shared" si="1"/>
        <v>Mar</v>
      </c>
    </row>
    <row r="66" spans="1:19"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c r="R66">
        <f t="shared" si="0"/>
        <v>14</v>
      </c>
      <c r="S66" t="str">
        <f t="shared" si="1"/>
        <v>Feb</v>
      </c>
    </row>
    <row r="67" spans="1:19"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c r="R67">
        <f t="shared" ref="R67:R130" si="2">DAY(K67)</f>
        <v>13</v>
      </c>
      <c r="S67" t="str">
        <f t="shared" ref="S67:S130" si="3">TEXT(K67,"mmm")</f>
        <v>Mar</v>
      </c>
    </row>
    <row r="68" spans="1:19"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c r="R68">
        <f t="shared" si="2"/>
        <v>10</v>
      </c>
      <c r="S68" t="str">
        <f t="shared" si="3"/>
        <v>Feb</v>
      </c>
    </row>
    <row r="69" spans="1:19"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c r="R69">
        <f t="shared" si="2"/>
        <v>7</v>
      </c>
      <c r="S69" t="str">
        <f t="shared" si="3"/>
        <v>Jan</v>
      </c>
    </row>
    <row r="70" spans="1:19"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c r="R70">
        <f t="shared" si="2"/>
        <v>24</v>
      </c>
      <c r="S70" t="str">
        <f t="shared" si="3"/>
        <v>Jan</v>
      </c>
    </row>
    <row r="71" spans="1:19"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c r="R71">
        <f t="shared" si="2"/>
        <v>2</v>
      </c>
      <c r="S71" t="str">
        <f t="shared" si="3"/>
        <v>Feb</v>
      </c>
    </row>
    <row r="72" spans="1:19"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c r="R72">
        <f t="shared" si="2"/>
        <v>6</v>
      </c>
      <c r="S72" t="str">
        <f t="shared" si="3"/>
        <v>Jan</v>
      </c>
    </row>
    <row r="73" spans="1:19"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c r="R73">
        <f t="shared" si="2"/>
        <v>11</v>
      </c>
      <c r="S73" t="str">
        <f t="shared" si="3"/>
        <v>Feb</v>
      </c>
    </row>
    <row r="74" spans="1:19"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c r="R74">
        <f t="shared" si="2"/>
        <v>5</v>
      </c>
      <c r="S74" t="str">
        <f t="shared" si="3"/>
        <v>Mar</v>
      </c>
    </row>
    <row r="75" spans="1:19"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c r="R75">
        <f t="shared" si="2"/>
        <v>9</v>
      </c>
      <c r="S75" t="str">
        <f t="shared" si="3"/>
        <v>Mar</v>
      </c>
    </row>
    <row r="76" spans="1:19"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c r="R76">
        <f t="shared" si="2"/>
        <v>22</v>
      </c>
      <c r="S76" t="str">
        <f t="shared" si="3"/>
        <v>Jan</v>
      </c>
    </row>
    <row r="77" spans="1:19"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c r="R77">
        <f t="shared" si="2"/>
        <v>13</v>
      </c>
      <c r="S77" t="str">
        <f t="shared" si="3"/>
        <v>Jan</v>
      </c>
    </row>
    <row r="78" spans="1:19"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c r="R78">
        <f t="shared" si="2"/>
        <v>9</v>
      </c>
      <c r="S78" t="str">
        <f t="shared" si="3"/>
        <v>Jan</v>
      </c>
    </row>
    <row r="79" spans="1:19"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c r="R79">
        <f t="shared" si="2"/>
        <v>12</v>
      </c>
      <c r="S79" t="str">
        <f t="shared" si="3"/>
        <v>Jan</v>
      </c>
    </row>
    <row r="80" spans="1:19"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c r="R80">
        <f t="shared" si="2"/>
        <v>5</v>
      </c>
      <c r="S80" t="str">
        <f t="shared" si="3"/>
        <v>Mar</v>
      </c>
    </row>
    <row r="81" spans="1:19"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c r="R81">
        <f t="shared" si="2"/>
        <v>22</v>
      </c>
      <c r="S81" t="str">
        <f t="shared" si="3"/>
        <v>Jan</v>
      </c>
    </row>
    <row r="82" spans="1:19"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c r="R82">
        <f t="shared" si="2"/>
        <v>21</v>
      </c>
      <c r="S82" t="str">
        <f t="shared" si="3"/>
        <v>Jan</v>
      </c>
    </row>
    <row r="83" spans="1:19"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c r="R83">
        <f t="shared" si="2"/>
        <v>26</v>
      </c>
      <c r="S83" t="str">
        <f t="shared" si="3"/>
        <v>Jan</v>
      </c>
    </row>
    <row r="84" spans="1:19"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c r="R84">
        <f t="shared" si="2"/>
        <v>23</v>
      </c>
      <c r="S84" t="str">
        <f t="shared" si="3"/>
        <v>Jan</v>
      </c>
    </row>
    <row r="85" spans="1:19"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c r="R85">
        <f t="shared" si="2"/>
        <v>23</v>
      </c>
      <c r="S85" t="str">
        <f t="shared" si="3"/>
        <v>Feb</v>
      </c>
    </row>
    <row r="86" spans="1:19"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c r="R86">
        <f t="shared" si="2"/>
        <v>9</v>
      </c>
      <c r="S86" t="str">
        <f t="shared" si="3"/>
        <v>Mar</v>
      </c>
    </row>
    <row r="87" spans="1:19"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c r="R87">
        <f t="shared" si="2"/>
        <v>5</v>
      </c>
      <c r="S87" t="str">
        <f t="shared" si="3"/>
        <v>Mar</v>
      </c>
    </row>
    <row r="88" spans="1:19"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c r="R88">
        <f t="shared" si="2"/>
        <v>25</v>
      </c>
      <c r="S88" t="str">
        <f t="shared" si="3"/>
        <v>Mar</v>
      </c>
    </row>
    <row r="89" spans="1:19"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c r="R89">
        <f t="shared" si="2"/>
        <v>27</v>
      </c>
      <c r="S89" t="str">
        <f t="shared" si="3"/>
        <v>Mar</v>
      </c>
    </row>
    <row r="90" spans="1:19"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c r="R90">
        <f t="shared" si="2"/>
        <v>2</v>
      </c>
      <c r="S90" t="str">
        <f t="shared" si="3"/>
        <v>Jan</v>
      </c>
    </row>
    <row r="91" spans="1:19"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c r="R91">
        <f t="shared" si="2"/>
        <v>27</v>
      </c>
      <c r="S91" t="str">
        <f t="shared" si="3"/>
        <v>Feb</v>
      </c>
    </row>
    <row r="92" spans="1:19"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c r="R92">
        <f t="shared" si="2"/>
        <v>23</v>
      </c>
      <c r="S92" t="str">
        <f t="shared" si="3"/>
        <v>Jan</v>
      </c>
    </row>
    <row r="93" spans="1:19"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c r="R93">
        <f t="shared" si="2"/>
        <v>26</v>
      </c>
      <c r="S93" t="str">
        <f t="shared" si="3"/>
        <v>Jan</v>
      </c>
    </row>
    <row r="94" spans="1:19"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c r="R94">
        <f t="shared" si="2"/>
        <v>10</v>
      </c>
      <c r="S94" t="str">
        <f t="shared" si="3"/>
        <v>Jan</v>
      </c>
    </row>
    <row r="95" spans="1:19"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c r="R95">
        <f t="shared" si="2"/>
        <v>12</v>
      </c>
      <c r="S95" t="str">
        <f t="shared" si="3"/>
        <v>Mar</v>
      </c>
    </row>
    <row r="96" spans="1:19"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c r="R96">
        <f t="shared" si="2"/>
        <v>6</v>
      </c>
      <c r="S96" t="str">
        <f t="shared" si="3"/>
        <v>Feb</v>
      </c>
    </row>
    <row r="97" spans="1:19"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c r="R97">
        <f t="shared" si="2"/>
        <v>8</v>
      </c>
      <c r="S97" t="str">
        <f t="shared" si="3"/>
        <v>Mar</v>
      </c>
    </row>
    <row r="98" spans="1:19"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c r="R98">
        <f t="shared" si="2"/>
        <v>29</v>
      </c>
      <c r="S98" t="str">
        <f t="shared" si="3"/>
        <v>Mar</v>
      </c>
    </row>
    <row r="99" spans="1:19"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c r="R99">
        <f t="shared" si="2"/>
        <v>9</v>
      </c>
      <c r="S99" t="str">
        <f t="shared" si="3"/>
        <v>Feb</v>
      </c>
    </row>
    <row r="100" spans="1:19"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c r="R100">
        <f t="shared" si="2"/>
        <v>23</v>
      </c>
      <c r="S100" t="str">
        <f t="shared" si="3"/>
        <v>Mar</v>
      </c>
    </row>
    <row r="101" spans="1:19"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c r="R101">
        <f t="shared" si="2"/>
        <v>5</v>
      </c>
      <c r="S101" t="str">
        <f t="shared" si="3"/>
        <v>Mar</v>
      </c>
    </row>
    <row r="102" spans="1:19"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c r="R102">
        <f t="shared" si="2"/>
        <v>26</v>
      </c>
      <c r="S102" t="str">
        <f t="shared" si="3"/>
        <v>Mar</v>
      </c>
    </row>
    <row r="103" spans="1:19"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c r="R103">
        <f t="shared" si="2"/>
        <v>1</v>
      </c>
      <c r="S103" t="str">
        <f t="shared" si="3"/>
        <v>Mar</v>
      </c>
    </row>
    <row r="104" spans="1:19"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c r="R104">
        <f t="shared" si="2"/>
        <v>1</v>
      </c>
      <c r="S104" t="str">
        <f t="shared" si="3"/>
        <v>Feb</v>
      </c>
    </row>
    <row r="105" spans="1:19"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c r="R105">
        <f t="shared" si="2"/>
        <v>28</v>
      </c>
      <c r="S105" t="str">
        <f t="shared" si="3"/>
        <v>Mar</v>
      </c>
    </row>
    <row r="106" spans="1:19"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c r="R106">
        <f t="shared" si="2"/>
        <v>19</v>
      </c>
      <c r="S106" t="str">
        <f t="shared" si="3"/>
        <v>Mar</v>
      </c>
    </row>
    <row r="107" spans="1:19"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c r="R107">
        <f t="shared" si="2"/>
        <v>12</v>
      </c>
      <c r="S107" t="str">
        <f t="shared" si="3"/>
        <v>Jan</v>
      </c>
    </row>
    <row r="108" spans="1:19"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c r="R108">
        <f t="shared" si="2"/>
        <v>5</v>
      </c>
      <c r="S108" t="str">
        <f t="shared" si="3"/>
        <v>Jan</v>
      </c>
    </row>
    <row r="109" spans="1:19"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c r="R109">
        <f t="shared" si="2"/>
        <v>22</v>
      </c>
      <c r="S109" t="str">
        <f t="shared" si="3"/>
        <v>Mar</v>
      </c>
    </row>
    <row r="110" spans="1:19"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c r="R110">
        <f t="shared" si="2"/>
        <v>24</v>
      </c>
      <c r="S110" t="str">
        <f t="shared" si="3"/>
        <v>Mar</v>
      </c>
    </row>
    <row r="111" spans="1:19"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c r="R111">
        <f t="shared" si="2"/>
        <v>3</v>
      </c>
      <c r="S111" t="str">
        <f t="shared" si="3"/>
        <v>Mar</v>
      </c>
    </row>
    <row r="112" spans="1:19"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c r="R112">
        <f t="shared" si="2"/>
        <v>5</v>
      </c>
      <c r="S112" t="str">
        <f t="shared" si="3"/>
        <v>Feb</v>
      </c>
    </row>
    <row r="113" spans="1:19"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c r="R113">
        <f t="shared" si="2"/>
        <v>5</v>
      </c>
      <c r="S113" t="str">
        <f t="shared" si="3"/>
        <v>Feb</v>
      </c>
    </row>
    <row r="114" spans="1:19"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c r="R114">
        <f t="shared" si="2"/>
        <v>15</v>
      </c>
      <c r="S114" t="str">
        <f t="shared" si="3"/>
        <v>Feb</v>
      </c>
    </row>
    <row r="115" spans="1:19"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c r="R115">
        <f t="shared" si="2"/>
        <v>19</v>
      </c>
      <c r="S115" t="str">
        <f t="shared" si="3"/>
        <v>Jan</v>
      </c>
    </row>
    <row r="116" spans="1:19"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c r="R116">
        <f t="shared" si="2"/>
        <v>1</v>
      </c>
      <c r="S116" t="str">
        <f t="shared" si="3"/>
        <v>Feb</v>
      </c>
    </row>
    <row r="117" spans="1:19"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c r="R117">
        <f t="shared" si="2"/>
        <v>2</v>
      </c>
      <c r="S117" t="str">
        <f t="shared" si="3"/>
        <v>Mar</v>
      </c>
    </row>
    <row r="118" spans="1:19"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c r="R118">
        <f t="shared" si="2"/>
        <v>5</v>
      </c>
      <c r="S118" t="str">
        <f t="shared" si="3"/>
        <v>Mar</v>
      </c>
    </row>
    <row r="119" spans="1:19"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c r="R119">
        <f t="shared" si="2"/>
        <v>16</v>
      </c>
      <c r="S119" t="str">
        <f t="shared" si="3"/>
        <v>Jan</v>
      </c>
    </row>
    <row r="120" spans="1:19"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c r="R120">
        <f t="shared" si="2"/>
        <v>2</v>
      </c>
      <c r="S120" t="str">
        <f t="shared" si="3"/>
        <v>Feb</v>
      </c>
    </row>
    <row r="121" spans="1:19"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c r="R121">
        <f t="shared" si="2"/>
        <v>20</v>
      </c>
      <c r="S121" t="str">
        <f t="shared" si="3"/>
        <v>Jan</v>
      </c>
    </row>
    <row r="122" spans="1:19"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c r="R122">
        <f t="shared" si="2"/>
        <v>14</v>
      </c>
      <c r="S122" t="str">
        <f t="shared" si="3"/>
        <v>Feb</v>
      </c>
    </row>
    <row r="123" spans="1:19"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c r="R123">
        <f t="shared" si="2"/>
        <v>12</v>
      </c>
      <c r="S123" t="str">
        <f t="shared" si="3"/>
        <v>Jan</v>
      </c>
    </row>
    <row r="124" spans="1:19"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c r="R124">
        <f t="shared" si="2"/>
        <v>9</v>
      </c>
      <c r="S124" t="str">
        <f t="shared" si="3"/>
        <v>Mar</v>
      </c>
    </row>
    <row r="125" spans="1:19"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c r="R125">
        <f t="shared" si="2"/>
        <v>13</v>
      </c>
      <c r="S125" t="str">
        <f t="shared" si="3"/>
        <v>Mar</v>
      </c>
    </row>
    <row r="126" spans="1:19"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c r="R126">
        <f t="shared" si="2"/>
        <v>9</v>
      </c>
      <c r="S126" t="str">
        <f t="shared" si="3"/>
        <v>Mar</v>
      </c>
    </row>
    <row r="127" spans="1:19"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c r="R127">
        <f t="shared" si="2"/>
        <v>10</v>
      </c>
      <c r="S127" t="str">
        <f t="shared" si="3"/>
        <v>Mar</v>
      </c>
    </row>
    <row r="128" spans="1:19"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c r="R128">
        <f t="shared" si="2"/>
        <v>27</v>
      </c>
      <c r="S128" t="str">
        <f t="shared" si="3"/>
        <v>Jan</v>
      </c>
    </row>
    <row r="129" spans="1:19"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c r="R129">
        <f t="shared" si="2"/>
        <v>8</v>
      </c>
      <c r="S129" t="str">
        <f t="shared" si="3"/>
        <v>Jan</v>
      </c>
    </row>
    <row r="130" spans="1:19"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c r="R130">
        <f t="shared" si="2"/>
        <v>8</v>
      </c>
      <c r="S130" t="str">
        <f t="shared" si="3"/>
        <v>Jan</v>
      </c>
    </row>
    <row r="131" spans="1:19"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c r="R131">
        <f t="shared" ref="R131:R194" si="4">DAY(K131)</f>
        <v>8</v>
      </c>
      <c r="S131" t="str">
        <f t="shared" ref="S131:S194" si="5">TEXT(K131,"mmm")</f>
        <v>Feb</v>
      </c>
    </row>
    <row r="132" spans="1:19"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c r="R132">
        <f t="shared" si="4"/>
        <v>25</v>
      </c>
      <c r="S132" t="str">
        <f t="shared" si="5"/>
        <v>Jan</v>
      </c>
    </row>
    <row r="133" spans="1:19"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c r="R133">
        <f t="shared" si="4"/>
        <v>6</v>
      </c>
      <c r="S133" t="str">
        <f t="shared" si="5"/>
        <v>Mar</v>
      </c>
    </row>
    <row r="134" spans="1:19"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c r="R134">
        <f t="shared" si="4"/>
        <v>10</v>
      </c>
      <c r="S134" t="str">
        <f t="shared" si="5"/>
        <v>Feb</v>
      </c>
    </row>
    <row r="135" spans="1:19"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c r="R135">
        <f t="shared" si="4"/>
        <v>17</v>
      </c>
      <c r="S135" t="str">
        <f t="shared" si="5"/>
        <v>Feb</v>
      </c>
    </row>
    <row r="136" spans="1:19"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c r="R136">
        <f t="shared" si="4"/>
        <v>8</v>
      </c>
      <c r="S136" t="str">
        <f t="shared" si="5"/>
        <v>Mar</v>
      </c>
    </row>
    <row r="137" spans="1:19"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c r="R137">
        <f t="shared" si="4"/>
        <v>18</v>
      </c>
      <c r="S137" t="str">
        <f t="shared" si="5"/>
        <v>Feb</v>
      </c>
    </row>
    <row r="138" spans="1:19"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c r="R138">
        <f t="shared" si="4"/>
        <v>18</v>
      </c>
      <c r="S138" t="str">
        <f t="shared" si="5"/>
        <v>Jan</v>
      </c>
    </row>
    <row r="139" spans="1:19"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c r="R139">
        <f t="shared" si="4"/>
        <v>18</v>
      </c>
      <c r="S139" t="str">
        <f t="shared" si="5"/>
        <v>Feb</v>
      </c>
    </row>
    <row r="140" spans="1:19"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c r="R140">
        <f t="shared" si="4"/>
        <v>16</v>
      </c>
      <c r="S140" t="str">
        <f t="shared" si="5"/>
        <v>Feb</v>
      </c>
    </row>
    <row r="141" spans="1:19"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c r="R141">
        <f t="shared" si="4"/>
        <v>16</v>
      </c>
      <c r="S141" t="str">
        <f t="shared" si="5"/>
        <v>Mar</v>
      </c>
    </row>
    <row r="142" spans="1:19"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c r="R142">
        <f t="shared" si="4"/>
        <v>23</v>
      </c>
      <c r="S142" t="str">
        <f t="shared" si="5"/>
        <v>Jan</v>
      </c>
    </row>
    <row r="143" spans="1:19"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c r="R143">
        <f t="shared" si="4"/>
        <v>25</v>
      </c>
      <c r="S143" t="str">
        <f t="shared" si="5"/>
        <v>Jan</v>
      </c>
    </row>
    <row r="144" spans="1:19"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c r="R144">
        <f t="shared" si="4"/>
        <v>5</v>
      </c>
      <c r="S144" t="str">
        <f t="shared" si="5"/>
        <v>Feb</v>
      </c>
    </row>
    <row r="145" spans="1:19"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c r="R145">
        <f t="shared" si="4"/>
        <v>22</v>
      </c>
      <c r="S145" t="str">
        <f t="shared" si="5"/>
        <v>Feb</v>
      </c>
    </row>
    <row r="146" spans="1:19"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c r="R146">
        <f t="shared" si="4"/>
        <v>21</v>
      </c>
      <c r="S146" t="str">
        <f t="shared" si="5"/>
        <v>Jan</v>
      </c>
    </row>
    <row r="147" spans="1:19"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c r="R147">
        <f t="shared" si="4"/>
        <v>8</v>
      </c>
      <c r="S147" t="str">
        <f t="shared" si="5"/>
        <v>Mar</v>
      </c>
    </row>
    <row r="148" spans="1:19"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c r="R148">
        <f t="shared" si="4"/>
        <v>10</v>
      </c>
      <c r="S148" t="str">
        <f t="shared" si="5"/>
        <v>Feb</v>
      </c>
    </row>
    <row r="149" spans="1:19"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c r="R149">
        <f t="shared" si="4"/>
        <v>19</v>
      </c>
      <c r="S149" t="str">
        <f t="shared" si="5"/>
        <v>Mar</v>
      </c>
    </row>
    <row r="150" spans="1:19"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c r="R150">
        <f t="shared" si="4"/>
        <v>6</v>
      </c>
      <c r="S150" t="str">
        <f t="shared" si="5"/>
        <v>Mar</v>
      </c>
    </row>
    <row r="151" spans="1:19"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c r="R151">
        <f t="shared" si="4"/>
        <v>27</v>
      </c>
      <c r="S151" t="str">
        <f t="shared" si="5"/>
        <v>Mar</v>
      </c>
    </row>
    <row r="152" spans="1:19"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c r="R152">
        <f t="shared" si="4"/>
        <v>23</v>
      </c>
      <c r="S152" t="str">
        <f t="shared" si="5"/>
        <v>Mar</v>
      </c>
    </row>
    <row r="153" spans="1:19"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c r="R153">
        <f t="shared" si="4"/>
        <v>11</v>
      </c>
      <c r="S153" t="str">
        <f t="shared" si="5"/>
        <v>Mar</v>
      </c>
    </row>
    <row r="154" spans="1:19"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c r="R154">
        <f t="shared" si="4"/>
        <v>29</v>
      </c>
      <c r="S154" t="str">
        <f t="shared" si="5"/>
        <v>Jan</v>
      </c>
    </row>
    <row r="155" spans="1:19"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c r="R155">
        <f t="shared" si="4"/>
        <v>7</v>
      </c>
      <c r="S155" t="str">
        <f t="shared" si="5"/>
        <v>Feb</v>
      </c>
    </row>
    <row r="156" spans="1:19"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c r="R156">
        <f t="shared" si="4"/>
        <v>28</v>
      </c>
      <c r="S156" t="str">
        <f t="shared" si="5"/>
        <v>Jan</v>
      </c>
    </row>
    <row r="157" spans="1:19"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c r="R157">
        <f t="shared" si="4"/>
        <v>20</v>
      </c>
      <c r="S157" t="str">
        <f t="shared" si="5"/>
        <v>Feb</v>
      </c>
    </row>
    <row r="158" spans="1:19"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c r="R158">
        <f t="shared" si="4"/>
        <v>4</v>
      </c>
      <c r="S158" t="str">
        <f t="shared" si="5"/>
        <v>Jan</v>
      </c>
    </row>
    <row r="159" spans="1:19"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c r="R159">
        <f t="shared" si="4"/>
        <v>7</v>
      </c>
      <c r="S159" t="str">
        <f t="shared" si="5"/>
        <v>Mar</v>
      </c>
    </row>
    <row r="160" spans="1:19"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c r="R160">
        <f t="shared" si="4"/>
        <v>30</v>
      </c>
      <c r="S160" t="str">
        <f t="shared" si="5"/>
        <v>Mar</v>
      </c>
    </row>
    <row r="161" spans="1:19"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c r="R161">
        <f t="shared" si="4"/>
        <v>27</v>
      </c>
      <c r="S161" t="str">
        <f t="shared" si="5"/>
        <v>Mar</v>
      </c>
    </row>
    <row r="162" spans="1:19"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c r="R162">
        <f t="shared" si="4"/>
        <v>19</v>
      </c>
      <c r="S162" t="str">
        <f t="shared" si="5"/>
        <v>Jan</v>
      </c>
    </row>
    <row r="163" spans="1:19"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c r="R163">
        <f t="shared" si="4"/>
        <v>25</v>
      </c>
      <c r="S163" t="str">
        <f t="shared" si="5"/>
        <v>Feb</v>
      </c>
    </row>
    <row r="164" spans="1:19"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c r="R164">
        <f t="shared" si="4"/>
        <v>13</v>
      </c>
      <c r="S164" t="str">
        <f t="shared" si="5"/>
        <v>Mar</v>
      </c>
    </row>
    <row r="165" spans="1:19"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c r="R165">
        <f t="shared" si="4"/>
        <v>30</v>
      </c>
      <c r="S165" t="str">
        <f t="shared" si="5"/>
        <v>Jan</v>
      </c>
    </row>
    <row r="166" spans="1:19"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c r="R166">
        <f t="shared" si="4"/>
        <v>20</v>
      </c>
      <c r="S166" t="str">
        <f t="shared" si="5"/>
        <v>Feb</v>
      </c>
    </row>
    <row r="167" spans="1:19"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c r="R167">
        <f t="shared" si="4"/>
        <v>25</v>
      </c>
      <c r="S167" t="str">
        <f t="shared" si="5"/>
        <v>Feb</v>
      </c>
    </row>
    <row r="168" spans="1:19"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c r="R168">
        <f t="shared" si="4"/>
        <v>16</v>
      </c>
      <c r="S168" t="str">
        <f t="shared" si="5"/>
        <v>Jan</v>
      </c>
    </row>
    <row r="169" spans="1:19"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c r="R169">
        <f t="shared" si="4"/>
        <v>8</v>
      </c>
      <c r="S169" t="str">
        <f t="shared" si="5"/>
        <v>Feb</v>
      </c>
    </row>
    <row r="170" spans="1:19"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c r="R170">
        <f t="shared" si="4"/>
        <v>19</v>
      </c>
      <c r="S170" t="str">
        <f t="shared" si="5"/>
        <v>Jan</v>
      </c>
    </row>
    <row r="171" spans="1:19"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c r="R171">
        <f t="shared" si="4"/>
        <v>1</v>
      </c>
      <c r="S171" t="str">
        <f t="shared" si="5"/>
        <v>Feb</v>
      </c>
    </row>
    <row r="172" spans="1:19"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c r="R172">
        <f t="shared" si="4"/>
        <v>3</v>
      </c>
      <c r="S172" t="str">
        <f t="shared" si="5"/>
        <v>Jan</v>
      </c>
    </row>
    <row r="173" spans="1:19"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c r="R173">
        <f t="shared" si="4"/>
        <v>26</v>
      </c>
      <c r="S173" t="str">
        <f t="shared" si="5"/>
        <v>Jan</v>
      </c>
    </row>
    <row r="174" spans="1:19"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c r="R174">
        <f t="shared" si="4"/>
        <v>3</v>
      </c>
      <c r="S174" t="str">
        <f t="shared" si="5"/>
        <v>Mar</v>
      </c>
    </row>
    <row r="175" spans="1:19"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c r="R175">
        <f t="shared" si="4"/>
        <v>19</v>
      </c>
      <c r="S175" t="str">
        <f t="shared" si="5"/>
        <v>Jan</v>
      </c>
    </row>
    <row r="176" spans="1:19"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c r="R176">
        <f t="shared" si="4"/>
        <v>18</v>
      </c>
      <c r="S176" t="str">
        <f t="shared" si="5"/>
        <v>Jan</v>
      </c>
    </row>
    <row r="177" spans="1:19"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c r="R177">
        <f t="shared" si="4"/>
        <v>21</v>
      </c>
      <c r="S177" t="str">
        <f t="shared" si="5"/>
        <v>Mar</v>
      </c>
    </row>
    <row r="178" spans="1:19"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c r="R178">
        <f t="shared" si="4"/>
        <v>3</v>
      </c>
      <c r="S178" t="str">
        <f t="shared" si="5"/>
        <v>Mar</v>
      </c>
    </row>
    <row r="179" spans="1:19"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c r="R179">
        <f t="shared" si="4"/>
        <v>13</v>
      </c>
      <c r="S179" t="str">
        <f t="shared" si="5"/>
        <v>Feb</v>
      </c>
    </row>
    <row r="180" spans="1:19"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c r="R180">
        <f t="shared" si="4"/>
        <v>23</v>
      </c>
      <c r="S180" t="str">
        <f t="shared" si="5"/>
        <v>Mar</v>
      </c>
    </row>
    <row r="181" spans="1:19"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c r="R181">
        <f t="shared" si="4"/>
        <v>28</v>
      </c>
      <c r="S181" t="str">
        <f t="shared" si="5"/>
        <v>Jan</v>
      </c>
    </row>
    <row r="182" spans="1:19"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c r="R182">
        <f t="shared" si="4"/>
        <v>9</v>
      </c>
      <c r="S182" t="str">
        <f t="shared" si="5"/>
        <v>Feb</v>
      </c>
    </row>
    <row r="183" spans="1:19"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c r="R183">
        <f t="shared" si="4"/>
        <v>23</v>
      </c>
      <c r="S183" t="str">
        <f t="shared" si="5"/>
        <v>Jan</v>
      </c>
    </row>
    <row r="184" spans="1:19"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c r="R184">
        <f t="shared" si="4"/>
        <v>23</v>
      </c>
      <c r="S184" t="str">
        <f t="shared" si="5"/>
        <v>Mar</v>
      </c>
    </row>
    <row r="185" spans="1:19"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c r="R185">
        <f t="shared" si="4"/>
        <v>25</v>
      </c>
      <c r="S185" t="str">
        <f t="shared" si="5"/>
        <v>Jan</v>
      </c>
    </row>
    <row r="186" spans="1:19"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c r="R186">
        <f t="shared" si="4"/>
        <v>4</v>
      </c>
      <c r="S186" t="str">
        <f t="shared" si="5"/>
        <v>Mar</v>
      </c>
    </row>
    <row r="187" spans="1:19"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c r="R187">
        <f t="shared" si="4"/>
        <v>5</v>
      </c>
      <c r="S187" t="str">
        <f t="shared" si="5"/>
        <v>Mar</v>
      </c>
    </row>
    <row r="188" spans="1:19"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c r="R188">
        <f t="shared" si="4"/>
        <v>3</v>
      </c>
      <c r="S188" t="str">
        <f t="shared" si="5"/>
        <v>Mar</v>
      </c>
    </row>
    <row r="189" spans="1:19"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c r="R189">
        <f t="shared" si="4"/>
        <v>8</v>
      </c>
      <c r="S189" t="str">
        <f t="shared" si="5"/>
        <v>Feb</v>
      </c>
    </row>
    <row r="190" spans="1:19"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c r="R190">
        <f t="shared" si="4"/>
        <v>10</v>
      </c>
      <c r="S190" t="str">
        <f t="shared" si="5"/>
        <v>Feb</v>
      </c>
    </row>
    <row r="191" spans="1:19"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c r="R191">
        <f t="shared" si="4"/>
        <v>28</v>
      </c>
      <c r="S191" t="str">
        <f t="shared" si="5"/>
        <v>Jan</v>
      </c>
    </row>
    <row r="192" spans="1:19"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c r="R192">
        <f t="shared" si="4"/>
        <v>11</v>
      </c>
      <c r="S192" t="str">
        <f t="shared" si="5"/>
        <v>Feb</v>
      </c>
    </row>
    <row r="193" spans="1:19"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c r="R193">
        <f t="shared" si="4"/>
        <v>15</v>
      </c>
      <c r="S193" t="str">
        <f t="shared" si="5"/>
        <v>Jan</v>
      </c>
    </row>
    <row r="194" spans="1:19"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c r="R194">
        <f t="shared" si="4"/>
        <v>16</v>
      </c>
      <c r="S194" t="str">
        <f t="shared" si="5"/>
        <v>Mar</v>
      </c>
    </row>
    <row r="195" spans="1:19"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c r="R195">
        <f t="shared" ref="R195:R258" si="6">DAY(K195)</f>
        <v>26</v>
      </c>
      <c r="S195" t="str">
        <f t="shared" ref="S195:S258" si="7">TEXT(K195,"mmm")</f>
        <v>Jan</v>
      </c>
    </row>
    <row r="196" spans="1:19"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c r="R196">
        <f t="shared" si="6"/>
        <v>19</v>
      </c>
      <c r="S196" t="str">
        <f t="shared" si="7"/>
        <v>Mar</v>
      </c>
    </row>
    <row r="197" spans="1:19"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c r="R197">
        <f t="shared" si="6"/>
        <v>13</v>
      </c>
      <c r="S197" t="str">
        <f t="shared" si="7"/>
        <v>Jan</v>
      </c>
    </row>
    <row r="198" spans="1:19"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c r="R198">
        <f t="shared" si="6"/>
        <v>26</v>
      </c>
      <c r="S198" t="str">
        <f t="shared" si="7"/>
        <v>Mar</v>
      </c>
    </row>
    <row r="199" spans="1:19"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c r="R199">
        <f t="shared" si="6"/>
        <v>23</v>
      </c>
      <c r="S199" t="str">
        <f t="shared" si="7"/>
        <v>Mar</v>
      </c>
    </row>
    <row r="200" spans="1:19"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c r="R200">
        <f t="shared" si="6"/>
        <v>12</v>
      </c>
      <c r="S200" t="str">
        <f t="shared" si="7"/>
        <v>Mar</v>
      </c>
    </row>
    <row r="201" spans="1:19"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c r="R201">
        <f t="shared" si="6"/>
        <v>17</v>
      </c>
      <c r="S201" t="str">
        <f t="shared" si="7"/>
        <v>Feb</v>
      </c>
    </row>
    <row r="202" spans="1:19"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c r="R202">
        <f t="shared" si="6"/>
        <v>29</v>
      </c>
      <c r="S202" t="str">
        <f t="shared" si="7"/>
        <v>Jan</v>
      </c>
    </row>
    <row r="203" spans="1:19"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c r="R203">
        <f t="shared" si="6"/>
        <v>15</v>
      </c>
      <c r="S203" t="str">
        <f t="shared" si="7"/>
        <v>Mar</v>
      </c>
    </row>
    <row r="204" spans="1:19"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c r="R204">
        <f t="shared" si="6"/>
        <v>14</v>
      </c>
      <c r="S204" t="str">
        <f t="shared" si="7"/>
        <v>Jan</v>
      </c>
    </row>
    <row r="205" spans="1:19"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c r="R205">
        <f t="shared" si="6"/>
        <v>6</v>
      </c>
      <c r="S205" t="str">
        <f t="shared" si="7"/>
        <v>Feb</v>
      </c>
    </row>
    <row r="206" spans="1:19"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c r="R206">
        <f t="shared" si="6"/>
        <v>15</v>
      </c>
      <c r="S206" t="str">
        <f t="shared" si="7"/>
        <v>Feb</v>
      </c>
    </row>
    <row r="207" spans="1:19"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c r="R207">
        <f t="shared" si="6"/>
        <v>3</v>
      </c>
      <c r="S207" t="str">
        <f t="shared" si="7"/>
        <v>Jan</v>
      </c>
    </row>
    <row r="208" spans="1:19"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c r="R208">
        <f t="shared" si="6"/>
        <v>4</v>
      </c>
      <c r="S208" t="str">
        <f t="shared" si="7"/>
        <v>Jan</v>
      </c>
    </row>
    <row r="209" spans="1:19"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c r="R209">
        <f t="shared" si="6"/>
        <v>18</v>
      </c>
      <c r="S209" t="str">
        <f t="shared" si="7"/>
        <v>Mar</v>
      </c>
    </row>
    <row r="210" spans="1:19"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c r="R210">
        <f t="shared" si="6"/>
        <v>28</v>
      </c>
      <c r="S210" t="str">
        <f t="shared" si="7"/>
        <v>Mar</v>
      </c>
    </row>
    <row r="211" spans="1:19"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c r="R211">
        <f t="shared" si="6"/>
        <v>2</v>
      </c>
      <c r="S211" t="str">
        <f t="shared" si="7"/>
        <v>Mar</v>
      </c>
    </row>
    <row r="212" spans="1:19"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c r="R212">
        <f t="shared" si="6"/>
        <v>25</v>
      </c>
      <c r="S212" t="str">
        <f t="shared" si="7"/>
        <v>Jan</v>
      </c>
    </row>
    <row r="213" spans="1:19"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c r="R213">
        <f t="shared" si="6"/>
        <v>16</v>
      </c>
      <c r="S213" t="str">
        <f t="shared" si="7"/>
        <v>Jan</v>
      </c>
    </row>
    <row r="214" spans="1:19"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c r="R214">
        <f t="shared" si="6"/>
        <v>20</v>
      </c>
      <c r="S214" t="str">
        <f t="shared" si="7"/>
        <v>Mar</v>
      </c>
    </row>
    <row r="215" spans="1:19"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c r="R215">
        <f t="shared" si="6"/>
        <v>4</v>
      </c>
      <c r="S215" t="str">
        <f t="shared" si="7"/>
        <v>Jan</v>
      </c>
    </row>
    <row r="216" spans="1:19"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c r="R216">
        <f t="shared" si="6"/>
        <v>11</v>
      </c>
      <c r="S216" t="str">
        <f t="shared" si="7"/>
        <v>Mar</v>
      </c>
    </row>
    <row r="217" spans="1:19"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c r="R217">
        <f t="shared" si="6"/>
        <v>22</v>
      </c>
      <c r="S217" t="str">
        <f t="shared" si="7"/>
        <v>Mar</v>
      </c>
    </row>
    <row r="218" spans="1:19"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c r="R218">
        <f t="shared" si="6"/>
        <v>24</v>
      </c>
      <c r="S218" t="str">
        <f t="shared" si="7"/>
        <v>Mar</v>
      </c>
    </row>
    <row r="219" spans="1:19"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c r="R219">
        <f t="shared" si="6"/>
        <v>21</v>
      </c>
      <c r="S219" t="str">
        <f t="shared" si="7"/>
        <v>Feb</v>
      </c>
    </row>
    <row r="220" spans="1:19"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c r="R220">
        <f t="shared" si="6"/>
        <v>12</v>
      </c>
      <c r="S220" t="str">
        <f t="shared" si="7"/>
        <v>Feb</v>
      </c>
    </row>
    <row r="221" spans="1:19"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c r="R221">
        <f t="shared" si="6"/>
        <v>10</v>
      </c>
      <c r="S221" t="str">
        <f t="shared" si="7"/>
        <v>Mar</v>
      </c>
    </row>
    <row r="222" spans="1:19"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c r="R222">
        <f t="shared" si="6"/>
        <v>31</v>
      </c>
      <c r="S222" t="str">
        <f t="shared" si="7"/>
        <v>Jan</v>
      </c>
    </row>
    <row r="223" spans="1:19"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c r="R223">
        <f t="shared" si="6"/>
        <v>6</v>
      </c>
      <c r="S223" t="str">
        <f t="shared" si="7"/>
        <v>Mar</v>
      </c>
    </row>
    <row r="224" spans="1:19"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c r="R224">
        <f t="shared" si="6"/>
        <v>17</v>
      </c>
      <c r="S224" t="str">
        <f t="shared" si="7"/>
        <v>Feb</v>
      </c>
    </row>
    <row r="225" spans="1:19"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c r="R225">
        <f t="shared" si="6"/>
        <v>21</v>
      </c>
      <c r="S225" t="str">
        <f t="shared" si="7"/>
        <v>Feb</v>
      </c>
    </row>
    <row r="226" spans="1:19"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c r="R226">
        <f t="shared" si="6"/>
        <v>20</v>
      </c>
      <c r="S226" t="str">
        <f t="shared" si="7"/>
        <v>Mar</v>
      </c>
    </row>
    <row r="227" spans="1:19"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c r="R227">
        <f t="shared" si="6"/>
        <v>11</v>
      </c>
      <c r="S227" t="str">
        <f t="shared" si="7"/>
        <v>Jan</v>
      </c>
    </row>
    <row r="228" spans="1:19"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c r="R228">
        <f t="shared" si="6"/>
        <v>26</v>
      </c>
      <c r="S228" t="str">
        <f t="shared" si="7"/>
        <v>Jan</v>
      </c>
    </row>
    <row r="229" spans="1:19"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c r="R229">
        <f t="shared" si="6"/>
        <v>31</v>
      </c>
      <c r="S229" t="str">
        <f t="shared" si="7"/>
        <v>Jan</v>
      </c>
    </row>
    <row r="230" spans="1:19"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c r="R230">
        <f t="shared" si="6"/>
        <v>26</v>
      </c>
      <c r="S230" t="str">
        <f t="shared" si="7"/>
        <v>Feb</v>
      </c>
    </row>
    <row r="231" spans="1:19"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c r="R231">
        <f t="shared" si="6"/>
        <v>11</v>
      </c>
      <c r="S231" t="str">
        <f t="shared" si="7"/>
        <v>Mar</v>
      </c>
    </row>
    <row r="232" spans="1:19"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c r="R232">
        <f t="shared" si="6"/>
        <v>26</v>
      </c>
      <c r="S232" t="str">
        <f t="shared" si="7"/>
        <v>Jan</v>
      </c>
    </row>
    <row r="233" spans="1:19"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c r="R233">
        <f t="shared" si="6"/>
        <v>12</v>
      </c>
      <c r="S233" t="str">
        <f t="shared" si="7"/>
        <v>Mar</v>
      </c>
    </row>
    <row r="234" spans="1:19"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c r="R234">
        <f t="shared" si="6"/>
        <v>11</v>
      </c>
      <c r="S234" t="str">
        <f t="shared" si="7"/>
        <v>Feb</v>
      </c>
    </row>
    <row r="235" spans="1:19"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c r="R235">
        <f t="shared" si="6"/>
        <v>21</v>
      </c>
      <c r="S235" t="str">
        <f t="shared" si="7"/>
        <v>Feb</v>
      </c>
    </row>
    <row r="236" spans="1:19"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c r="R236">
        <f t="shared" si="6"/>
        <v>9</v>
      </c>
      <c r="S236" t="str">
        <f t="shared" si="7"/>
        <v>Mar</v>
      </c>
    </row>
    <row r="237" spans="1:19"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c r="R237">
        <f t="shared" si="6"/>
        <v>20</v>
      </c>
      <c r="S237" t="str">
        <f t="shared" si="7"/>
        <v>Jan</v>
      </c>
    </row>
    <row r="238" spans="1:19"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c r="R238">
        <f t="shared" si="6"/>
        <v>28</v>
      </c>
      <c r="S238" t="str">
        <f t="shared" si="7"/>
        <v>Jan</v>
      </c>
    </row>
    <row r="239" spans="1:19"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c r="R239">
        <f t="shared" si="6"/>
        <v>5</v>
      </c>
      <c r="S239" t="str">
        <f t="shared" si="7"/>
        <v>Mar</v>
      </c>
    </row>
    <row r="240" spans="1:19"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c r="R240">
        <f t="shared" si="6"/>
        <v>2</v>
      </c>
      <c r="S240" t="str">
        <f t="shared" si="7"/>
        <v>Mar</v>
      </c>
    </row>
    <row r="241" spans="1:19"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c r="R241">
        <f t="shared" si="6"/>
        <v>11</v>
      </c>
      <c r="S241" t="str">
        <f t="shared" si="7"/>
        <v>Jan</v>
      </c>
    </row>
    <row r="242" spans="1:19"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c r="R242">
        <f t="shared" si="6"/>
        <v>11</v>
      </c>
      <c r="S242" t="str">
        <f t="shared" si="7"/>
        <v>Jan</v>
      </c>
    </row>
    <row r="243" spans="1:19"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c r="R243">
        <f t="shared" si="6"/>
        <v>11</v>
      </c>
      <c r="S243" t="str">
        <f t="shared" si="7"/>
        <v>Mar</v>
      </c>
    </row>
    <row r="244" spans="1:19"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c r="R244">
        <f t="shared" si="6"/>
        <v>28</v>
      </c>
      <c r="S244" t="str">
        <f t="shared" si="7"/>
        <v>Feb</v>
      </c>
    </row>
    <row r="245" spans="1:19"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c r="R245">
        <f t="shared" si="6"/>
        <v>5</v>
      </c>
      <c r="S245" t="str">
        <f t="shared" si="7"/>
        <v>Jan</v>
      </c>
    </row>
    <row r="246" spans="1:19"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c r="R246">
        <f t="shared" si="6"/>
        <v>2</v>
      </c>
      <c r="S246" t="str">
        <f t="shared" si="7"/>
        <v>Feb</v>
      </c>
    </row>
    <row r="247" spans="1:19"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c r="R247">
        <f t="shared" si="6"/>
        <v>1</v>
      </c>
      <c r="S247" t="str">
        <f t="shared" si="7"/>
        <v>Jan</v>
      </c>
    </row>
    <row r="248" spans="1:19"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c r="R248">
        <f t="shared" si="6"/>
        <v>9</v>
      </c>
      <c r="S248" t="str">
        <f t="shared" si="7"/>
        <v>Feb</v>
      </c>
    </row>
    <row r="249" spans="1:19"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c r="R249">
        <f t="shared" si="6"/>
        <v>23</v>
      </c>
      <c r="S249" t="str">
        <f t="shared" si="7"/>
        <v>Jan</v>
      </c>
    </row>
    <row r="250" spans="1:19"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c r="R250">
        <f t="shared" si="6"/>
        <v>7</v>
      </c>
      <c r="S250" t="str">
        <f t="shared" si="7"/>
        <v>Jan</v>
      </c>
    </row>
    <row r="251" spans="1:19"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c r="R251">
        <f t="shared" si="6"/>
        <v>14</v>
      </c>
      <c r="S251" t="str">
        <f t="shared" si="7"/>
        <v>Jan</v>
      </c>
    </row>
    <row r="252" spans="1:19"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c r="R252">
        <f t="shared" si="6"/>
        <v>2</v>
      </c>
      <c r="S252" t="str">
        <f t="shared" si="7"/>
        <v>Feb</v>
      </c>
    </row>
    <row r="253" spans="1:19"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c r="R253">
        <f t="shared" si="6"/>
        <v>17</v>
      </c>
      <c r="S253" t="str">
        <f t="shared" si="7"/>
        <v>Mar</v>
      </c>
    </row>
    <row r="254" spans="1:19"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c r="R254">
        <f t="shared" si="6"/>
        <v>2</v>
      </c>
      <c r="S254" t="str">
        <f t="shared" si="7"/>
        <v>Mar</v>
      </c>
    </row>
    <row r="255" spans="1:19"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c r="R255">
        <f t="shared" si="6"/>
        <v>16</v>
      </c>
      <c r="S255" t="str">
        <f t="shared" si="7"/>
        <v>Mar</v>
      </c>
    </row>
    <row r="256" spans="1:19"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c r="R256">
        <f t="shared" si="6"/>
        <v>6</v>
      </c>
      <c r="S256" t="str">
        <f t="shared" si="7"/>
        <v>Jan</v>
      </c>
    </row>
    <row r="257" spans="1:19"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c r="R257">
        <f t="shared" si="6"/>
        <v>29</v>
      </c>
      <c r="S257" t="str">
        <f t="shared" si="7"/>
        <v>Jan</v>
      </c>
    </row>
    <row r="258" spans="1:19"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c r="R258">
        <f t="shared" si="6"/>
        <v>31</v>
      </c>
      <c r="S258" t="str">
        <f t="shared" si="7"/>
        <v>Jan</v>
      </c>
    </row>
    <row r="259" spans="1:19"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c r="R259">
        <f t="shared" ref="R259:R322" si="8">DAY(K259)</f>
        <v>5</v>
      </c>
      <c r="S259" t="str">
        <f t="shared" ref="S259:S322" si="9">TEXT(K259,"mmm")</f>
        <v>Feb</v>
      </c>
    </row>
    <row r="260" spans="1:19"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c r="R260">
        <f t="shared" si="8"/>
        <v>13</v>
      </c>
      <c r="S260" t="str">
        <f t="shared" si="9"/>
        <v>Feb</v>
      </c>
    </row>
    <row r="261" spans="1:19"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c r="R261">
        <f t="shared" si="8"/>
        <v>7</v>
      </c>
      <c r="S261" t="str">
        <f t="shared" si="9"/>
        <v>Feb</v>
      </c>
    </row>
    <row r="262" spans="1:19"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c r="R262">
        <f t="shared" si="8"/>
        <v>19</v>
      </c>
      <c r="S262" t="str">
        <f t="shared" si="9"/>
        <v>Mar</v>
      </c>
    </row>
    <row r="263" spans="1:19"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c r="R263">
        <f t="shared" si="8"/>
        <v>7</v>
      </c>
      <c r="S263" t="str">
        <f t="shared" si="9"/>
        <v>Mar</v>
      </c>
    </row>
    <row r="264" spans="1:19"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c r="R264">
        <f t="shared" si="8"/>
        <v>13</v>
      </c>
      <c r="S264" t="str">
        <f t="shared" si="9"/>
        <v>Mar</v>
      </c>
    </row>
    <row r="265" spans="1:19"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c r="R265">
        <f t="shared" si="8"/>
        <v>9</v>
      </c>
      <c r="S265" t="str">
        <f t="shared" si="9"/>
        <v>Feb</v>
      </c>
    </row>
    <row r="266" spans="1:19"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c r="R266">
        <f t="shared" si="8"/>
        <v>26</v>
      </c>
      <c r="S266" t="str">
        <f t="shared" si="9"/>
        <v>Feb</v>
      </c>
    </row>
    <row r="267" spans="1:19"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c r="R267">
        <f t="shared" si="8"/>
        <v>12</v>
      </c>
      <c r="S267" t="str">
        <f t="shared" si="9"/>
        <v>Mar</v>
      </c>
    </row>
    <row r="268" spans="1:19"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c r="R268">
        <f t="shared" si="8"/>
        <v>14</v>
      </c>
      <c r="S268" t="str">
        <f t="shared" si="9"/>
        <v>Mar</v>
      </c>
    </row>
    <row r="269" spans="1:19"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c r="R269">
        <f t="shared" si="8"/>
        <v>8</v>
      </c>
      <c r="S269" t="str">
        <f t="shared" si="9"/>
        <v>Jan</v>
      </c>
    </row>
    <row r="270" spans="1:19"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c r="R270">
        <f t="shared" si="8"/>
        <v>5</v>
      </c>
      <c r="S270" t="str">
        <f t="shared" si="9"/>
        <v>Jan</v>
      </c>
    </row>
    <row r="271" spans="1:19"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c r="R271">
        <f t="shared" si="8"/>
        <v>4</v>
      </c>
      <c r="S271" t="str">
        <f t="shared" si="9"/>
        <v>Jan</v>
      </c>
    </row>
    <row r="272" spans="1:19"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c r="R272">
        <f t="shared" si="8"/>
        <v>6</v>
      </c>
      <c r="S272" t="str">
        <f t="shared" si="9"/>
        <v>Mar</v>
      </c>
    </row>
    <row r="273" spans="1:19"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c r="R273">
        <f t="shared" si="8"/>
        <v>3</v>
      </c>
      <c r="S273" t="str">
        <f t="shared" si="9"/>
        <v>Jan</v>
      </c>
    </row>
    <row r="274" spans="1:19"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c r="R274">
        <f t="shared" si="8"/>
        <v>7</v>
      </c>
      <c r="S274" t="str">
        <f t="shared" si="9"/>
        <v>Jan</v>
      </c>
    </row>
    <row r="275" spans="1:19"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c r="R275">
        <f t="shared" si="8"/>
        <v>27</v>
      </c>
      <c r="S275" t="str">
        <f t="shared" si="9"/>
        <v>Jan</v>
      </c>
    </row>
    <row r="276" spans="1:19"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c r="R276">
        <f t="shared" si="8"/>
        <v>26</v>
      </c>
      <c r="S276" t="str">
        <f t="shared" si="9"/>
        <v>Feb</v>
      </c>
    </row>
    <row r="277" spans="1:19"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c r="R277">
        <f t="shared" si="8"/>
        <v>7</v>
      </c>
      <c r="S277" t="str">
        <f t="shared" si="9"/>
        <v>Jan</v>
      </c>
    </row>
    <row r="278" spans="1:19"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c r="R278">
        <f t="shared" si="8"/>
        <v>7</v>
      </c>
      <c r="S278" t="str">
        <f t="shared" si="9"/>
        <v>Jan</v>
      </c>
    </row>
    <row r="279" spans="1:19"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c r="R279">
        <f t="shared" si="8"/>
        <v>2</v>
      </c>
      <c r="S279" t="str">
        <f t="shared" si="9"/>
        <v>Feb</v>
      </c>
    </row>
    <row r="280" spans="1:19"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c r="R280">
        <f t="shared" si="8"/>
        <v>20</v>
      </c>
      <c r="S280" t="str">
        <f t="shared" si="9"/>
        <v>Mar</v>
      </c>
    </row>
    <row r="281" spans="1:19"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c r="R281">
        <f t="shared" si="8"/>
        <v>20</v>
      </c>
      <c r="S281" t="str">
        <f t="shared" si="9"/>
        <v>Mar</v>
      </c>
    </row>
    <row r="282" spans="1:19"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c r="R282">
        <f t="shared" si="8"/>
        <v>15</v>
      </c>
      <c r="S282" t="str">
        <f t="shared" si="9"/>
        <v>Feb</v>
      </c>
    </row>
    <row r="283" spans="1:19"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c r="R283">
        <f t="shared" si="8"/>
        <v>6</v>
      </c>
      <c r="S283" t="str">
        <f t="shared" si="9"/>
        <v>Mar</v>
      </c>
    </row>
    <row r="284" spans="1:19"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c r="R284">
        <f t="shared" si="8"/>
        <v>6</v>
      </c>
      <c r="S284" t="str">
        <f t="shared" si="9"/>
        <v>Jan</v>
      </c>
    </row>
    <row r="285" spans="1:19"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c r="R285">
        <f t="shared" si="8"/>
        <v>4</v>
      </c>
      <c r="S285" t="str">
        <f t="shared" si="9"/>
        <v>Mar</v>
      </c>
    </row>
    <row r="286" spans="1:19"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c r="R286">
        <f t="shared" si="8"/>
        <v>12</v>
      </c>
      <c r="S286" t="str">
        <f t="shared" si="9"/>
        <v>Mar</v>
      </c>
    </row>
    <row r="287" spans="1:19"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c r="R287">
        <f t="shared" si="8"/>
        <v>20</v>
      </c>
      <c r="S287" t="str">
        <f t="shared" si="9"/>
        <v>Feb</v>
      </c>
    </row>
    <row r="288" spans="1:19"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c r="R288">
        <f t="shared" si="8"/>
        <v>24</v>
      </c>
      <c r="S288" t="str">
        <f t="shared" si="9"/>
        <v>Mar</v>
      </c>
    </row>
    <row r="289" spans="1:19"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c r="R289">
        <f t="shared" si="8"/>
        <v>31</v>
      </c>
      <c r="S289" t="str">
        <f t="shared" si="9"/>
        <v>Jan</v>
      </c>
    </row>
    <row r="290" spans="1:19"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c r="R290">
        <f t="shared" si="8"/>
        <v>25</v>
      </c>
      <c r="S290" t="str">
        <f t="shared" si="9"/>
        <v>Jan</v>
      </c>
    </row>
    <row r="291" spans="1:19"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c r="R291">
        <f t="shared" si="8"/>
        <v>3</v>
      </c>
      <c r="S291" t="str">
        <f t="shared" si="9"/>
        <v>Feb</v>
      </c>
    </row>
    <row r="292" spans="1:19"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c r="R292">
        <f t="shared" si="8"/>
        <v>24</v>
      </c>
      <c r="S292" t="str">
        <f t="shared" si="9"/>
        <v>Jan</v>
      </c>
    </row>
    <row r="293" spans="1:19"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c r="R293">
        <f t="shared" si="8"/>
        <v>14</v>
      </c>
      <c r="S293" t="str">
        <f t="shared" si="9"/>
        <v>Mar</v>
      </c>
    </row>
    <row r="294" spans="1:19"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c r="R294">
        <f t="shared" si="8"/>
        <v>18</v>
      </c>
      <c r="S294" t="str">
        <f t="shared" si="9"/>
        <v>Feb</v>
      </c>
    </row>
    <row r="295" spans="1:19"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c r="R295">
        <f t="shared" si="8"/>
        <v>21</v>
      </c>
      <c r="S295" t="str">
        <f t="shared" si="9"/>
        <v>Jan</v>
      </c>
    </row>
    <row r="296" spans="1:19"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c r="R296">
        <f t="shared" si="8"/>
        <v>13</v>
      </c>
      <c r="S296" t="str">
        <f t="shared" si="9"/>
        <v>Mar</v>
      </c>
    </row>
    <row r="297" spans="1:19"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c r="R297">
        <f t="shared" si="8"/>
        <v>3</v>
      </c>
      <c r="S297" t="str">
        <f t="shared" si="9"/>
        <v>Mar</v>
      </c>
    </row>
    <row r="298" spans="1:19"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c r="R298">
        <f t="shared" si="8"/>
        <v>29</v>
      </c>
      <c r="S298" t="str">
        <f t="shared" si="9"/>
        <v>Mar</v>
      </c>
    </row>
    <row r="299" spans="1:19"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c r="R299">
        <f t="shared" si="8"/>
        <v>10</v>
      </c>
      <c r="S299" t="str">
        <f t="shared" si="9"/>
        <v>Jan</v>
      </c>
    </row>
    <row r="300" spans="1:19"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c r="R300">
        <f t="shared" si="8"/>
        <v>25</v>
      </c>
      <c r="S300" t="str">
        <f t="shared" si="9"/>
        <v>Jan</v>
      </c>
    </row>
    <row r="301" spans="1:19"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c r="R301">
        <f t="shared" si="8"/>
        <v>19</v>
      </c>
      <c r="S301" t="str">
        <f t="shared" si="9"/>
        <v>Jan</v>
      </c>
    </row>
    <row r="302" spans="1:19"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c r="R302">
        <f t="shared" si="8"/>
        <v>2</v>
      </c>
      <c r="S302" t="str">
        <f t="shared" si="9"/>
        <v>Jan</v>
      </c>
    </row>
    <row r="303" spans="1:19"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c r="R303">
        <f t="shared" si="8"/>
        <v>12</v>
      </c>
      <c r="S303" t="str">
        <f t="shared" si="9"/>
        <v>Mar</v>
      </c>
    </row>
    <row r="304" spans="1:19"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c r="R304">
        <f t="shared" si="8"/>
        <v>25</v>
      </c>
      <c r="S304" t="str">
        <f t="shared" si="9"/>
        <v>Feb</v>
      </c>
    </row>
    <row r="305" spans="1:19"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c r="R305">
        <f t="shared" si="8"/>
        <v>18</v>
      </c>
      <c r="S305" t="str">
        <f t="shared" si="9"/>
        <v>Mar</v>
      </c>
    </row>
    <row r="306" spans="1:19"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c r="R306">
        <f t="shared" si="8"/>
        <v>23</v>
      </c>
      <c r="S306" t="str">
        <f t="shared" si="9"/>
        <v>Feb</v>
      </c>
    </row>
    <row r="307" spans="1:19"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c r="R307">
        <f t="shared" si="8"/>
        <v>26</v>
      </c>
      <c r="S307" t="str">
        <f t="shared" si="9"/>
        <v>Mar</v>
      </c>
    </row>
    <row r="308" spans="1:19"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c r="R308">
        <f t="shared" si="8"/>
        <v>30</v>
      </c>
      <c r="S308" t="str">
        <f t="shared" si="9"/>
        <v>Mar</v>
      </c>
    </row>
    <row r="309" spans="1:19"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c r="R309">
        <f t="shared" si="8"/>
        <v>17</v>
      </c>
      <c r="S309" t="str">
        <f t="shared" si="9"/>
        <v>Feb</v>
      </c>
    </row>
    <row r="310" spans="1:19"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c r="R310">
        <f t="shared" si="8"/>
        <v>21</v>
      </c>
      <c r="S310" t="str">
        <f t="shared" si="9"/>
        <v>Mar</v>
      </c>
    </row>
    <row r="311" spans="1:19"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c r="R311">
        <f t="shared" si="8"/>
        <v>5</v>
      </c>
      <c r="S311" t="str">
        <f t="shared" si="9"/>
        <v>Mar</v>
      </c>
    </row>
    <row r="312" spans="1:19"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c r="R312">
        <f t="shared" si="8"/>
        <v>31</v>
      </c>
      <c r="S312" t="str">
        <f t="shared" si="9"/>
        <v>Jan</v>
      </c>
    </row>
    <row r="313" spans="1:19"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c r="R313">
        <f t="shared" si="8"/>
        <v>5</v>
      </c>
      <c r="S313" t="str">
        <f t="shared" si="9"/>
        <v>Feb</v>
      </c>
    </row>
    <row r="314" spans="1:19"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c r="R314">
        <f t="shared" si="8"/>
        <v>1</v>
      </c>
      <c r="S314" t="str">
        <f t="shared" si="9"/>
        <v>Feb</v>
      </c>
    </row>
    <row r="315" spans="1:19"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c r="R315">
        <f t="shared" si="8"/>
        <v>7</v>
      </c>
      <c r="S315" t="str">
        <f t="shared" si="9"/>
        <v>Mar</v>
      </c>
    </row>
    <row r="316" spans="1:19"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c r="R316">
        <f t="shared" si="8"/>
        <v>10</v>
      </c>
      <c r="S316" t="str">
        <f t="shared" si="9"/>
        <v>Feb</v>
      </c>
    </row>
    <row r="317" spans="1:19"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c r="R317">
        <f t="shared" si="8"/>
        <v>14</v>
      </c>
      <c r="S317" t="str">
        <f t="shared" si="9"/>
        <v>Feb</v>
      </c>
    </row>
    <row r="318" spans="1:19"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c r="R318">
        <f t="shared" si="8"/>
        <v>9</v>
      </c>
      <c r="S318" t="str">
        <f t="shared" si="9"/>
        <v>Feb</v>
      </c>
    </row>
    <row r="319" spans="1:19"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c r="R319">
        <f t="shared" si="8"/>
        <v>10</v>
      </c>
      <c r="S319" t="str">
        <f t="shared" si="9"/>
        <v>Jan</v>
      </c>
    </row>
    <row r="320" spans="1:19"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c r="R320">
        <f t="shared" si="8"/>
        <v>11</v>
      </c>
      <c r="S320" t="str">
        <f t="shared" si="9"/>
        <v>Mar</v>
      </c>
    </row>
    <row r="321" spans="1:19"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c r="R321">
        <f t="shared" si="8"/>
        <v>18</v>
      </c>
      <c r="S321" t="str">
        <f t="shared" si="9"/>
        <v>Feb</v>
      </c>
    </row>
    <row r="322" spans="1:19"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c r="R322">
        <f t="shared" si="8"/>
        <v>26</v>
      </c>
      <c r="S322" t="str">
        <f t="shared" si="9"/>
        <v>Feb</v>
      </c>
    </row>
    <row r="323" spans="1:19"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c r="R323">
        <f t="shared" ref="R323:R386" si="10">DAY(K323)</f>
        <v>18</v>
      </c>
      <c r="S323" t="str">
        <f t="shared" ref="S323:S386" si="11">TEXT(K323,"mmm")</f>
        <v>Jan</v>
      </c>
    </row>
    <row r="324" spans="1:19"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c r="R324">
        <f t="shared" si="10"/>
        <v>15</v>
      </c>
      <c r="S324" t="str">
        <f t="shared" si="11"/>
        <v>Feb</v>
      </c>
    </row>
    <row r="325" spans="1:19"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c r="R325">
        <f t="shared" si="10"/>
        <v>8</v>
      </c>
      <c r="S325" t="str">
        <f t="shared" si="11"/>
        <v>Mar</v>
      </c>
    </row>
    <row r="326" spans="1:19"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c r="R326">
        <f t="shared" si="10"/>
        <v>17</v>
      </c>
      <c r="S326" t="str">
        <f t="shared" si="11"/>
        <v>Jan</v>
      </c>
    </row>
    <row r="327" spans="1:19"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c r="R327">
        <f t="shared" si="10"/>
        <v>12</v>
      </c>
      <c r="S327" t="str">
        <f t="shared" si="11"/>
        <v>Mar</v>
      </c>
    </row>
    <row r="328" spans="1:19"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c r="R328">
        <f t="shared" si="10"/>
        <v>9</v>
      </c>
      <c r="S328" t="str">
        <f t="shared" si="11"/>
        <v>Mar</v>
      </c>
    </row>
    <row r="329" spans="1:19"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c r="R329">
        <f t="shared" si="10"/>
        <v>12</v>
      </c>
      <c r="S329" t="str">
        <f t="shared" si="11"/>
        <v>Mar</v>
      </c>
    </row>
    <row r="330" spans="1:19"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c r="R330">
        <f t="shared" si="10"/>
        <v>25</v>
      </c>
      <c r="S330" t="str">
        <f t="shared" si="11"/>
        <v>Jan</v>
      </c>
    </row>
    <row r="331" spans="1:19"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c r="R331">
        <f t="shared" si="10"/>
        <v>25</v>
      </c>
      <c r="S331" t="str">
        <f t="shared" si="11"/>
        <v>Mar</v>
      </c>
    </row>
    <row r="332" spans="1:19"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c r="R332">
        <f t="shared" si="10"/>
        <v>7</v>
      </c>
      <c r="S332" t="str">
        <f t="shared" si="11"/>
        <v>Feb</v>
      </c>
    </row>
    <row r="333" spans="1:19"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c r="R333">
        <f t="shared" si="10"/>
        <v>17</v>
      </c>
      <c r="S333" t="str">
        <f t="shared" si="11"/>
        <v>Feb</v>
      </c>
    </row>
    <row r="334" spans="1:19"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c r="R334">
        <f t="shared" si="10"/>
        <v>3</v>
      </c>
      <c r="S334" t="str">
        <f t="shared" si="11"/>
        <v>Feb</v>
      </c>
    </row>
    <row r="335" spans="1:19"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c r="R335">
        <f t="shared" si="10"/>
        <v>14</v>
      </c>
      <c r="S335" t="str">
        <f t="shared" si="11"/>
        <v>Mar</v>
      </c>
    </row>
    <row r="336" spans="1:19"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c r="R336">
        <f t="shared" si="10"/>
        <v>24</v>
      </c>
      <c r="S336" t="str">
        <f t="shared" si="11"/>
        <v>Mar</v>
      </c>
    </row>
    <row r="337" spans="1:19"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c r="R337">
        <f t="shared" si="10"/>
        <v>21</v>
      </c>
      <c r="S337" t="str">
        <f t="shared" si="11"/>
        <v>Mar</v>
      </c>
    </row>
    <row r="338" spans="1:19"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c r="R338">
        <f t="shared" si="10"/>
        <v>19</v>
      </c>
      <c r="S338" t="str">
        <f t="shared" si="11"/>
        <v>Mar</v>
      </c>
    </row>
    <row r="339" spans="1:19"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c r="R339">
        <f t="shared" si="10"/>
        <v>24</v>
      </c>
      <c r="S339" t="str">
        <f t="shared" si="11"/>
        <v>Feb</v>
      </c>
    </row>
    <row r="340" spans="1:19"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c r="R340">
        <f t="shared" si="10"/>
        <v>28</v>
      </c>
      <c r="S340" t="str">
        <f t="shared" si="11"/>
        <v>Mar</v>
      </c>
    </row>
    <row r="341" spans="1:19"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c r="R341">
        <f t="shared" si="10"/>
        <v>5</v>
      </c>
      <c r="S341" t="str">
        <f t="shared" si="11"/>
        <v>Feb</v>
      </c>
    </row>
    <row r="342" spans="1:19"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c r="R342">
        <f t="shared" si="10"/>
        <v>10</v>
      </c>
      <c r="S342" t="str">
        <f t="shared" si="11"/>
        <v>Feb</v>
      </c>
    </row>
    <row r="343" spans="1:19"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c r="R343">
        <f t="shared" si="10"/>
        <v>5</v>
      </c>
      <c r="S343" t="str">
        <f t="shared" si="11"/>
        <v>Mar</v>
      </c>
    </row>
    <row r="344" spans="1:19"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c r="R344">
        <f t="shared" si="10"/>
        <v>15</v>
      </c>
      <c r="S344" t="str">
        <f t="shared" si="11"/>
        <v>Feb</v>
      </c>
    </row>
    <row r="345" spans="1:19"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c r="R345">
        <f t="shared" si="10"/>
        <v>30</v>
      </c>
      <c r="S345" t="str">
        <f t="shared" si="11"/>
        <v>Jan</v>
      </c>
    </row>
    <row r="346" spans="1:19"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c r="R346">
        <f t="shared" si="10"/>
        <v>14</v>
      </c>
      <c r="S346" t="str">
        <f t="shared" si="11"/>
        <v>Feb</v>
      </c>
    </row>
    <row r="347" spans="1:19"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c r="R347">
        <f t="shared" si="10"/>
        <v>27</v>
      </c>
      <c r="S347" t="str">
        <f t="shared" si="11"/>
        <v>Feb</v>
      </c>
    </row>
    <row r="348" spans="1:19"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c r="R348">
        <f t="shared" si="10"/>
        <v>4</v>
      </c>
      <c r="S348" t="str">
        <f t="shared" si="11"/>
        <v>Feb</v>
      </c>
    </row>
    <row r="349" spans="1:19"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c r="R349">
        <f t="shared" si="10"/>
        <v>20</v>
      </c>
      <c r="S349" t="str">
        <f t="shared" si="11"/>
        <v>Jan</v>
      </c>
    </row>
    <row r="350" spans="1:19"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c r="R350">
        <f t="shared" si="10"/>
        <v>28</v>
      </c>
      <c r="S350" t="str">
        <f t="shared" si="11"/>
        <v>Mar</v>
      </c>
    </row>
    <row r="351" spans="1:19"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c r="R351">
        <f t="shared" si="10"/>
        <v>27</v>
      </c>
      <c r="S351" t="str">
        <f t="shared" si="11"/>
        <v>Feb</v>
      </c>
    </row>
    <row r="352" spans="1:19"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c r="R352">
        <f t="shared" si="10"/>
        <v>15</v>
      </c>
      <c r="S352" t="str">
        <f t="shared" si="11"/>
        <v>Feb</v>
      </c>
    </row>
    <row r="353" spans="1:19"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c r="R353">
        <f t="shared" si="10"/>
        <v>26</v>
      </c>
      <c r="S353" t="str">
        <f t="shared" si="11"/>
        <v>Jan</v>
      </c>
    </row>
    <row r="354" spans="1:19"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c r="R354">
        <f t="shared" si="10"/>
        <v>14</v>
      </c>
      <c r="S354" t="str">
        <f t="shared" si="11"/>
        <v>Mar</v>
      </c>
    </row>
    <row r="355" spans="1:19"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c r="R355">
        <f t="shared" si="10"/>
        <v>2</v>
      </c>
      <c r="S355" t="str">
        <f t="shared" si="11"/>
        <v>Mar</v>
      </c>
    </row>
    <row r="356" spans="1:19"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c r="R356">
        <f t="shared" si="10"/>
        <v>4</v>
      </c>
      <c r="S356" t="str">
        <f t="shared" si="11"/>
        <v>Mar</v>
      </c>
    </row>
    <row r="357" spans="1:19"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c r="R357">
        <f t="shared" si="10"/>
        <v>7</v>
      </c>
      <c r="S357" t="str">
        <f t="shared" si="11"/>
        <v>Jan</v>
      </c>
    </row>
    <row r="358" spans="1:19"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c r="R358">
        <f t="shared" si="10"/>
        <v>8</v>
      </c>
      <c r="S358" t="str">
        <f t="shared" si="11"/>
        <v>Mar</v>
      </c>
    </row>
    <row r="359" spans="1:19"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c r="R359">
        <f t="shared" si="10"/>
        <v>9</v>
      </c>
      <c r="S359" t="str">
        <f t="shared" si="11"/>
        <v>Jan</v>
      </c>
    </row>
    <row r="360" spans="1:19"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c r="R360">
        <f t="shared" si="10"/>
        <v>1</v>
      </c>
      <c r="S360" t="str">
        <f t="shared" si="11"/>
        <v>Mar</v>
      </c>
    </row>
    <row r="361" spans="1:19"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c r="R361">
        <f t="shared" si="10"/>
        <v>16</v>
      </c>
      <c r="S361" t="str">
        <f t="shared" si="11"/>
        <v>Mar</v>
      </c>
    </row>
    <row r="362" spans="1:19"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c r="R362">
        <f t="shared" si="10"/>
        <v>17</v>
      </c>
      <c r="S362" t="str">
        <f t="shared" si="11"/>
        <v>Feb</v>
      </c>
    </row>
    <row r="363" spans="1:19"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c r="R363">
        <f t="shared" si="10"/>
        <v>27</v>
      </c>
      <c r="S363" t="str">
        <f t="shared" si="11"/>
        <v>Feb</v>
      </c>
    </row>
    <row r="364" spans="1:19"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c r="R364">
        <f t="shared" si="10"/>
        <v>7</v>
      </c>
      <c r="S364" t="str">
        <f t="shared" si="11"/>
        <v>Mar</v>
      </c>
    </row>
    <row r="365" spans="1:19"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c r="R365">
        <f t="shared" si="10"/>
        <v>21</v>
      </c>
      <c r="S365" t="str">
        <f t="shared" si="11"/>
        <v>Jan</v>
      </c>
    </row>
    <row r="366" spans="1:19"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c r="R366">
        <f t="shared" si="10"/>
        <v>19</v>
      </c>
      <c r="S366" t="str">
        <f t="shared" si="11"/>
        <v>Feb</v>
      </c>
    </row>
    <row r="367" spans="1:19"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c r="R367">
        <f t="shared" si="10"/>
        <v>6</v>
      </c>
      <c r="S367" t="str">
        <f t="shared" si="11"/>
        <v>Jan</v>
      </c>
    </row>
    <row r="368" spans="1:19"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c r="R368">
        <f t="shared" si="10"/>
        <v>14</v>
      </c>
      <c r="S368" t="str">
        <f t="shared" si="11"/>
        <v>Mar</v>
      </c>
    </row>
    <row r="369" spans="1:19"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c r="R369">
        <f t="shared" si="10"/>
        <v>24</v>
      </c>
      <c r="S369" t="str">
        <f t="shared" si="11"/>
        <v>Mar</v>
      </c>
    </row>
    <row r="370" spans="1:19"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c r="R370">
        <f t="shared" si="10"/>
        <v>27</v>
      </c>
      <c r="S370" t="str">
        <f t="shared" si="11"/>
        <v>Jan</v>
      </c>
    </row>
    <row r="371" spans="1:19"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c r="R371">
        <f t="shared" si="10"/>
        <v>6</v>
      </c>
      <c r="S371" t="str">
        <f t="shared" si="11"/>
        <v>Mar</v>
      </c>
    </row>
    <row r="372" spans="1:19"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c r="R372">
        <f t="shared" si="10"/>
        <v>2</v>
      </c>
      <c r="S372" t="str">
        <f t="shared" si="11"/>
        <v>Feb</v>
      </c>
    </row>
    <row r="373" spans="1:19"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c r="R373">
        <f t="shared" si="10"/>
        <v>25</v>
      </c>
      <c r="S373" t="str">
        <f t="shared" si="11"/>
        <v>Jan</v>
      </c>
    </row>
    <row r="374" spans="1:19"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c r="R374">
        <f t="shared" si="10"/>
        <v>14</v>
      </c>
      <c r="S374" t="str">
        <f t="shared" si="11"/>
        <v>Mar</v>
      </c>
    </row>
    <row r="375" spans="1:19"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c r="R375">
        <f t="shared" si="10"/>
        <v>29</v>
      </c>
      <c r="S375" t="str">
        <f t="shared" si="11"/>
        <v>Jan</v>
      </c>
    </row>
    <row r="376" spans="1:19"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c r="R376">
        <f t="shared" si="10"/>
        <v>3</v>
      </c>
      <c r="S376" t="str">
        <f t="shared" si="11"/>
        <v>Jan</v>
      </c>
    </row>
    <row r="377" spans="1:19"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c r="R377">
        <f t="shared" si="10"/>
        <v>14</v>
      </c>
      <c r="S377" t="str">
        <f t="shared" si="11"/>
        <v>Jan</v>
      </c>
    </row>
    <row r="378" spans="1:19"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c r="R378">
        <f t="shared" si="10"/>
        <v>5</v>
      </c>
      <c r="S378" t="str">
        <f t="shared" si="11"/>
        <v>Jan</v>
      </c>
    </row>
    <row r="379" spans="1:19"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c r="R379">
        <f t="shared" si="10"/>
        <v>22</v>
      </c>
      <c r="S379" t="str">
        <f t="shared" si="11"/>
        <v>Feb</v>
      </c>
    </row>
    <row r="380" spans="1:19"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c r="R380">
        <f t="shared" si="10"/>
        <v>6</v>
      </c>
      <c r="S380" t="str">
        <f t="shared" si="11"/>
        <v>Feb</v>
      </c>
    </row>
    <row r="381" spans="1:19"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c r="R381">
        <f t="shared" si="10"/>
        <v>30</v>
      </c>
      <c r="S381" t="str">
        <f t="shared" si="11"/>
        <v>Jan</v>
      </c>
    </row>
    <row r="382" spans="1:19"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c r="R382">
        <f t="shared" si="10"/>
        <v>11</v>
      </c>
      <c r="S382" t="str">
        <f t="shared" si="11"/>
        <v>Jan</v>
      </c>
    </row>
    <row r="383" spans="1:19"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c r="R383">
        <f t="shared" si="10"/>
        <v>19</v>
      </c>
      <c r="S383" t="str">
        <f t="shared" si="11"/>
        <v>Mar</v>
      </c>
    </row>
    <row r="384" spans="1:19"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c r="R384">
        <f t="shared" si="10"/>
        <v>14</v>
      </c>
      <c r="S384" t="str">
        <f t="shared" si="11"/>
        <v>Jan</v>
      </c>
    </row>
    <row r="385" spans="1:19"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c r="R385">
        <f t="shared" si="10"/>
        <v>1</v>
      </c>
      <c r="S385" t="str">
        <f t="shared" si="11"/>
        <v>Mar</v>
      </c>
    </row>
    <row r="386" spans="1:19"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c r="R386">
        <f t="shared" si="10"/>
        <v>6</v>
      </c>
      <c r="S386" t="str">
        <f t="shared" si="11"/>
        <v>Jan</v>
      </c>
    </row>
    <row r="387" spans="1:19"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c r="R387">
        <f t="shared" ref="R387:R450" si="12">DAY(K387)</f>
        <v>31</v>
      </c>
      <c r="S387" t="str">
        <f t="shared" ref="S387:S450" si="13">TEXT(K387,"mmm")</f>
        <v>Jan</v>
      </c>
    </row>
    <row r="388" spans="1:19"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c r="R388">
        <f t="shared" si="12"/>
        <v>11</v>
      </c>
      <c r="S388" t="str">
        <f t="shared" si="13"/>
        <v>Mar</v>
      </c>
    </row>
    <row r="389" spans="1:19"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c r="R389">
        <f t="shared" si="12"/>
        <v>20</v>
      </c>
      <c r="S389" t="str">
        <f t="shared" si="13"/>
        <v>Feb</v>
      </c>
    </row>
    <row r="390" spans="1:19"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c r="R390">
        <f t="shared" si="12"/>
        <v>27</v>
      </c>
      <c r="S390" t="str">
        <f t="shared" si="13"/>
        <v>Jan</v>
      </c>
    </row>
    <row r="391" spans="1:19"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c r="R391">
        <f t="shared" si="12"/>
        <v>10</v>
      </c>
      <c r="S391" t="str">
        <f t="shared" si="13"/>
        <v>Mar</v>
      </c>
    </row>
    <row r="392" spans="1:19"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c r="R392">
        <f t="shared" si="12"/>
        <v>15</v>
      </c>
      <c r="S392" t="str">
        <f t="shared" si="13"/>
        <v>Feb</v>
      </c>
    </row>
    <row r="393" spans="1:19"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c r="R393">
        <f t="shared" si="12"/>
        <v>26</v>
      </c>
      <c r="S393" t="str">
        <f t="shared" si="13"/>
        <v>Jan</v>
      </c>
    </row>
    <row r="394" spans="1:19"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c r="R394">
        <f t="shared" si="12"/>
        <v>13</v>
      </c>
      <c r="S394" t="str">
        <f t="shared" si="13"/>
        <v>Feb</v>
      </c>
    </row>
    <row r="395" spans="1:19"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c r="R395">
        <f t="shared" si="12"/>
        <v>9</v>
      </c>
      <c r="S395" t="str">
        <f t="shared" si="13"/>
        <v>Mar</v>
      </c>
    </row>
    <row r="396" spans="1:19"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c r="R396">
        <f t="shared" si="12"/>
        <v>6</v>
      </c>
      <c r="S396" t="str">
        <f t="shared" si="13"/>
        <v>Mar</v>
      </c>
    </row>
    <row r="397" spans="1:19"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c r="R397">
        <f t="shared" si="12"/>
        <v>24</v>
      </c>
      <c r="S397" t="str">
        <f t="shared" si="13"/>
        <v>Jan</v>
      </c>
    </row>
    <row r="398" spans="1:19"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c r="R398">
        <f t="shared" si="12"/>
        <v>13</v>
      </c>
      <c r="S398" t="str">
        <f t="shared" si="13"/>
        <v>Mar</v>
      </c>
    </row>
    <row r="399" spans="1:19"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c r="R399">
        <f t="shared" si="12"/>
        <v>15</v>
      </c>
      <c r="S399" t="str">
        <f t="shared" si="13"/>
        <v>Mar</v>
      </c>
    </row>
    <row r="400" spans="1:19"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c r="R400">
        <f t="shared" si="12"/>
        <v>5</v>
      </c>
      <c r="S400" t="str">
        <f t="shared" si="13"/>
        <v>Mar</v>
      </c>
    </row>
    <row r="401" spans="1:19"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c r="R401">
        <f t="shared" si="12"/>
        <v>4</v>
      </c>
      <c r="S401" t="str">
        <f t="shared" si="13"/>
        <v>Mar</v>
      </c>
    </row>
    <row r="402" spans="1:19"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c r="R402">
        <f t="shared" si="12"/>
        <v>25</v>
      </c>
      <c r="S402" t="str">
        <f t="shared" si="13"/>
        <v>Mar</v>
      </c>
    </row>
    <row r="403" spans="1:19"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c r="R403">
        <f t="shared" si="12"/>
        <v>12</v>
      </c>
      <c r="S403" t="str">
        <f t="shared" si="13"/>
        <v>Mar</v>
      </c>
    </row>
    <row r="404" spans="1:19"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c r="R404">
        <f t="shared" si="12"/>
        <v>4</v>
      </c>
      <c r="S404" t="str">
        <f t="shared" si="13"/>
        <v>Feb</v>
      </c>
    </row>
    <row r="405" spans="1:19"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c r="R405">
        <f t="shared" si="12"/>
        <v>22</v>
      </c>
      <c r="S405" t="str">
        <f t="shared" si="13"/>
        <v>Feb</v>
      </c>
    </row>
    <row r="406" spans="1:19"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c r="R406">
        <f t="shared" si="12"/>
        <v>16</v>
      </c>
      <c r="S406" t="str">
        <f t="shared" si="13"/>
        <v>Feb</v>
      </c>
    </row>
    <row r="407" spans="1:19"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c r="R407">
        <f t="shared" si="12"/>
        <v>19</v>
      </c>
      <c r="S407" t="str">
        <f t="shared" si="13"/>
        <v>Jan</v>
      </c>
    </row>
    <row r="408" spans="1:19"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c r="R408">
        <f t="shared" si="12"/>
        <v>11</v>
      </c>
      <c r="S408" t="str">
        <f t="shared" si="13"/>
        <v>Jan</v>
      </c>
    </row>
    <row r="409" spans="1:19"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c r="R409">
        <f t="shared" si="12"/>
        <v>4</v>
      </c>
      <c r="S409" t="str">
        <f t="shared" si="13"/>
        <v>Jan</v>
      </c>
    </row>
    <row r="410" spans="1:19"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c r="R410">
        <f t="shared" si="12"/>
        <v>4</v>
      </c>
      <c r="S410" t="str">
        <f t="shared" si="13"/>
        <v>Mar</v>
      </c>
    </row>
    <row r="411" spans="1:19"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c r="R411">
        <f t="shared" si="12"/>
        <v>28</v>
      </c>
      <c r="S411" t="str">
        <f t="shared" si="13"/>
        <v>Jan</v>
      </c>
    </row>
    <row r="412" spans="1:19"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c r="R412">
        <f t="shared" si="12"/>
        <v>2</v>
      </c>
      <c r="S412" t="str">
        <f t="shared" si="13"/>
        <v>Jan</v>
      </c>
    </row>
    <row r="413" spans="1:19"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c r="R413">
        <f t="shared" si="12"/>
        <v>25</v>
      </c>
      <c r="S413" t="str">
        <f t="shared" si="13"/>
        <v>Jan</v>
      </c>
    </row>
    <row r="414" spans="1:19"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c r="R414">
        <f t="shared" si="12"/>
        <v>4</v>
      </c>
      <c r="S414" t="str">
        <f t="shared" si="13"/>
        <v>Jan</v>
      </c>
    </row>
    <row r="415" spans="1:19"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c r="R415">
        <f t="shared" si="12"/>
        <v>10</v>
      </c>
      <c r="S415" t="str">
        <f t="shared" si="13"/>
        <v>Mar</v>
      </c>
    </row>
    <row r="416" spans="1:19"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c r="R416">
        <f t="shared" si="12"/>
        <v>22</v>
      </c>
      <c r="S416" t="str">
        <f t="shared" si="13"/>
        <v>Mar</v>
      </c>
    </row>
    <row r="417" spans="1:19"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c r="R417">
        <f t="shared" si="12"/>
        <v>25</v>
      </c>
      <c r="S417" t="str">
        <f t="shared" si="13"/>
        <v>Jan</v>
      </c>
    </row>
    <row r="418" spans="1:19"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c r="R418">
        <f t="shared" si="12"/>
        <v>8</v>
      </c>
      <c r="S418" t="str">
        <f t="shared" si="13"/>
        <v>Jan</v>
      </c>
    </row>
    <row r="419" spans="1:19"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c r="R419">
        <f t="shared" si="12"/>
        <v>22</v>
      </c>
      <c r="S419" t="str">
        <f t="shared" si="13"/>
        <v>Jan</v>
      </c>
    </row>
    <row r="420" spans="1:19"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c r="R420">
        <f t="shared" si="12"/>
        <v>12</v>
      </c>
      <c r="S420" t="str">
        <f t="shared" si="13"/>
        <v>Jan</v>
      </c>
    </row>
    <row r="421" spans="1:19"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c r="R421">
        <f t="shared" si="12"/>
        <v>4</v>
      </c>
      <c r="S421" t="str">
        <f t="shared" si="13"/>
        <v>Feb</v>
      </c>
    </row>
    <row r="422" spans="1:19"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c r="R422">
        <f t="shared" si="12"/>
        <v>28</v>
      </c>
      <c r="S422" t="str">
        <f t="shared" si="13"/>
        <v>Mar</v>
      </c>
    </row>
    <row r="423" spans="1:19"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c r="R423">
        <f t="shared" si="12"/>
        <v>23</v>
      </c>
      <c r="S423" t="str">
        <f t="shared" si="13"/>
        <v>Jan</v>
      </c>
    </row>
    <row r="424" spans="1:19"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c r="R424">
        <f t="shared" si="12"/>
        <v>8</v>
      </c>
      <c r="S424" t="str">
        <f t="shared" si="13"/>
        <v>Feb</v>
      </c>
    </row>
    <row r="425" spans="1:19"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c r="R425">
        <f t="shared" si="12"/>
        <v>19</v>
      </c>
      <c r="S425" t="str">
        <f t="shared" si="13"/>
        <v>Mar</v>
      </c>
    </row>
    <row r="426" spans="1:19"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c r="R426">
        <f t="shared" si="12"/>
        <v>9</v>
      </c>
      <c r="S426" t="str">
        <f t="shared" si="13"/>
        <v>Mar</v>
      </c>
    </row>
    <row r="427" spans="1:19"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c r="R427">
        <f t="shared" si="12"/>
        <v>2</v>
      </c>
      <c r="S427" t="str">
        <f t="shared" si="13"/>
        <v>Jan</v>
      </c>
    </row>
    <row r="428" spans="1:19"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c r="R428">
        <f t="shared" si="12"/>
        <v>21</v>
      </c>
      <c r="S428" t="str">
        <f t="shared" si="13"/>
        <v>Jan</v>
      </c>
    </row>
    <row r="429" spans="1:19"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c r="R429">
        <f t="shared" si="12"/>
        <v>20</v>
      </c>
      <c r="S429" t="str">
        <f t="shared" si="13"/>
        <v>Mar</v>
      </c>
    </row>
    <row r="430" spans="1:19"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c r="R430">
        <f t="shared" si="12"/>
        <v>27</v>
      </c>
      <c r="S430" t="str">
        <f t="shared" si="13"/>
        <v>Feb</v>
      </c>
    </row>
    <row r="431" spans="1:19"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c r="R431">
        <f t="shared" si="12"/>
        <v>8</v>
      </c>
      <c r="S431" t="str">
        <f t="shared" si="13"/>
        <v>Mar</v>
      </c>
    </row>
    <row r="432" spans="1:19"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c r="R432">
        <f t="shared" si="12"/>
        <v>31</v>
      </c>
      <c r="S432" t="str">
        <f t="shared" si="13"/>
        <v>Jan</v>
      </c>
    </row>
    <row r="433" spans="1:19"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c r="R433">
        <f t="shared" si="12"/>
        <v>8</v>
      </c>
      <c r="S433" t="str">
        <f t="shared" si="13"/>
        <v>Mar</v>
      </c>
    </row>
    <row r="434" spans="1:19"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c r="R434">
        <f t="shared" si="12"/>
        <v>13</v>
      </c>
      <c r="S434" t="str">
        <f t="shared" si="13"/>
        <v>Jan</v>
      </c>
    </row>
    <row r="435" spans="1:19"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c r="R435">
        <f t="shared" si="12"/>
        <v>9</v>
      </c>
      <c r="S435" t="str">
        <f t="shared" si="13"/>
        <v>Mar</v>
      </c>
    </row>
    <row r="436" spans="1:19"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c r="R436">
        <f t="shared" si="12"/>
        <v>22</v>
      </c>
      <c r="S436" t="str">
        <f t="shared" si="13"/>
        <v>Feb</v>
      </c>
    </row>
    <row r="437" spans="1:19"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c r="R437">
        <f t="shared" si="12"/>
        <v>19</v>
      </c>
      <c r="S437" t="str">
        <f t="shared" si="13"/>
        <v>Mar</v>
      </c>
    </row>
    <row r="438" spans="1:19"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c r="R438">
        <f t="shared" si="12"/>
        <v>20</v>
      </c>
      <c r="S438" t="str">
        <f t="shared" si="13"/>
        <v>Jan</v>
      </c>
    </row>
    <row r="439" spans="1:19"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c r="R439">
        <f t="shared" si="12"/>
        <v>8</v>
      </c>
      <c r="S439" t="str">
        <f t="shared" si="13"/>
        <v>Mar</v>
      </c>
    </row>
    <row r="440" spans="1:19"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c r="R440">
        <f t="shared" si="12"/>
        <v>8</v>
      </c>
      <c r="S440" t="str">
        <f t="shared" si="13"/>
        <v>Mar</v>
      </c>
    </row>
    <row r="441" spans="1:19"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c r="R441">
        <f t="shared" si="12"/>
        <v>7</v>
      </c>
      <c r="S441" t="str">
        <f t="shared" si="13"/>
        <v>Feb</v>
      </c>
    </row>
    <row r="442" spans="1:19"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c r="R442">
        <f t="shared" si="12"/>
        <v>15</v>
      </c>
      <c r="S442" t="str">
        <f t="shared" si="13"/>
        <v>Jan</v>
      </c>
    </row>
    <row r="443" spans="1:19"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c r="R443">
        <f t="shared" si="12"/>
        <v>22</v>
      </c>
      <c r="S443" t="str">
        <f t="shared" si="13"/>
        <v>Mar</v>
      </c>
    </row>
    <row r="444" spans="1:19"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c r="R444">
        <f t="shared" si="12"/>
        <v>15</v>
      </c>
      <c r="S444" t="str">
        <f t="shared" si="13"/>
        <v>Jan</v>
      </c>
    </row>
    <row r="445" spans="1:19"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c r="R445">
        <f t="shared" si="12"/>
        <v>8</v>
      </c>
      <c r="S445" t="str">
        <f t="shared" si="13"/>
        <v>Jan</v>
      </c>
    </row>
    <row r="446" spans="1:19"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c r="R446">
        <f t="shared" si="12"/>
        <v>15</v>
      </c>
      <c r="S446" t="str">
        <f t="shared" si="13"/>
        <v>Jan</v>
      </c>
    </row>
    <row r="447" spans="1:19"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c r="R447">
        <f t="shared" si="12"/>
        <v>28</v>
      </c>
      <c r="S447" t="str">
        <f t="shared" si="13"/>
        <v>Jan</v>
      </c>
    </row>
    <row r="448" spans="1:19"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c r="R448">
        <f t="shared" si="12"/>
        <v>14</v>
      </c>
      <c r="S448" t="str">
        <f t="shared" si="13"/>
        <v>Feb</v>
      </c>
    </row>
    <row r="449" spans="1:19"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c r="R449">
        <f t="shared" si="12"/>
        <v>10</v>
      </c>
      <c r="S449" t="str">
        <f t="shared" si="13"/>
        <v>Mar</v>
      </c>
    </row>
    <row r="450" spans="1:19"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c r="R450">
        <f t="shared" si="12"/>
        <v>12</v>
      </c>
      <c r="S450" t="str">
        <f t="shared" si="13"/>
        <v>Jan</v>
      </c>
    </row>
    <row r="451" spans="1:19"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c r="R451">
        <f t="shared" ref="R451:R514" si="14">DAY(K451)</f>
        <v>26</v>
      </c>
      <c r="S451" t="str">
        <f t="shared" ref="S451:S514" si="15">TEXT(K451,"mmm")</f>
        <v>Mar</v>
      </c>
    </row>
    <row r="452" spans="1:19"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c r="R452">
        <f t="shared" si="14"/>
        <v>1</v>
      </c>
      <c r="S452" t="str">
        <f t="shared" si="15"/>
        <v>Jan</v>
      </c>
    </row>
    <row r="453" spans="1:19"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c r="R453">
        <f t="shared" si="14"/>
        <v>2</v>
      </c>
      <c r="S453" t="str">
        <f t="shared" si="15"/>
        <v>Jan</v>
      </c>
    </row>
    <row r="454" spans="1:19"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c r="R454">
        <f t="shared" si="14"/>
        <v>16</v>
      </c>
      <c r="S454" t="str">
        <f t="shared" si="15"/>
        <v>Mar</v>
      </c>
    </row>
    <row r="455" spans="1:19"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c r="R455">
        <f t="shared" si="14"/>
        <v>3</v>
      </c>
      <c r="S455" t="str">
        <f t="shared" si="15"/>
        <v>Mar</v>
      </c>
    </row>
    <row r="456" spans="1:19"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c r="R456">
        <f t="shared" si="14"/>
        <v>31</v>
      </c>
      <c r="S456" t="str">
        <f t="shared" si="15"/>
        <v>Jan</v>
      </c>
    </row>
    <row r="457" spans="1:19"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c r="R457">
        <f t="shared" si="14"/>
        <v>13</v>
      </c>
      <c r="S457" t="str">
        <f t="shared" si="15"/>
        <v>Feb</v>
      </c>
    </row>
    <row r="458" spans="1:19"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c r="R458">
        <f t="shared" si="14"/>
        <v>15</v>
      </c>
      <c r="S458" t="str">
        <f t="shared" si="15"/>
        <v>Feb</v>
      </c>
    </row>
    <row r="459" spans="1:19"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c r="R459">
        <f t="shared" si="14"/>
        <v>7</v>
      </c>
      <c r="S459" t="str">
        <f t="shared" si="15"/>
        <v>Feb</v>
      </c>
    </row>
    <row r="460" spans="1:19"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c r="R460">
        <f t="shared" si="14"/>
        <v>27</v>
      </c>
      <c r="S460" t="str">
        <f t="shared" si="15"/>
        <v>Jan</v>
      </c>
    </row>
    <row r="461" spans="1:19"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c r="R461">
        <f t="shared" si="14"/>
        <v>23</v>
      </c>
      <c r="S461" t="str">
        <f t="shared" si="15"/>
        <v>Feb</v>
      </c>
    </row>
    <row r="462" spans="1:19"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c r="R462">
        <f t="shared" si="14"/>
        <v>3</v>
      </c>
      <c r="S462" t="str">
        <f t="shared" si="15"/>
        <v>Feb</v>
      </c>
    </row>
    <row r="463" spans="1:19"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c r="R463">
        <f t="shared" si="14"/>
        <v>3</v>
      </c>
      <c r="S463" t="str">
        <f t="shared" si="15"/>
        <v>Mar</v>
      </c>
    </row>
    <row r="464" spans="1:19"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c r="R464">
        <f t="shared" si="14"/>
        <v>3</v>
      </c>
      <c r="S464" t="str">
        <f t="shared" si="15"/>
        <v>Feb</v>
      </c>
    </row>
    <row r="465" spans="1:19"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c r="R465">
        <f t="shared" si="14"/>
        <v>17</v>
      </c>
      <c r="S465" t="str">
        <f t="shared" si="15"/>
        <v>Mar</v>
      </c>
    </row>
    <row r="466" spans="1:19"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c r="R466">
        <f t="shared" si="14"/>
        <v>28</v>
      </c>
      <c r="S466" t="str">
        <f t="shared" si="15"/>
        <v>Mar</v>
      </c>
    </row>
    <row r="467" spans="1:19"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c r="R467">
        <f t="shared" si="14"/>
        <v>2</v>
      </c>
      <c r="S467" t="str">
        <f t="shared" si="15"/>
        <v>Mar</v>
      </c>
    </row>
    <row r="468" spans="1:19"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c r="R468">
        <f t="shared" si="14"/>
        <v>8</v>
      </c>
      <c r="S468" t="str">
        <f t="shared" si="15"/>
        <v>Feb</v>
      </c>
    </row>
    <row r="469" spans="1:19"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c r="R469">
        <f t="shared" si="14"/>
        <v>22</v>
      </c>
      <c r="S469" t="str">
        <f t="shared" si="15"/>
        <v>Mar</v>
      </c>
    </row>
    <row r="470" spans="1:19"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c r="R470">
        <f t="shared" si="14"/>
        <v>9</v>
      </c>
      <c r="S470" t="str">
        <f t="shared" si="15"/>
        <v>Feb</v>
      </c>
    </row>
    <row r="471" spans="1:19"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c r="R471">
        <f t="shared" si="14"/>
        <v>15</v>
      </c>
      <c r="S471" t="str">
        <f t="shared" si="15"/>
        <v>Feb</v>
      </c>
    </row>
    <row r="472" spans="1:19"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c r="R472">
        <f t="shared" si="14"/>
        <v>23</v>
      </c>
      <c r="S472" t="str">
        <f t="shared" si="15"/>
        <v>Jan</v>
      </c>
    </row>
    <row r="473" spans="1:19"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c r="R473">
        <f t="shared" si="14"/>
        <v>25</v>
      </c>
      <c r="S473" t="str">
        <f t="shared" si="15"/>
        <v>Jan</v>
      </c>
    </row>
    <row r="474" spans="1:19"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c r="R474">
        <f t="shared" si="14"/>
        <v>2</v>
      </c>
      <c r="S474" t="str">
        <f t="shared" si="15"/>
        <v>Feb</v>
      </c>
    </row>
    <row r="475" spans="1:19"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c r="R475">
        <f t="shared" si="14"/>
        <v>30</v>
      </c>
      <c r="S475" t="str">
        <f t="shared" si="15"/>
        <v>Mar</v>
      </c>
    </row>
    <row r="476" spans="1:19"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c r="R476">
        <f t="shared" si="14"/>
        <v>30</v>
      </c>
      <c r="S476" t="str">
        <f t="shared" si="15"/>
        <v>Mar</v>
      </c>
    </row>
    <row r="477" spans="1:19"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c r="R477">
        <f t="shared" si="14"/>
        <v>25</v>
      </c>
      <c r="S477" t="str">
        <f t="shared" si="15"/>
        <v>Feb</v>
      </c>
    </row>
    <row r="478" spans="1:19"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c r="R478">
        <f t="shared" si="14"/>
        <v>18</v>
      </c>
      <c r="S478" t="str">
        <f t="shared" si="15"/>
        <v>Mar</v>
      </c>
    </row>
    <row r="479" spans="1:19"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c r="R479">
        <f t="shared" si="14"/>
        <v>7</v>
      </c>
      <c r="S479" t="str">
        <f t="shared" si="15"/>
        <v>Mar</v>
      </c>
    </row>
    <row r="480" spans="1:19"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c r="R480">
        <f t="shared" si="14"/>
        <v>16</v>
      </c>
      <c r="S480" t="str">
        <f t="shared" si="15"/>
        <v>Mar</v>
      </c>
    </row>
    <row r="481" spans="1:19"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c r="R481">
        <f t="shared" si="14"/>
        <v>29</v>
      </c>
      <c r="S481" t="str">
        <f t="shared" si="15"/>
        <v>Jan</v>
      </c>
    </row>
    <row r="482" spans="1:19"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c r="R482">
        <f t="shared" si="14"/>
        <v>2</v>
      </c>
      <c r="S482" t="str">
        <f t="shared" si="15"/>
        <v>Feb</v>
      </c>
    </row>
    <row r="483" spans="1:19"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c r="R483">
        <f t="shared" si="14"/>
        <v>15</v>
      </c>
      <c r="S483" t="str">
        <f t="shared" si="15"/>
        <v>Feb</v>
      </c>
    </row>
    <row r="484" spans="1:19"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c r="R484">
        <f t="shared" si="14"/>
        <v>8</v>
      </c>
      <c r="S484" t="str">
        <f t="shared" si="15"/>
        <v>Jan</v>
      </c>
    </row>
    <row r="485" spans="1:19"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c r="R485">
        <f t="shared" si="14"/>
        <v>12</v>
      </c>
      <c r="S485" t="str">
        <f t="shared" si="15"/>
        <v>Feb</v>
      </c>
    </row>
    <row r="486" spans="1:19"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c r="R486">
        <f t="shared" si="14"/>
        <v>1</v>
      </c>
      <c r="S486" t="str">
        <f t="shared" si="15"/>
        <v>Jan</v>
      </c>
    </row>
    <row r="487" spans="1:19"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c r="R487">
        <f t="shared" si="14"/>
        <v>21</v>
      </c>
      <c r="S487" t="str">
        <f t="shared" si="15"/>
        <v>Mar</v>
      </c>
    </row>
    <row r="488" spans="1:19"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c r="R488">
        <f t="shared" si="14"/>
        <v>28</v>
      </c>
      <c r="S488" t="str">
        <f t="shared" si="15"/>
        <v>Feb</v>
      </c>
    </row>
    <row r="489" spans="1:19"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c r="R489">
        <f t="shared" si="14"/>
        <v>23</v>
      </c>
      <c r="S489" t="str">
        <f t="shared" si="15"/>
        <v>Mar</v>
      </c>
    </row>
    <row r="490" spans="1:19"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c r="R490">
        <f t="shared" si="14"/>
        <v>30</v>
      </c>
      <c r="S490" t="str">
        <f t="shared" si="15"/>
        <v>Jan</v>
      </c>
    </row>
    <row r="491" spans="1:19"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c r="R491">
        <f t="shared" si="14"/>
        <v>4</v>
      </c>
      <c r="S491" t="str">
        <f t="shared" si="15"/>
        <v>Feb</v>
      </c>
    </row>
    <row r="492" spans="1:19"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c r="R492">
        <f t="shared" si="14"/>
        <v>13</v>
      </c>
      <c r="S492" t="str">
        <f t="shared" si="15"/>
        <v>Mar</v>
      </c>
    </row>
    <row r="493" spans="1:19"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c r="R493">
        <f t="shared" si="14"/>
        <v>15</v>
      </c>
      <c r="S493" t="str">
        <f t="shared" si="15"/>
        <v>Mar</v>
      </c>
    </row>
    <row r="494" spans="1:19"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c r="R494">
        <f t="shared" si="14"/>
        <v>5</v>
      </c>
      <c r="S494" t="str">
        <f t="shared" si="15"/>
        <v>Mar</v>
      </c>
    </row>
    <row r="495" spans="1:19"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c r="R495">
        <f t="shared" si="14"/>
        <v>5</v>
      </c>
      <c r="S495" t="str">
        <f t="shared" si="15"/>
        <v>Mar</v>
      </c>
    </row>
    <row r="496" spans="1:19"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c r="R496">
        <f t="shared" si="14"/>
        <v>26</v>
      </c>
      <c r="S496" t="str">
        <f t="shared" si="15"/>
        <v>Feb</v>
      </c>
    </row>
    <row r="497" spans="1:19"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c r="R497">
        <f t="shared" si="14"/>
        <v>20</v>
      </c>
      <c r="S497" t="str">
        <f t="shared" si="15"/>
        <v>Mar</v>
      </c>
    </row>
    <row r="498" spans="1:19"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c r="R498">
        <f t="shared" si="14"/>
        <v>1</v>
      </c>
      <c r="S498" t="str">
        <f t="shared" si="15"/>
        <v>Jan</v>
      </c>
    </row>
    <row r="499" spans="1:19"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c r="R499">
        <f t="shared" si="14"/>
        <v>27</v>
      </c>
      <c r="S499" t="str">
        <f t="shared" si="15"/>
        <v>Jan</v>
      </c>
    </row>
    <row r="500" spans="1:19"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c r="R500">
        <f t="shared" si="14"/>
        <v>21</v>
      </c>
      <c r="S500" t="str">
        <f t="shared" si="15"/>
        <v>Jan</v>
      </c>
    </row>
    <row r="501" spans="1:19"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c r="R501">
        <f t="shared" si="14"/>
        <v>2</v>
      </c>
      <c r="S501" t="str">
        <f t="shared" si="15"/>
        <v>Feb</v>
      </c>
    </row>
    <row r="502" spans="1:19"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c r="R502">
        <f t="shared" si="14"/>
        <v>3</v>
      </c>
      <c r="S502" t="str">
        <f t="shared" si="15"/>
        <v>Feb</v>
      </c>
    </row>
    <row r="503" spans="1:19"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c r="R503">
        <f t="shared" si="14"/>
        <v>5</v>
      </c>
      <c r="S503" t="str">
        <f t="shared" si="15"/>
        <v>Jan</v>
      </c>
    </row>
    <row r="504" spans="1:19"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c r="R504">
        <f t="shared" si="14"/>
        <v>27</v>
      </c>
      <c r="S504" t="str">
        <f t="shared" si="15"/>
        <v>Jan</v>
      </c>
    </row>
    <row r="505" spans="1:19"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c r="R505">
        <f t="shared" si="14"/>
        <v>25</v>
      </c>
      <c r="S505" t="str">
        <f t="shared" si="15"/>
        <v>Mar</v>
      </c>
    </row>
    <row r="506" spans="1:19"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c r="R506">
        <f t="shared" si="14"/>
        <v>25</v>
      </c>
      <c r="S506" t="str">
        <f t="shared" si="15"/>
        <v>Feb</v>
      </c>
    </row>
    <row r="507" spans="1:19"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c r="R507">
        <f t="shared" si="14"/>
        <v>28</v>
      </c>
      <c r="S507" t="str">
        <f t="shared" si="15"/>
        <v>Jan</v>
      </c>
    </row>
    <row r="508" spans="1:19"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c r="R508">
        <f t="shared" si="14"/>
        <v>8</v>
      </c>
      <c r="S508" t="str">
        <f t="shared" si="15"/>
        <v>Jan</v>
      </c>
    </row>
    <row r="509" spans="1:19"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c r="R509">
        <f t="shared" si="14"/>
        <v>29</v>
      </c>
      <c r="S509" t="str">
        <f t="shared" si="15"/>
        <v>Jan</v>
      </c>
    </row>
    <row r="510" spans="1:19"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c r="R510">
        <f t="shared" si="14"/>
        <v>29</v>
      </c>
      <c r="S510" t="str">
        <f t="shared" si="15"/>
        <v>Mar</v>
      </c>
    </row>
    <row r="511" spans="1:19"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c r="R511">
        <f t="shared" si="14"/>
        <v>9</v>
      </c>
      <c r="S511" t="str">
        <f t="shared" si="15"/>
        <v>Feb</v>
      </c>
    </row>
    <row r="512" spans="1:19"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c r="R512">
        <f t="shared" si="14"/>
        <v>16</v>
      </c>
      <c r="S512" t="str">
        <f t="shared" si="15"/>
        <v>Jan</v>
      </c>
    </row>
    <row r="513" spans="1:19"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c r="R513">
        <f t="shared" si="14"/>
        <v>5</v>
      </c>
      <c r="S513" t="str">
        <f t="shared" si="15"/>
        <v>Jan</v>
      </c>
    </row>
    <row r="514" spans="1:19"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c r="R514">
        <f t="shared" si="14"/>
        <v>27</v>
      </c>
      <c r="S514" t="str">
        <f t="shared" si="15"/>
        <v>Jan</v>
      </c>
    </row>
    <row r="515" spans="1:19"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c r="R515">
        <f t="shared" ref="R515:R578" si="16">DAY(K515)</f>
        <v>14</v>
      </c>
      <c r="S515" t="str">
        <f t="shared" ref="S515:S578" si="17">TEXT(K515,"mmm")</f>
        <v>Mar</v>
      </c>
    </row>
    <row r="516" spans="1:19"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c r="R516">
        <f t="shared" si="16"/>
        <v>23</v>
      </c>
      <c r="S516" t="str">
        <f t="shared" si="17"/>
        <v>Feb</v>
      </c>
    </row>
    <row r="517" spans="1:19"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c r="R517">
        <f t="shared" si="16"/>
        <v>18</v>
      </c>
      <c r="S517" t="str">
        <f t="shared" si="17"/>
        <v>Mar</v>
      </c>
    </row>
    <row r="518" spans="1:19"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c r="R518">
        <f t="shared" si="16"/>
        <v>29</v>
      </c>
      <c r="S518" t="str">
        <f t="shared" si="17"/>
        <v>Mar</v>
      </c>
    </row>
    <row r="519" spans="1:19"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c r="R519">
        <f t="shared" si="16"/>
        <v>22</v>
      </c>
      <c r="S519" t="str">
        <f t="shared" si="17"/>
        <v>Jan</v>
      </c>
    </row>
    <row r="520" spans="1:19"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c r="R520">
        <f t="shared" si="16"/>
        <v>1</v>
      </c>
      <c r="S520" t="str">
        <f t="shared" si="17"/>
        <v>Mar</v>
      </c>
    </row>
    <row r="521" spans="1:19"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c r="R521">
        <f t="shared" si="16"/>
        <v>17</v>
      </c>
      <c r="S521" t="str">
        <f t="shared" si="17"/>
        <v>Jan</v>
      </c>
    </row>
    <row r="522" spans="1:19"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c r="R522">
        <f t="shared" si="16"/>
        <v>26</v>
      </c>
      <c r="S522" t="str">
        <f t="shared" si="17"/>
        <v>Mar</v>
      </c>
    </row>
    <row r="523" spans="1:19"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c r="R523">
        <f t="shared" si="16"/>
        <v>20</v>
      </c>
      <c r="S523" t="str">
        <f t="shared" si="17"/>
        <v>Mar</v>
      </c>
    </row>
    <row r="524" spans="1:19"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c r="R524">
        <f t="shared" si="16"/>
        <v>6</v>
      </c>
      <c r="S524" t="str">
        <f t="shared" si="17"/>
        <v>Feb</v>
      </c>
    </row>
    <row r="525" spans="1:19"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c r="R525">
        <f t="shared" si="16"/>
        <v>1</v>
      </c>
      <c r="S525" t="str">
        <f t="shared" si="17"/>
        <v>Jan</v>
      </c>
    </row>
    <row r="526" spans="1:19"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c r="R526">
        <f t="shared" si="16"/>
        <v>27</v>
      </c>
      <c r="S526" t="str">
        <f t="shared" si="17"/>
        <v>Jan</v>
      </c>
    </row>
    <row r="527" spans="1:19"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c r="R527">
        <f t="shared" si="16"/>
        <v>25</v>
      </c>
      <c r="S527" t="str">
        <f t="shared" si="17"/>
        <v>Feb</v>
      </c>
    </row>
    <row r="528" spans="1:19"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c r="R528">
        <f t="shared" si="16"/>
        <v>16</v>
      </c>
      <c r="S528" t="str">
        <f t="shared" si="17"/>
        <v>Jan</v>
      </c>
    </row>
    <row r="529" spans="1:19"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c r="R529">
        <f t="shared" si="16"/>
        <v>13</v>
      </c>
      <c r="S529" t="str">
        <f t="shared" si="17"/>
        <v>Jan</v>
      </c>
    </row>
    <row r="530" spans="1:19"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c r="R530">
        <f t="shared" si="16"/>
        <v>7</v>
      </c>
      <c r="S530" t="str">
        <f t="shared" si="17"/>
        <v>Feb</v>
      </c>
    </row>
    <row r="531" spans="1:19"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c r="R531">
        <f t="shared" si="16"/>
        <v>17</v>
      </c>
      <c r="S531" t="str">
        <f t="shared" si="17"/>
        <v>Feb</v>
      </c>
    </row>
    <row r="532" spans="1:19"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c r="R532">
        <f t="shared" si="16"/>
        <v>12</v>
      </c>
      <c r="S532" t="str">
        <f t="shared" si="17"/>
        <v>Feb</v>
      </c>
    </row>
    <row r="533" spans="1:19"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c r="R533">
        <f t="shared" si="16"/>
        <v>24</v>
      </c>
      <c r="S533" t="str">
        <f t="shared" si="17"/>
        <v>Jan</v>
      </c>
    </row>
    <row r="534" spans="1:19"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c r="R534">
        <f t="shared" si="16"/>
        <v>6</v>
      </c>
      <c r="S534" t="str">
        <f t="shared" si="17"/>
        <v>Feb</v>
      </c>
    </row>
    <row r="535" spans="1:19"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c r="R535">
        <f t="shared" si="16"/>
        <v>26</v>
      </c>
      <c r="S535" t="str">
        <f t="shared" si="17"/>
        <v>Mar</v>
      </c>
    </row>
    <row r="536" spans="1:19"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c r="R536">
        <f t="shared" si="16"/>
        <v>11</v>
      </c>
      <c r="S536" t="str">
        <f t="shared" si="17"/>
        <v>Mar</v>
      </c>
    </row>
    <row r="537" spans="1:19"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c r="R537">
        <f t="shared" si="16"/>
        <v>7</v>
      </c>
      <c r="S537" t="str">
        <f t="shared" si="17"/>
        <v>Feb</v>
      </c>
    </row>
    <row r="538" spans="1:19"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c r="R538">
        <f t="shared" si="16"/>
        <v>5</v>
      </c>
      <c r="S538" t="str">
        <f t="shared" si="17"/>
        <v>Jan</v>
      </c>
    </row>
    <row r="539" spans="1:19"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c r="R539">
        <f t="shared" si="16"/>
        <v>7</v>
      </c>
      <c r="S539" t="str">
        <f t="shared" si="17"/>
        <v>Mar</v>
      </c>
    </row>
    <row r="540" spans="1:19"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c r="R540">
        <f t="shared" si="16"/>
        <v>25</v>
      </c>
      <c r="S540" t="str">
        <f t="shared" si="17"/>
        <v>Feb</v>
      </c>
    </row>
    <row r="541" spans="1:19"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c r="R541">
        <f t="shared" si="16"/>
        <v>1</v>
      </c>
      <c r="S541" t="str">
        <f t="shared" si="17"/>
        <v>Feb</v>
      </c>
    </row>
    <row r="542" spans="1:19"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c r="R542">
        <f t="shared" si="16"/>
        <v>22</v>
      </c>
      <c r="S542" t="str">
        <f t="shared" si="17"/>
        <v>Jan</v>
      </c>
    </row>
    <row r="543" spans="1:19"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c r="R543">
        <f t="shared" si="16"/>
        <v>3</v>
      </c>
      <c r="S543" t="str">
        <f t="shared" si="17"/>
        <v>Jan</v>
      </c>
    </row>
    <row r="544" spans="1:19"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c r="R544">
        <f t="shared" si="16"/>
        <v>13</v>
      </c>
      <c r="S544" t="str">
        <f t="shared" si="17"/>
        <v>Feb</v>
      </c>
    </row>
    <row r="545" spans="1:19"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c r="R545">
        <f t="shared" si="16"/>
        <v>28</v>
      </c>
      <c r="S545" t="str">
        <f t="shared" si="17"/>
        <v>Jan</v>
      </c>
    </row>
    <row r="546" spans="1:19"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c r="R546">
        <f t="shared" si="16"/>
        <v>5</v>
      </c>
      <c r="S546" t="str">
        <f t="shared" si="17"/>
        <v>Jan</v>
      </c>
    </row>
    <row r="547" spans="1:19"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c r="R547">
        <f t="shared" si="16"/>
        <v>19</v>
      </c>
      <c r="S547" t="str">
        <f t="shared" si="17"/>
        <v>Mar</v>
      </c>
    </row>
    <row r="548" spans="1:19"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c r="R548">
        <f t="shared" si="16"/>
        <v>12</v>
      </c>
      <c r="S548" t="str">
        <f t="shared" si="17"/>
        <v>Jan</v>
      </c>
    </row>
    <row r="549" spans="1:19"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c r="R549">
        <f t="shared" si="16"/>
        <v>7</v>
      </c>
      <c r="S549" t="str">
        <f t="shared" si="17"/>
        <v>Jan</v>
      </c>
    </row>
    <row r="550" spans="1:19"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c r="R550">
        <f t="shared" si="16"/>
        <v>26</v>
      </c>
      <c r="S550" t="str">
        <f t="shared" si="17"/>
        <v>Jan</v>
      </c>
    </row>
    <row r="551" spans="1:19"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c r="R551">
        <f t="shared" si="16"/>
        <v>23</v>
      </c>
      <c r="S551" t="str">
        <f t="shared" si="17"/>
        <v>Jan</v>
      </c>
    </row>
    <row r="552" spans="1:19"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c r="R552">
        <f t="shared" si="16"/>
        <v>9</v>
      </c>
      <c r="S552" t="str">
        <f t="shared" si="17"/>
        <v>Feb</v>
      </c>
    </row>
    <row r="553" spans="1:19"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c r="R553">
        <f t="shared" si="16"/>
        <v>22</v>
      </c>
      <c r="S553" t="str">
        <f t="shared" si="17"/>
        <v>Feb</v>
      </c>
    </row>
    <row r="554" spans="1:19"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c r="R554">
        <f t="shared" si="16"/>
        <v>5</v>
      </c>
      <c r="S554" t="str">
        <f t="shared" si="17"/>
        <v>Feb</v>
      </c>
    </row>
    <row r="555" spans="1:19"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c r="R555">
        <f t="shared" si="16"/>
        <v>7</v>
      </c>
      <c r="S555" t="str">
        <f t="shared" si="17"/>
        <v>Mar</v>
      </c>
    </row>
    <row r="556" spans="1:19"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c r="R556">
        <f t="shared" si="16"/>
        <v>25</v>
      </c>
      <c r="S556" t="str">
        <f t="shared" si="17"/>
        <v>Mar</v>
      </c>
    </row>
    <row r="557" spans="1:19"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c r="R557">
        <f t="shared" si="16"/>
        <v>20</v>
      </c>
      <c r="S557" t="str">
        <f t="shared" si="17"/>
        <v>Jan</v>
      </c>
    </row>
    <row r="558" spans="1:19"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c r="R558">
        <f t="shared" si="16"/>
        <v>4</v>
      </c>
      <c r="S558" t="str">
        <f t="shared" si="17"/>
        <v>Feb</v>
      </c>
    </row>
    <row r="559" spans="1:19"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c r="R559">
        <f t="shared" si="16"/>
        <v>30</v>
      </c>
      <c r="S559" t="str">
        <f t="shared" si="17"/>
        <v>Jan</v>
      </c>
    </row>
    <row r="560" spans="1:19"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c r="R560">
        <f t="shared" si="16"/>
        <v>2</v>
      </c>
      <c r="S560" t="str">
        <f t="shared" si="17"/>
        <v>Jan</v>
      </c>
    </row>
    <row r="561" spans="1:19"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c r="R561">
        <f t="shared" si="16"/>
        <v>29</v>
      </c>
      <c r="S561" t="str">
        <f t="shared" si="17"/>
        <v>Mar</v>
      </c>
    </row>
    <row r="562" spans="1:19"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c r="R562">
        <f t="shared" si="16"/>
        <v>14</v>
      </c>
      <c r="S562" t="str">
        <f t="shared" si="17"/>
        <v>Mar</v>
      </c>
    </row>
    <row r="563" spans="1:19"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c r="R563">
        <f t="shared" si="16"/>
        <v>11</v>
      </c>
      <c r="S563" t="str">
        <f t="shared" si="17"/>
        <v>Feb</v>
      </c>
    </row>
    <row r="564" spans="1:19"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c r="R564">
        <f t="shared" si="16"/>
        <v>30</v>
      </c>
      <c r="S564" t="str">
        <f t="shared" si="17"/>
        <v>Jan</v>
      </c>
    </row>
    <row r="565" spans="1:19"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c r="R565">
        <f t="shared" si="16"/>
        <v>20</v>
      </c>
      <c r="S565" t="str">
        <f t="shared" si="17"/>
        <v>Mar</v>
      </c>
    </row>
    <row r="566" spans="1:19"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c r="R566">
        <f t="shared" si="16"/>
        <v>20</v>
      </c>
      <c r="S566" t="str">
        <f t="shared" si="17"/>
        <v>Mar</v>
      </c>
    </row>
    <row r="567" spans="1:19"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c r="R567">
        <f t="shared" si="16"/>
        <v>17</v>
      </c>
      <c r="S567" t="str">
        <f t="shared" si="17"/>
        <v>Jan</v>
      </c>
    </row>
    <row r="568" spans="1:19"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c r="R568">
        <f t="shared" si="16"/>
        <v>3</v>
      </c>
      <c r="S568" t="str">
        <f t="shared" si="17"/>
        <v>Feb</v>
      </c>
    </row>
    <row r="569" spans="1:19"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c r="R569">
        <f t="shared" si="16"/>
        <v>1</v>
      </c>
      <c r="S569" t="str">
        <f t="shared" si="17"/>
        <v>Jan</v>
      </c>
    </row>
    <row r="570" spans="1:19"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c r="R570">
        <f t="shared" si="16"/>
        <v>10</v>
      </c>
      <c r="S570" t="str">
        <f t="shared" si="17"/>
        <v>Jan</v>
      </c>
    </row>
    <row r="571" spans="1:19"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c r="R571">
        <f t="shared" si="16"/>
        <v>2</v>
      </c>
      <c r="S571" t="str">
        <f t="shared" si="17"/>
        <v>Mar</v>
      </c>
    </row>
    <row r="572" spans="1:19"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c r="R572">
        <f t="shared" si="16"/>
        <v>25</v>
      </c>
      <c r="S572" t="str">
        <f t="shared" si="17"/>
        <v>Feb</v>
      </c>
    </row>
    <row r="573" spans="1:19"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c r="R573">
        <f t="shared" si="16"/>
        <v>29</v>
      </c>
      <c r="S573" t="str">
        <f t="shared" si="17"/>
        <v>Jan</v>
      </c>
    </row>
    <row r="574" spans="1:19"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c r="R574">
        <f t="shared" si="16"/>
        <v>10</v>
      </c>
      <c r="S574" t="str">
        <f t="shared" si="17"/>
        <v>Mar</v>
      </c>
    </row>
    <row r="575" spans="1:19"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c r="R575">
        <f t="shared" si="16"/>
        <v>13</v>
      </c>
      <c r="S575" t="str">
        <f t="shared" si="17"/>
        <v>Jan</v>
      </c>
    </row>
    <row r="576" spans="1:19"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c r="R576">
        <f t="shared" si="16"/>
        <v>22</v>
      </c>
      <c r="S576" t="str">
        <f t="shared" si="17"/>
        <v>Mar</v>
      </c>
    </row>
    <row r="577" spans="1:19"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c r="R577">
        <f t="shared" si="16"/>
        <v>1</v>
      </c>
      <c r="S577" t="str">
        <f t="shared" si="17"/>
        <v>Mar</v>
      </c>
    </row>
    <row r="578" spans="1:19"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c r="R578">
        <f t="shared" si="16"/>
        <v>20</v>
      </c>
      <c r="S578" t="str">
        <f t="shared" si="17"/>
        <v>Feb</v>
      </c>
    </row>
    <row r="579" spans="1:19"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c r="R579">
        <f t="shared" ref="R579:R642" si="18">DAY(K579)</f>
        <v>14</v>
      </c>
      <c r="S579" t="str">
        <f t="shared" ref="S579:S642" si="19">TEXT(K579,"mmm")</f>
        <v>Jan</v>
      </c>
    </row>
    <row r="580" spans="1:19"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c r="R580">
        <f t="shared" si="18"/>
        <v>26</v>
      </c>
      <c r="S580" t="str">
        <f t="shared" si="19"/>
        <v>Mar</v>
      </c>
    </row>
    <row r="581" spans="1:19"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c r="R581">
        <f t="shared" si="18"/>
        <v>1</v>
      </c>
      <c r="S581" t="str">
        <f t="shared" si="19"/>
        <v>Mar</v>
      </c>
    </row>
    <row r="582" spans="1:19"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c r="R582">
        <f t="shared" si="18"/>
        <v>7</v>
      </c>
      <c r="S582" t="str">
        <f t="shared" si="19"/>
        <v>Jan</v>
      </c>
    </row>
    <row r="583" spans="1:19"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c r="R583">
        <f t="shared" si="18"/>
        <v>1</v>
      </c>
      <c r="S583" t="str">
        <f t="shared" si="19"/>
        <v>Feb</v>
      </c>
    </row>
    <row r="584" spans="1:19"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c r="R584">
        <f t="shared" si="18"/>
        <v>13</v>
      </c>
      <c r="S584" t="str">
        <f t="shared" si="19"/>
        <v>Feb</v>
      </c>
    </row>
    <row r="585" spans="1:19"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c r="R585">
        <f t="shared" si="18"/>
        <v>14</v>
      </c>
      <c r="S585" t="str">
        <f t="shared" si="19"/>
        <v>Jan</v>
      </c>
    </row>
    <row r="586" spans="1:19"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c r="R586">
        <f t="shared" si="18"/>
        <v>19</v>
      </c>
      <c r="S586" t="str">
        <f t="shared" si="19"/>
        <v>Jan</v>
      </c>
    </row>
    <row r="587" spans="1:19"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c r="R587">
        <f t="shared" si="18"/>
        <v>9</v>
      </c>
      <c r="S587" t="str">
        <f t="shared" si="19"/>
        <v>Mar</v>
      </c>
    </row>
    <row r="588" spans="1:19"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c r="R588">
        <f t="shared" si="18"/>
        <v>27</v>
      </c>
      <c r="S588" t="str">
        <f t="shared" si="19"/>
        <v>Mar</v>
      </c>
    </row>
    <row r="589" spans="1:19"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c r="R589">
        <f t="shared" si="18"/>
        <v>4</v>
      </c>
      <c r="S589" t="str">
        <f t="shared" si="19"/>
        <v>Feb</v>
      </c>
    </row>
    <row r="590" spans="1:19"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c r="R590">
        <f t="shared" si="18"/>
        <v>14</v>
      </c>
      <c r="S590" t="str">
        <f t="shared" si="19"/>
        <v>Mar</v>
      </c>
    </row>
    <row r="591" spans="1:19"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c r="R591">
        <f t="shared" si="18"/>
        <v>4</v>
      </c>
      <c r="S591" t="str">
        <f t="shared" si="19"/>
        <v>Mar</v>
      </c>
    </row>
    <row r="592" spans="1:19"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c r="R592">
        <f t="shared" si="18"/>
        <v>3</v>
      </c>
      <c r="S592" t="str">
        <f t="shared" si="19"/>
        <v>Mar</v>
      </c>
    </row>
    <row r="593" spans="1:19"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c r="R593">
        <f t="shared" si="18"/>
        <v>27</v>
      </c>
      <c r="S593" t="str">
        <f t="shared" si="19"/>
        <v>Jan</v>
      </c>
    </row>
    <row r="594" spans="1:19"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c r="R594">
        <f t="shared" si="18"/>
        <v>7</v>
      </c>
      <c r="S594" t="str">
        <f t="shared" si="19"/>
        <v>Feb</v>
      </c>
    </row>
    <row r="595" spans="1:19"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c r="R595">
        <f t="shared" si="18"/>
        <v>5</v>
      </c>
      <c r="S595" t="str">
        <f t="shared" si="19"/>
        <v>Feb</v>
      </c>
    </row>
    <row r="596" spans="1:19"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c r="R596">
        <f t="shared" si="18"/>
        <v>15</v>
      </c>
      <c r="S596" t="str">
        <f t="shared" si="19"/>
        <v>Mar</v>
      </c>
    </row>
    <row r="597" spans="1:19"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c r="R597">
        <f t="shared" si="18"/>
        <v>1</v>
      </c>
      <c r="S597" t="str">
        <f t="shared" si="19"/>
        <v>Mar</v>
      </c>
    </row>
    <row r="598" spans="1:19"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c r="R598">
        <f t="shared" si="18"/>
        <v>15</v>
      </c>
      <c r="S598" t="str">
        <f t="shared" si="19"/>
        <v>Feb</v>
      </c>
    </row>
    <row r="599" spans="1:19"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c r="R599">
        <f t="shared" si="18"/>
        <v>17</v>
      </c>
      <c r="S599" t="str">
        <f t="shared" si="19"/>
        <v>Feb</v>
      </c>
    </row>
    <row r="600" spans="1:19"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c r="R600">
        <f t="shared" si="18"/>
        <v>26</v>
      </c>
      <c r="S600" t="str">
        <f t="shared" si="19"/>
        <v>Jan</v>
      </c>
    </row>
    <row r="601" spans="1:19"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c r="R601">
        <f t="shared" si="18"/>
        <v>24</v>
      </c>
      <c r="S601" t="str">
        <f t="shared" si="19"/>
        <v>Mar</v>
      </c>
    </row>
    <row r="602" spans="1:19"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c r="R602">
        <f t="shared" si="18"/>
        <v>23</v>
      </c>
      <c r="S602" t="str">
        <f t="shared" si="19"/>
        <v>Jan</v>
      </c>
    </row>
    <row r="603" spans="1:19"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c r="R603">
        <f t="shared" si="18"/>
        <v>26</v>
      </c>
      <c r="S603" t="str">
        <f t="shared" si="19"/>
        <v>Jan</v>
      </c>
    </row>
    <row r="604" spans="1:19"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c r="R604">
        <f t="shared" si="18"/>
        <v>14</v>
      </c>
      <c r="S604" t="str">
        <f t="shared" si="19"/>
        <v>Mar</v>
      </c>
    </row>
    <row r="605" spans="1:19"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c r="R605">
        <f t="shared" si="18"/>
        <v>17</v>
      </c>
      <c r="S605" t="str">
        <f t="shared" si="19"/>
        <v>Mar</v>
      </c>
    </row>
    <row r="606" spans="1:19"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c r="R606">
        <f t="shared" si="18"/>
        <v>8</v>
      </c>
      <c r="S606" t="str">
        <f t="shared" si="19"/>
        <v>Jan</v>
      </c>
    </row>
    <row r="607" spans="1:19"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c r="R607">
        <f t="shared" si="18"/>
        <v>8</v>
      </c>
      <c r="S607" t="str">
        <f t="shared" si="19"/>
        <v>Feb</v>
      </c>
    </row>
    <row r="608" spans="1:19"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c r="R608">
        <f t="shared" si="18"/>
        <v>10</v>
      </c>
      <c r="S608" t="str">
        <f t="shared" si="19"/>
        <v>Feb</v>
      </c>
    </row>
    <row r="609" spans="1:19"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c r="R609">
        <f t="shared" si="18"/>
        <v>28</v>
      </c>
      <c r="S609" t="str">
        <f t="shared" si="19"/>
        <v>Mar</v>
      </c>
    </row>
    <row r="610" spans="1:19"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c r="R610">
        <f t="shared" si="18"/>
        <v>23</v>
      </c>
      <c r="S610" t="str">
        <f t="shared" si="19"/>
        <v>Jan</v>
      </c>
    </row>
    <row r="611" spans="1:19"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c r="R611">
        <f t="shared" si="18"/>
        <v>17</v>
      </c>
      <c r="S611" t="str">
        <f t="shared" si="19"/>
        <v>Jan</v>
      </c>
    </row>
    <row r="612" spans="1:19"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c r="R612">
        <f t="shared" si="18"/>
        <v>7</v>
      </c>
      <c r="S612" t="str">
        <f t="shared" si="19"/>
        <v>Feb</v>
      </c>
    </row>
    <row r="613" spans="1:19"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c r="R613">
        <f t="shared" si="18"/>
        <v>9</v>
      </c>
      <c r="S613" t="str">
        <f t="shared" si="19"/>
        <v>Mar</v>
      </c>
    </row>
    <row r="614" spans="1:19"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c r="R614">
        <f t="shared" si="18"/>
        <v>24</v>
      </c>
      <c r="S614" t="str">
        <f t="shared" si="19"/>
        <v>Jan</v>
      </c>
    </row>
    <row r="615" spans="1:19"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c r="R615">
        <f t="shared" si="18"/>
        <v>19</v>
      </c>
      <c r="S615" t="str">
        <f t="shared" si="19"/>
        <v>Jan</v>
      </c>
    </row>
    <row r="616" spans="1:19"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c r="R616">
        <f t="shared" si="18"/>
        <v>3</v>
      </c>
      <c r="S616" t="str">
        <f t="shared" si="19"/>
        <v>Feb</v>
      </c>
    </row>
    <row r="617" spans="1:19"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c r="R617">
        <f t="shared" si="18"/>
        <v>20</v>
      </c>
      <c r="S617" t="str">
        <f t="shared" si="19"/>
        <v>Mar</v>
      </c>
    </row>
    <row r="618" spans="1:19"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c r="R618">
        <f t="shared" si="18"/>
        <v>13</v>
      </c>
      <c r="S618" t="str">
        <f t="shared" si="19"/>
        <v>Jan</v>
      </c>
    </row>
    <row r="619" spans="1:19"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c r="R619">
        <f t="shared" si="18"/>
        <v>14</v>
      </c>
      <c r="S619" t="str">
        <f t="shared" si="19"/>
        <v>Mar</v>
      </c>
    </row>
    <row r="620" spans="1:19"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c r="R620">
        <f t="shared" si="18"/>
        <v>23</v>
      </c>
      <c r="S620" t="str">
        <f t="shared" si="19"/>
        <v>Jan</v>
      </c>
    </row>
    <row r="621" spans="1:19"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c r="R621">
        <f t="shared" si="18"/>
        <v>7</v>
      </c>
      <c r="S621" t="str">
        <f t="shared" si="19"/>
        <v>Feb</v>
      </c>
    </row>
    <row r="622" spans="1:19"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c r="R622">
        <f t="shared" si="18"/>
        <v>28</v>
      </c>
      <c r="S622" t="str">
        <f t="shared" si="19"/>
        <v>Mar</v>
      </c>
    </row>
    <row r="623" spans="1:19"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c r="R623">
        <f t="shared" si="18"/>
        <v>20</v>
      </c>
      <c r="S623" t="str">
        <f t="shared" si="19"/>
        <v>Mar</v>
      </c>
    </row>
    <row r="624" spans="1:19"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c r="R624">
        <f t="shared" si="18"/>
        <v>17</v>
      </c>
      <c r="S624" t="str">
        <f t="shared" si="19"/>
        <v>Jan</v>
      </c>
    </row>
    <row r="625" spans="1:19"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c r="R625">
        <f t="shared" si="18"/>
        <v>12</v>
      </c>
      <c r="S625" t="str">
        <f t="shared" si="19"/>
        <v>Jan</v>
      </c>
    </row>
    <row r="626" spans="1:19"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c r="R626">
        <f t="shared" si="18"/>
        <v>16</v>
      </c>
      <c r="S626" t="str">
        <f t="shared" si="19"/>
        <v>Feb</v>
      </c>
    </row>
    <row r="627" spans="1:19"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c r="R627">
        <f t="shared" si="18"/>
        <v>26</v>
      </c>
      <c r="S627" t="str">
        <f t="shared" si="19"/>
        <v>Jan</v>
      </c>
    </row>
    <row r="628" spans="1:19"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c r="R628">
        <f t="shared" si="18"/>
        <v>9</v>
      </c>
      <c r="S628" t="str">
        <f t="shared" si="19"/>
        <v>Mar</v>
      </c>
    </row>
    <row r="629" spans="1:19"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c r="R629">
        <f t="shared" si="18"/>
        <v>14</v>
      </c>
      <c r="S629" t="str">
        <f t="shared" si="19"/>
        <v>Mar</v>
      </c>
    </row>
    <row r="630" spans="1:19"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c r="R630">
        <f t="shared" si="18"/>
        <v>25</v>
      </c>
      <c r="S630" t="str">
        <f t="shared" si="19"/>
        <v>Jan</v>
      </c>
    </row>
    <row r="631" spans="1:19"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c r="R631">
        <f t="shared" si="18"/>
        <v>26</v>
      </c>
      <c r="S631" t="str">
        <f t="shared" si="19"/>
        <v>Jan</v>
      </c>
    </row>
    <row r="632" spans="1:19"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c r="R632">
        <f t="shared" si="18"/>
        <v>19</v>
      </c>
      <c r="S632" t="str">
        <f t="shared" si="19"/>
        <v>Jan</v>
      </c>
    </row>
    <row r="633" spans="1:19"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c r="R633">
        <f t="shared" si="18"/>
        <v>5</v>
      </c>
      <c r="S633" t="str">
        <f t="shared" si="19"/>
        <v>Mar</v>
      </c>
    </row>
    <row r="634" spans="1:19"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c r="R634">
        <f t="shared" si="18"/>
        <v>15</v>
      </c>
      <c r="S634" t="str">
        <f t="shared" si="19"/>
        <v>Jan</v>
      </c>
    </row>
    <row r="635" spans="1:19"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c r="R635">
        <f t="shared" si="18"/>
        <v>18</v>
      </c>
      <c r="S635" t="str">
        <f t="shared" si="19"/>
        <v>Mar</v>
      </c>
    </row>
    <row r="636" spans="1:19"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c r="R636">
        <f t="shared" si="18"/>
        <v>20</v>
      </c>
      <c r="S636" t="str">
        <f t="shared" si="19"/>
        <v>Mar</v>
      </c>
    </row>
    <row r="637" spans="1:19"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c r="R637">
        <f t="shared" si="18"/>
        <v>15</v>
      </c>
      <c r="S637" t="str">
        <f t="shared" si="19"/>
        <v>Jan</v>
      </c>
    </row>
    <row r="638" spans="1:19"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c r="R638">
        <f t="shared" si="18"/>
        <v>3</v>
      </c>
      <c r="S638" t="str">
        <f t="shared" si="19"/>
        <v>Mar</v>
      </c>
    </row>
    <row r="639" spans="1:19"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c r="R639">
        <f t="shared" si="18"/>
        <v>19</v>
      </c>
      <c r="S639" t="str">
        <f t="shared" si="19"/>
        <v>Mar</v>
      </c>
    </row>
    <row r="640" spans="1:19"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c r="R640">
        <f t="shared" si="18"/>
        <v>8</v>
      </c>
      <c r="S640" t="str">
        <f t="shared" si="19"/>
        <v>Mar</v>
      </c>
    </row>
    <row r="641" spans="1:19"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c r="R641">
        <f t="shared" si="18"/>
        <v>27</v>
      </c>
      <c r="S641" t="str">
        <f t="shared" si="19"/>
        <v>Feb</v>
      </c>
    </row>
    <row r="642" spans="1:19"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c r="R642">
        <f t="shared" si="18"/>
        <v>23</v>
      </c>
      <c r="S642" t="str">
        <f t="shared" si="19"/>
        <v>Feb</v>
      </c>
    </row>
    <row r="643" spans="1:19"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c r="R643">
        <f t="shared" ref="R643:R706" si="20">DAY(K643)</f>
        <v>19</v>
      </c>
      <c r="S643" t="str">
        <f t="shared" ref="S643:S706" si="21">TEXT(K643,"mmm")</f>
        <v>Mar</v>
      </c>
    </row>
    <row r="644" spans="1:19"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c r="R644">
        <f t="shared" si="20"/>
        <v>27</v>
      </c>
      <c r="S644" t="str">
        <f t="shared" si="21"/>
        <v>Mar</v>
      </c>
    </row>
    <row r="645" spans="1:19"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c r="R645">
        <f t="shared" si="20"/>
        <v>30</v>
      </c>
      <c r="S645" t="str">
        <f t="shared" si="21"/>
        <v>Mar</v>
      </c>
    </row>
    <row r="646" spans="1:19"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c r="R646">
        <f t="shared" si="20"/>
        <v>16</v>
      </c>
      <c r="S646" t="str">
        <f t="shared" si="21"/>
        <v>Feb</v>
      </c>
    </row>
    <row r="647" spans="1:19"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c r="R647">
        <f t="shared" si="20"/>
        <v>18</v>
      </c>
      <c r="S647" t="str">
        <f t="shared" si="21"/>
        <v>Jan</v>
      </c>
    </row>
    <row r="648" spans="1:19"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c r="R648">
        <f t="shared" si="20"/>
        <v>30</v>
      </c>
      <c r="S648" t="str">
        <f t="shared" si="21"/>
        <v>Mar</v>
      </c>
    </row>
    <row r="649" spans="1:19"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c r="R649">
        <f t="shared" si="20"/>
        <v>20</v>
      </c>
      <c r="S649" t="str">
        <f t="shared" si="21"/>
        <v>Mar</v>
      </c>
    </row>
    <row r="650" spans="1:19"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c r="R650">
        <f t="shared" si="20"/>
        <v>16</v>
      </c>
      <c r="S650" t="str">
        <f t="shared" si="21"/>
        <v>Jan</v>
      </c>
    </row>
    <row r="651" spans="1:19"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c r="R651">
        <f t="shared" si="20"/>
        <v>24</v>
      </c>
      <c r="S651" t="str">
        <f t="shared" si="21"/>
        <v>Feb</v>
      </c>
    </row>
    <row r="652" spans="1:19"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c r="R652">
        <f t="shared" si="20"/>
        <v>15</v>
      </c>
      <c r="S652" t="str">
        <f t="shared" si="21"/>
        <v>Jan</v>
      </c>
    </row>
    <row r="653" spans="1:19"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c r="R653">
        <f t="shared" si="20"/>
        <v>22</v>
      </c>
      <c r="S653" t="str">
        <f t="shared" si="21"/>
        <v>Jan</v>
      </c>
    </row>
    <row r="654" spans="1:19"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c r="R654">
        <f t="shared" si="20"/>
        <v>3</v>
      </c>
      <c r="S654" t="str">
        <f t="shared" si="21"/>
        <v>Feb</v>
      </c>
    </row>
    <row r="655" spans="1:19"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c r="R655">
        <f t="shared" si="20"/>
        <v>6</v>
      </c>
      <c r="S655" t="str">
        <f t="shared" si="21"/>
        <v>Mar</v>
      </c>
    </row>
    <row r="656" spans="1:19"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c r="R656">
        <f t="shared" si="20"/>
        <v>16</v>
      </c>
      <c r="S656" t="str">
        <f t="shared" si="21"/>
        <v>Feb</v>
      </c>
    </row>
    <row r="657" spans="1:19"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c r="R657">
        <f t="shared" si="20"/>
        <v>14</v>
      </c>
      <c r="S657" t="str">
        <f t="shared" si="21"/>
        <v>Mar</v>
      </c>
    </row>
    <row r="658" spans="1:19"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c r="R658">
        <f t="shared" si="20"/>
        <v>27</v>
      </c>
      <c r="S658" t="str">
        <f t="shared" si="21"/>
        <v>Feb</v>
      </c>
    </row>
    <row r="659" spans="1:19"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c r="R659">
        <f t="shared" si="20"/>
        <v>18</v>
      </c>
      <c r="S659" t="str">
        <f t="shared" si="21"/>
        <v>Jan</v>
      </c>
    </row>
    <row r="660" spans="1:19"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c r="R660">
        <f t="shared" si="20"/>
        <v>29</v>
      </c>
      <c r="S660" t="str">
        <f t="shared" si="21"/>
        <v>Jan</v>
      </c>
    </row>
    <row r="661" spans="1:19"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c r="R661">
        <f t="shared" si="20"/>
        <v>26</v>
      </c>
      <c r="S661" t="str">
        <f t="shared" si="21"/>
        <v>Feb</v>
      </c>
    </row>
    <row r="662" spans="1:19"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c r="R662">
        <f t="shared" si="20"/>
        <v>3</v>
      </c>
      <c r="S662" t="str">
        <f t="shared" si="21"/>
        <v>Feb</v>
      </c>
    </row>
    <row r="663" spans="1:19"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c r="R663">
        <f t="shared" si="20"/>
        <v>16</v>
      </c>
      <c r="S663" t="str">
        <f t="shared" si="21"/>
        <v>Jan</v>
      </c>
    </row>
    <row r="664" spans="1:19"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c r="R664">
        <f t="shared" si="20"/>
        <v>24</v>
      </c>
      <c r="S664" t="str">
        <f t="shared" si="21"/>
        <v>Mar</v>
      </c>
    </row>
    <row r="665" spans="1:19"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c r="R665">
        <f t="shared" si="20"/>
        <v>12</v>
      </c>
      <c r="S665" t="str">
        <f t="shared" si="21"/>
        <v>Feb</v>
      </c>
    </row>
    <row r="666" spans="1:19"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c r="R666">
        <f t="shared" si="20"/>
        <v>21</v>
      </c>
      <c r="S666" t="str">
        <f t="shared" si="21"/>
        <v>Feb</v>
      </c>
    </row>
    <row r="667" spans="1:19"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c r="R667">
        <f t="shared" si="20"/>
        <v>4</v>
      </c>
      <c r="S667" t="str">
        <f t="shared" si="21"/>
        <v>Feb</v>
      </c>
    </row>
    <row r="668" spans="1:19"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c r="R668">
        <f t="shared" si="20"/>
        <v>20</v>
      </c>
      <c r="S668" t="str">
        <f t="shared" si="21"/>
        <v>Feb</v>
      </c>
    </row>
    <row r="669" spans="1:19"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c r="R669">
        <f t="shared" si="20"/>
        <v>23</v>
      </c>
      <c r="S669" t="str">
        <f t="shared" si="21"/>
        <v>Feb</v>
      </c>
    </row>
    <row r="670" spans="1:19"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c r="R670">
        <f t="shared" si="20"/>
        <v>16</v>
      </c>
      <c r="S670" t="str">
        <f t="shared" si="21"/>
        <v>Feb</v>
      </c>
    </row>
    <row r="671" spans="1:19"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c r="R671">
        <f t="shared" si="20"/>
        <v>17</v>
      </c>
      <c r="S671" t="str">
        <f t="shared" si="21"/>
        <v>Jan</v>
      </c>
    </row>
    <row r="672" spans="1:19"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c r="R672">
        <f t="shared" si="20"/>
        <v>14</v>
      </c>
      <c r="S672" t="str">
        <f t="shared" si="21"/>
        <v>Jan</v>
      </c>
    </row>
    <row r="673" spans="1:19"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c r="R673">
        <f t="shared" si="20"/>
        <v>30</v>
      </c>
      <c r="S673" t="str">
        <f t="shared" si="21"/>
        <v>Mar</v>
      </c>
    </row>
    <row r="674" spans="1:19"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c r="R674">
        <f t="shared" si="20"/>
        <v>2</v>
      </c>
      <c r="S674" t="str">
        <f t="shared" si="21"/>
        <v>Mar</v>
      </c>
    </row>
    <row r="675" spans="1:19"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c r="R675">
        <f t="shared" si="20"/>
        <v>15</v>
      </c>
      <c r="S675" t="str">
        <f t="shared" si="21"/>
        <v>Feb</v>
      </c>
    </row>
    <row r="676" spans="1:19"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c r="R676">
        <f t="shared" si="20"/>
        <v>1</v>
      </c>
      <c r="S676" t="str">
        <f t="shared" si="21"/>
        <v>Mar</v>
      </c>
    </row>
    <row r="677" spans="1:19"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c r="R677">
        <f t="shared" si="20"/>
        <v>24</v>
      </c>
      <c r="S677" t="str">
        <f t="shared" si="21"/>
        <v>Feb</v>
      </c>
    </row>
    <row r="678" spans="1:19"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c r="R678">
        <f t="shared" si="20"/>
        <v>19</v>
      </c>
      <c r="S678" t="str">
        <f t="shared" si="21"/>
        <v>Feb</v>
      </c>
    </row>
    <row r="679" spans="1:19"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c r="R679">
        <f t="shared" si="20"/>
        <v>23</v>
      </c>
      <c r="S679" t="str">
        <f t="shared" si="21"/>
        <v>Feb</v>
      </c>
    </row>
    <row r="680" spans="1:19"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c r="R680">
        <f t="shared" si="20"/>
        <v>7</v>
      </c>
      <c r="S680" t="str">
        <f t="shared" si="21"/>
        <v>Feb</v>
      </c>
    </row>
    <row r="681" spans="1:19"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c r="R681">
        <f t="shared" si="20"/>
        <v>11</v>
      </c>
      <c r="S681" t="str">
        <f t="shared" si="21"/>
        <v>Jan</v>
      </c>
    </row>
    <row r="682" spans="1:19"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c r="R682">
        <f t="shared" si="20"/>
        <v>12</v>
      </c>
      <c r="S682" t="str">
        <f t="shared" si="21"/>
        <v>Feb</v>
      </c>
    </row>
    <row r="683" spans="1:19"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c r="R683">
        <f t="shared" si="20"/>
        <v>14</v>
      </c>
      <c r="S683" t="str">
        <f t="shared" si="21"/>
        <v>Jan</v>
      </c>
    </row>
    <row r="684" spans="1:19"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c r="R684">
        <f t="shared" si="20"/>
        <v>9</v>
      </c>
      <c r="S684" t="str">
        <f t="shared" si="21"/>
        <v>Jan</v>
      </c>
    </row>
    <row r="685" spans="1:19"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c r="R685">
        <f t="shared" si="20"/>
        <v>27</v>
      </c>
      <c r="S685" t="str">
        <f t="shared" si="21"/>
        <v>Feb</v>
      </c>
    </row>
    <row r="686" spans="1:19"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c r="R686">
        <f t="shared" si="20"/>
        <v>24</v>
      </c>
      <c r="S686" t="str">
        <f t="shared" si="21"/>
        <v>Jan</v>
      </c>
    </row>
    <row r="687" spans="1:19"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c r="R687">
        <f t="shared" si="20"/>
        <v>8</v>
      </c>
      <c r="S687" t="str">
        <f t="shared" si="21"/>
        <v>Jan</v>
      </c>
    </row>
    <row r="688" spans="1:19"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c r="R688">
        <f t="shared" si="20"/>
        <v>8</v>
      </c>
      <c r="S688" t="str">
        <f t="shared" si="21"/>
        <v>Jan</v>
      </c>
    </row>
    <row r="689" spans="1:19"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c r="R689">
        <f t="shared" si="20"/>
        <v>16</v>
      </c>
      <c r="S689" t="str">
        <f t="shared" si="21"/>
        <v>Jan</v>
      </c>
    </row>
    <row r="690" spans="1:19"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c r="R690">
        <f t="shared" si="20"/>
        <v>13</v>
      </c>
      <c r="S690" t="str">
        <f t="shared" si="21"/>
        <v>Mar</v>
      </c>
    </row>
    <row r="691" spans="1:19"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c r="R691">
        <f t="shared" si="20"/>
        <v>15</v>
      </c>
      <c r="S691" t="str">
        <f t="shared" si="21"/>
        <v>Feb</v>
      </c>
    </row>
    <row r="692" spans="1:19"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c r="R692">
        <f t="shared" si="20"/>
        <v>25</v>
      </c>
      <c r="S692" t="str">
        <f t="shared" si="21"/>
        <v>Jan</v>
      </c>
    </row>
    <row r="693" spans="1:19"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c r="R693">
        <f t="shared" si="20"/>
        <v>12</v>
      </c>
      <c r="S693" t="str">
        <f t="shared" si="21"/>
        <v>Mar</v>
      </c>
    </row>
    <row r="694" spans="1:19"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c r="R694">
        <f t="shared" si="20"/>
        <v>4</v>
      </c>
      <c r="S694" t="str">
        <f t="shared" si="21"/>
        <v>Mar</v>
      </c>
    </row>
    <row r="695" spans="1:19"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c r="R695">
        <f t="shared" si="20"/>
        <v>10</v>
      </c>
      <c r="S695" t="str">
        <f t="shared" si="21"/>
        <v>Feb</v>
      </c>
    </row>
    <row r="696" spans="1:19"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c r="R696">
        <f t="shared" si="20"/>
        <v>16</v>
      </c>
      <c r="S696" t="str">
        <f t="shared" si="21"/>
        <v>Jan</v>
      </c>
    </row>
    <row r="697" spans="1:19"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c r="R697">
        <f t="shared" si="20"/>
        <v>29</v>
      </c>
      <c r="S697" t="str">
        <f t="shared" si="21"/>
        <v>Jan</v>
      </c>
    </row>
    <row r="698" spans="1:19"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c r="R698">
        <f t="shared" si="20"/>
        <v>1</v>
      </c>
      <c r="S698" t="str">
        <f t="shared" si="21"/>
        <v>Jan</v>
      </c>
    </row>
    <row r="699" spans="1:19"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c r="R699">
        <f t="shared" si="20"/>
        <v>6</v>
      </c>
      <c r="S699" t="str">
        <f t="shared" si="21"/>
        <v>Jan</v>
      </c>
    </row>
    <row r="700" spans="1:19"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c r="R700">
        <f t="shared" si="20"/>
        <v>19</v>
      </c>
      <c r="S700" t="str">
        <f t="shared" si="21"/>
        <v>Feb</v>
      </c>
    </row>
    <row r="701" spans="1:19"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c r="R701">
        <f t="shared" si="20"/>
        <v>12</v>
      </c>
      <c r="S701" t="str">
        <f t="shared" si="21"/>
        <v>Jan</v>
      </c>
    </row>
    <row r="702" spans="1:19"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c r="R702">
        <f t="shared" si="20"/>
        <v>7</v>
      </c>
      <c r="S702" t="str">
        <f t="shared" si="21"/>
        <v>Feb</v>
      </c>
    </row>
    <row r="703" spans="1:19"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c r="R703">
        <f t="shared" si="20"/>
        <v>27</v>
      </c>
      <c r="S703" t="str">
        <f t="shared" si="21"/>
        <v>Mar</v>
      </c>
    </row>
    <row r="704" spans="1:19"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c r="R704">
        <f t="shared" si="20"/>
        <v>27</v>
      </c>
      <c r="S704" t="str">
        <f t="shared" si="21"/>
        <v>Feb</v>
      </c>
    </row>
    <row r="705" spans="1:19"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c r="R705">
        <f t="shared" si="20"/>
        <v>6</v>
      </c>
      <c r="S705" t="str">
        <f t="shared" si="21"/>
        <v>Jan</v>
      </c>
    </row>
    <row r="706" spans="1:19"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c r="R706">
        <f t="shared" si="20"/>
        <v>2</v>
      </c>
      <c r="S706" t="str">
        <f t="shared" si="21"/>
        <v>Mar</v>
      </c>
    </row>
    <row r="707" spans="1:19"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c r="R707">
        <f t="shared" ref="R707:R770" si="22">DAY(K707)</f>
        <v>29</v>
      </c>
      <c r="S707" t="str">
        <f t="shared" ref="S707:S770" si="23">TEXT(K707,"mmm")</f>
        <v>Mar</v>
      </c>
    </row>
    <row r="708" spans="1:19"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c r="R708">
        <f t="shared" si="22"/>
        <v>31</v>
      </c>
      <c r="S708" t="str">
        <f t="shared" si="23"/>
        <v>Jan</v>
      </c>
    </row>
    <row r="709" spans="1:19"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c r="R709">
        <f t="shared" si="22"/>
        <v>21</v>
      </c>
      <c r="S709" t="str">
        <f t="shared" si="23"/>
        <v>Jan</v>
      </c>
    </row>
    <row r="710" spans="1:19"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c r="R710">
        <f t="shared" si="22"/>
        <v>20</v>
      </c>
      <c r="S710" t="str">
        <f t="shared" si="23"/>
        <v>Jan</v>
      </c>
    </row>
    <row r="711" spans="1:19"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c r="R711">
        <f t="shared" si="22"/>
        <v>17</v>
      </c>
      <c r="S711" t="str">
        <f t="shared" si="23"/>
        <v>Jan</v>
      </c>
    </row>
    <row r="712" spans="1:19"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c r="R712">
        <f t="shared" si="22"/>
        <v>28</v>
      </c>
      <c r="S712" t="str">
        <f t="shared" si="23"/>
        <v>Feb</v>
      </c>
    </row>
    <row r="713" spans="1:19"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c r="R713">
        <f t="shared" si="22"/>
        <v>19</v>
      </c>
      <c r="S713" t="str">
        <f t="shared" si="23"/>
        <v>Mar</v>
      </c>
    </row>
    <row r="714" spans="1:19"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c r="R714">
        <f t="shared" si="22"/>
        <v>19</v>
      </c>
      <c r="S714" t="str">
        <f t="shared" si="23"/>
        <v>Feb</v>
      </c>
    </row>
    <row r="715" spans="1:19"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c r="R715">
        <f t="shared" si="22"/>
        <v>4</v>
      </c>
      <c r="S715" t="str">
        <f t="shared" si="23"/>
        <v>Feb</v>
      </c>
    </row>
    <row r="716" spans="1:19"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c r="R716">
        <f t="shared" si="22"/>
        <v>31</v>
      </c>
      <c r="S716" t="str">
        <f t="shared" si="23"/>
        <v>Jan</v>
      </c>
    </row>
    <row r="717" spans="1:19"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c r="R717">
        <f t="shared" si="22"/>
        <v>6</v>
      </c>
      <c r="S717" t="str">
        <f t="shared" si="23"/>
        <v>Feb</v>
      </c>
    </row>
    <row r="718" spans="1:19"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c r="R718">
        <f t="shared" si="22"/>
        <v>28</v>
      </c>
      <c r="S718" t="str">
        <f t="shared" si="23"/>
        <v>Mar</v>
      </c>
    </row>
    <row r="719" spans="1:19"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c r="R719">
        <f t="shared" si="22"/>
        <v>19</v>
      </c>
      <c r="S719" t="str">
        <f t="shared" si="23"/>
        <v>Jan</v>
      </c>
    </row>
    <row r="720" spans="1:19"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c r="R720">
        <f t="shared" si="22"/>
        <v>17</v>
      </c>
      <c r="S720" t="str">
        <f t="shared" si="23"/>
        <v>Feb</v>
      </c>
    </row>
    <row r="721" spans="1:19"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c r="R721">
        <f t="shared" si="22"/>
        <v>18</v>
      </c>
      <c r="S721" t="str">
        <f t="shared" si="23"/>
        <v>Jan</v>
      </c>
    </row>
    <row r="722" spans="1:19"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c r="R722">
        <f t="shared" si="22"/>
        <v>2</v>
      </c>
      <c r="S722" t="str">
        <f t="shared" si="23"/>
        <v>Feb</v>
      </c>
    </row>
    <row r="723" spans="1:19"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c r="R723">
        <f t="shared" si="22"/>
        <v>18</v>
      </c>
      <c r="S723" t="str">
        <f t="shared" si="23"/>
        <v>Jan</v>
      </c>
    </row>
    <row r="724" spans="1:19"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c r="R724">
        <f t="shared" si="22"/>
        <v>18</v>
      </c>
      <c r="S724" t="str">
        <f t="shared" si="23"/>
        <v>Mar</v>
      </c>
    </row>
    <row r="725" spans="1:19"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c r="R725">
        <f t="shared" si="22"/>
        <v>11</v>
      </c>
      <c r="S725" t="str">
        <f t="shared" si="23"/>
        <v>Jan</v>
      </c>
    </row>
    <row r="726" spans="1:19"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c r="R726">
        <f t="shared" si="22"/>
        <v>4</v>
      </c>
      <c r="S726" t="str">
        <f t="shared" si="23"/>
        <v>Feb</v>
      </c>
    </row>
    <row r="727" spans="1:19"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c r="R727">
        <f t="shared" si="22"/>
        <v>6</v>
      </c>
      <c r="S727" t="str">
        <f t="shared" si="23"/>
        <v>Feb</v>
      </c>
    </row>
    <row r="728" spans="1:19"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c r="R728">
        <f t="shared" si="22"/>
        <v>8</v>
      </c>
      <c r="S728" t="str">
        <f t="shared" si="23"/>
        <v>Jan</v>
      </c>
    </row>
    <row r="729" spans="1:19"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c r="R729">
        <f t="shared" si="22"/>
        <v>5</v>
      </c>
      <c r="S729" t="str">
        <f t="shared" si="23"/>
        <v>Mar</v>
      </c>
    </row>
    <row r="730" spans="1:19"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c r="R730">
        <f t="shared" si="22"/>
        <v>16</v>
      </c>
      <c r="S730" t="str">
        <f t="shared" si="23"/>
        <v>Mar</v>
      </c>
    </row>
    <row r="731" spans="1:19"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c r="R731">
        <f t="shared" si="22"/>
        <v>9</v>
      </c>
      <c r="S731" t="str">
        <f t="shared" si="23"/>
        <v>Mar</v>
      </c>
    </row>
    <row r="732" spans="1:19"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c r="R732">
        <f t="shared" si="22"/>
        <v>1</v>
      </c>
      <c r="S732" t="str">
        <f t="shared" si="23"/>
        <v>Mar</v>
      </c>
    </row>
    <row r="733" spans="1:19"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c r="R733">
        <f t="shared" si="22"/>
        <v>28</v>
      </c>
      <c r="S733" t="str">
        <f t="shared" si="23"/>
        <v>Feb</v>
      </c>
    </row>
    <row r="734" spans="1:19"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c r="R734">
        <f t="shared" si="22"/>
        <v>8</v>
      </c>
      <c r="S734" t="str">
        <f t="shared" si="23"/>
        <v>Feb</v>
      </c>
    </row>
    <row r="735" spans="1:19"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c r="R735">
        <f t="shared" si="22"/>
        <v>24</v>
      </c>
      <c r="S735" t="str">
        <f t="shared" si="23"/>
        <v>Jan</v>
      </c>
    </row>
    <row r="736" spans="1:19"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c r="R736">
        <f t="shared" si="22"/>
        <v>1</v>
      </c>
      <c r="S736" t="str">
        <f t="shared" si="23"/>
        <v>Mar</v>
      </c>
    </row>
    <row r="737" spans="1:19"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c r="R737">
        <f t="shared" si="22"/>
        <v>10</v>
      </c>
      <c r="S737" t="str">
        <f t="shared" si="23"/>
        <v>Mar</v>
      </c>
    </row>
    <row r="738" spans="1:19"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c r="R738">
        <f t="shared" si="22"/>
        <v>23</v>
      </c>
      <c r="S738" t="str">
        <f t="shared" si="23"/>
        <v>Mar</v>
      </c>
    </row>
    <row r="739" spans="1:19"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c r="R739">
        <f t="shared" si="22"/>
        <v>29</v>
      </c>
      <c r="S739" t="str">
        <f t="shared" si="23"/>
        <v>Jan</v>
      </c>
    </row>
    <row r="740" spans="1:19"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c r="R740">
        <f t="shared" si="22"/>
        <v>12</v>
      </c>
      <c r="S740" t="str">
        <f t="shared" si="23"/>
        <v>Jan</v>
      </c>
    </row>
    <row r="741" spans="1:19"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c r="R741">
        <f t="shared" si="22"/>
        <v>20</v>
      </c>
      <c r="S741" t="str">
        <f t="shared" si="23"/>
        <v>Mar</v>
      </c>
    </row>
    <row r="742" spans="1:19"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c r="R742">
        <f t="shared" si="22"/>
        <v>23</v>
      </c>
      <c r="S742" t="str">
        <f t="shared" si="23"/>
        <v>Mar</v>
      </c>
    </row>
    <row r="743" spans="1:19"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c r="R743">
        <f t="shared" si="22"/>
        <v>14</v>
      </c>
      <c r="S743" t="str">
        <f t="shared" si="23"/>
        <v>Jan</v>
      </c>
    </row>
    <row r="744" spans="1:19"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c r="R744">
        <f t="shared" si="22"/>
        <v>12</v>
      </c>
      <c r="S744" t="str">
        <f t="shared" si="23"/>
        <v>Feb</v>
      </c>
    </row>
    <row r="745" spans="1:19"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c r="R745">
        <f t="shared" si="22"/>
        <v>20</v>
      </c>
      <c r="S745" t="str">
        <f t="shared" si="23"/>
        <v>Feb</v>
      </c>
    </row>
    <row r="746" spans="1:19"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c r="R746">
        <f t="shared" si="22"/>
        <v>2</v>
      </c>
      <c r="S746" t="str">
        <f t="shared" si="23"/>
        <v>Jan</v>
      </c>
    </row>
    <row r="747" spans="1:19"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c r="R747">
        <f t="shared" si="22"/>
        <v>2</v>
      </c>
      <c r="S747" t="str">
        <f t="shared" si="23"/>
        <v>Feb</v>
      </c>
    </row>
    <row r="748" spans="1:19"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c r="R748">
        <f t="shared" si="22"/>
        <v>8</v>
      </c>
      <c r="S748" t="str">
        <f t="shared" si="23"/>
        <v>Jan</v>
      </c>
    </row>
    <row r="749" spans="1:19"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c r="R749">
        <f t="shared" si="22"/>
        <v>30</v>
      </c>
      <c r="S749" t="str">
        <f t="shared" si="23"/>
        <v>Jan</v>
      </c>
    </row>
    <row r="750" spans="1:19"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c r="R750">
        <f t="shared" si="22"/>
        <v>26</v>
      </c>
      <c r="S750" t="str">
        <f t="shared" si="23"/>
        <v>Mar</v>
      </c>
    </row>
    <row r="751" spans="1:19"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c r="R751">
        <f t="shared" si="22"/>
        <v>15</v>
      </c>
      <c r="S751" t="str">
        <f t="shared" si="23"/>
        <v>Jan</v>
      </c>
    </row>
    <row r="752" spans="1:19"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c r="R752">
        <f t="shared" si="22"/>
        <v>14</v>
      </c>
      <c r="S752" t="str">
        <f t="shared" si="23"/>
        <v>Mar</v>
      </c>
    </row>
    <row r="753" spans="1:19"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c r="R753">
        <f t="shared" si="22"/>
        <v>3</v>
      </c>
      <c r="S753" t="str">
        <f t="shared" si="23"/>
        <v>Feb</v>
      </c>
    </row>
    <row r="754" spans="1:19"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c r="R754">
        <f t="shared" si="22"/>
        <v>22</v>
      </c>
      <c r="S754" t="str">
        <f t="shared" si="23"/>
        <v>Feb</v>
      </c>
    </row>
    <row r="755" spans="1:19"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c r="R755">
        <f t="shared" si="22"/>
        <v>24</v>
      </c>
      <c r="S755" t="str">
        <f t="shared" si="23"/>
        <v>Jan</v>
      </c>
    </row>
    <row r="756" spans="1:19"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c r="R756">
        <f t="shared" si="22"/>
        <v>25</v>
      </c>
      <c r="S756" t="str">
        <f t="shared" si="23"/>
        <v>Jan</v>
      </c>
    </row>
    <row r="757" spans="1:19"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c r="R757">
        <f t="shared" si="22"/>
        <v>9</v>
      </c>
      <c r="S757" t="str">
        <f t="shared" si="23"/>
        <v>Mar</v>
      </c>
    </row>
    <row r="758" spans="1:19"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c r="R758">
        <f t="shared" si="22"/>
        <v>17</v>
      </c>
      <c r="S758" t="str">
        <f t="shared" si="23"/>
        <v>Feb</v>
      </c>
    </row>
    <row r="759" spans="1:19"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c r="R759">
        <f t="shared" si="22"/>
        <v>11</v>
      </c>
      <c r="S759" t="str">
        <f t="shared" si="23"/>
        <v>Jan</v>
      </c>
    </row>
    <row r="760" spans="1:19"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c r="R760">
        <f t="shared" si="22"/>
        <v>27</v>
      </c>
      <c r="S760" t="str">
        <f t="shared" si="23"/>
        <v>Feb</v>
      </c>
    </row>
    <row r="761" spans="1:19"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c r="R761">
        <f t="shared" si="22"/>
        <v>25</v>
      </c>
      <c r="S761" t="str">
        <f t="shared" si="23"/>
        <v>Mar</v>
      </c>
    </row>
    <row r="762" spans="1:19"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c r="R762">
        <f t="shared" si="22"/>
        <v>11</v>
      </c>
      <c r="S762" t="str">
        <f t="shared" si="23"/>
        <v>Feb</v>
      </c>
    </row>
    <row r="763" spans="1:19"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c r="R763">
        <f t="shared" si="22"/>
        <v>31</v>
      </c>
      <c r="S763" t="str">
        <f t="shared" si="23"/>
        <v>Jan</v>
      </c>
    </row>
    <row r="764" spans="1:19"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c r="R764">
        <f t="shared" si="22"/>
        <v>20</v>
      </c>
      <c r="S764" t="str">
        <f t="shared" si="23"/>
        <v>Jan</v>
      </c>
    </row>
    <row r="765" spans="1:19"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c r="R765">
        <f t="shared" si="22"/>
        <v>26</v>
      </c>
      <c r="S765" t="str">
        <f t="shared" si="23"/>
        <v>Mar</v>
      </c>
    </row>
    <row r="766" spans="1:19"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c r="R766">
        <f t="shared" si="22"/>
        <v>20</v>
      </c>
      <c r="S766" t="str">
        <f t="shared" si="23"/>
        <v>Jan</v>
      </c>
    </row>
    <row r="767" spans="1:19"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c r="R767">
        <f t="shared" si="22"/>
        <v>5</v>
      </c>
      <c r="S767" t="str">
        <f t="shared" si="23"/>
        <v>Mar</v>
      </c>
    </row>
    <row r="768" spans="1:19"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c r="R768">
        <f t="shared" si="22"/>
        <v>5</v>
      </c>
      <c r="S768" t="str">
        <f t="shared" si="23"/>
        <v>Jan</v>
      </c>
    </row>
    <row r="769" spans="1:19"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c r="R769">
        <f t="shared" si="22"/>
        <v>13</v>
      </c>
      <c r="S769" t="str">
        <f t="shared" si="23"/>
        <v>Feb</v>
      </c>
    </row>
    <row r="770" spans="1:19"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c r="R770">
        <f t="shared" si="22"/>
        <v>16</v>
      </c>
      <c r="S770" t="str">
        <f t="shared" si="23"/>
        <v>Mar</v>
      </c>
    </row>
    <row r="771" spans="1:19"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c r="R771">
        <f t="shared" ref="R771:R834" si="24">DAY(K771)</f>
        <v>15</v>
      </c>
      <c r="S771" t="str">
        <f t="shared" ref="S771:S834" si="25">TEXT(K771,"mmm")</f>
        <v>Jan</v>
      </c>
    </row>
    <row r="772" spans="1:19"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c r="R772">
        <f t="shared" si="24"/>
        <v>26</v>
      </c>
      <c r="S772" t="str">
        <f t="shared" si="25"/>
        <v>Feb</v>
      </c>
    </row>
    <row r="773" spans="1:19"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c r="R773">
        <f t="shared" si="24"/>
        <v>27</v>
      </c>
      <c r="S773" t="str">
        <f t="shared" si="25"/>
        <v>Feb</v>
      </c>
    </row>
    <row r="774" spans="1:19"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c r="R774">
        <f t="shared" si="24"/>
        <v>17</v>
      </c>
      <c r="S774" t="str">
        <f t="shared" si="25"/>
        <v>Feb</v>
      </c>
    </row>
    <row r="775" spans="1:19"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c r="R775">
        <f t="shared" si="24"/>
        <v>6</v>
      </c>
      <c r="S775" t="str">
        <f t="shared" si="25"/>
        <v>Feb</v>
      </c>
    </row>
    <row r="776" spans="1:19"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c r="R776">
        <f t="shared" si="24"/>
        <v>17</v>
      </c>
      <c r="S776" t="str">
        <f t="shared" si="25"/>
        <v>Jan</v>
      </c>
    </row>
    <row r="777" spans="1:19"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c r="R777">
        <f t="shared" si="24"/>
        <v>22</v>
      </c>
      <c r="S777" t="str">
        <f t="shared" si="25"/>
        <v>Jan</v>
      </c>
    </row>
    <row r="778" spans="1:19"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c r="R778">
        <f t="shared" si="24"/>
        <v>5</v>
      </c>
      <c r="S778" t="str">
        <f t="shared" si="25"/>
        <v>Mar</v>
      </c>
    </row>
    <row r="779" spans="1:19"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c r="R779">
        <f t="shared" si="24"/>
        <v>3</v>
      </c>
      <c r="S779" t="str">
        <f t="shared" si="25"/>
        <v>Jan</v>
      </c>
    </row>
    <row r="780" spans="1:19"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c r="R780">
        <f t="shared" si="24"/>
        <v>20</v>
      </c>
      <c r="S780" t="str">
        <f t="shared" si="25"/>
        <v>Mar</v>
      </c>
    </row>
    <row r="781" spans="1:19"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c r="R781">
        <f t="shared" si="24"/>
        <v>31</v>
      </c>
      <c r="S781" t="str">
        <f t="shared" si="25"/>
        <v>Jan</v>
      </c>
    </row>
    <row r="782" spans="1:19"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c r="R782">
        <f t="shared" si="24"/>
        <v>19</v>
      </c>
      <c r="S782" t="str">
        <f t="shared" si="25"/>
        <v>Feb</v>
      </c>
    </row>
    <row r="783" spans="1:19"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c r="R783">
        <f t="shared" si="24"/>
        <v>11</v>
      </c>
      <c r="S783" t="str">
        <f t="shared" si="25"/>
        <v>Feb</v>
      </c>
    </row>
    <row r="784" spans="1:19"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c r="R784">
        <f t="shared" si="24"/>
        <v>5</v>
      </c>
      <c r="S784" t="str">
        <f t="shared" si="25"/>
        <v>Feb</v>
      </c>
    </row>
    <row r="785" spans="1:19"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c r="R785">
        <f t="shared" si="24"/>
        <v>3</v>
      </c>
      <c r="S785" t="str">
        <f t="shared" si="25"/>
        <v>Mar</v>
      </c>
    </row>
    <row r="786" spans="1:19"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c r="R786">
        <f t="shared" si="24"/>
        <v>24</v>
      </c>
      <c r="S786" t="str">
        <f t="shared" si="25"/>
        <v>Feb</v>
      </c>
    </row>
    <row r="787" spans="1:19"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c r="R787">
        <f t="shared" si="24"/>
        <v>4</v>
      </c>
      <c r="S787" t="str">
        <f t="shared" si="25"/>
        <v>Feb</v>
      </c>
    </row>
    <row r="788" spans="1:19"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c r="R788">
        <f t="shared" si="24"/>
        <v>19</v>
      </c>
      <c r="S788" t="str">
        <f t="shared" si="25"/>
        <v>Feb</v>
      </c>
    </row>
    <row r="789" spans="1:19"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c r="R789">
        <f t="shared" si="24"/>
        <v>23</v>
      </c>
      <c r="S789" t="str">
        <f t="shared" si="25"/>
        <v>Jan</v>
      </c>
    </row>
    <row r="790" spans="1:19"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c r="R790">
        <f t="shared" si="24"/>
        <v>14</v>
      </c>
      <c r="S790" t="str">
        <f t="shared" si="25"/>
        <v>Jan</v>
      </c>
    </row>
    <row r="791" spans="1:19"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c r="R791">
        <f t="shared" si="24"/>
        <v>17</v>
      </c>
      <c r="S791" t="str">
        <f t="shared" si="25"/>
        <v>Jan</v>
      </c>
    </row>
    <row r="792" spans="1:19"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c r="R792">
        <f t="shared" si="24"/>
        <v>3</v>
      </c>
      <c r="S792" t="str">
        <f t="shared" si="25"/>
        <v>Mar</v>
      </c>
    </row>
    <row r="793" spans="1:19"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c r="R793">
        <f t="shared" si="24"/>
        <v>15</v>
      </c>
      <c r="S793" t="str">
        <f t="shared" si="25"/>
        <v>Feb</v>
      </c>
    </row>
    <row r="794" spans="1:19"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c r="R794">
        <f t="shared" si="24"/>
        <v>15</v>
      </c>
      <c r="S794" t="str">
        <f t="shared" si="25"/>
        <v>Jan</v>
      </c>
    </row>
    <row r="795" spans="1:19"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c r="R795">
        <f t="shared" si="24"/>
        <v>27</v>
      </c>
      <c r="S795" t="str">
        <f t="shared" si="25"/>
        <v>Feb</v>
      </c>
    </row>
    <row r="796" spans="1:19"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c r="R796">
        <f t="shared" si="24"/>
        <v>26</v>
      </c>
      <c r="S796" t="str">
        <f t="shared" si="25"/>
        <v>Feb</v>
      </c>
    </row>
    <row r="797" spans="1:19"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c r="R797">
        <f t="shared" si="24"/>
        <v>15</v>
      </c>
      <c r="S797" t="str">
        <f t="shared" si="25"/>
        <v>Mar</v>
      </c>
    </row>
    <row r="798" spans="1:19"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c r="R798">
        <f t="shared" si="24"/>
        <v>24</v>
      </c>
      <c r="S798" t="str">
        <f t="shared" si="25"/>
        <v>Jan</v>
      </c>
    </row>
    <row r="799" spans="1:19"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c r="R799">
        <f t="shared" si="24"/>
        <v>22</v>
      </c>
      <c r="S799" t="str">
        <f t="shared" si="25"/>
        <v>Feb</v>
      </c>
    </row>
    <row r="800" spans="1:19"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c r="R800">
        <f t="shared" si="24"/>
        <v>15</v>
      </c>
      <c r="S800" t="str">
        <f t="shared" si="25"/>
        <v>Mar</v>
      </c>
    </row>
    <row r="801" spans="1:19"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c r="R801">
        <f t="shared" si="24"/>
        <v>11</v>
      </c>
      <c r="S801" t="str">
        <f t="shared" si="25"/>
        <v>Feb</v>
      </c>
    </row>
    <row r="802" spans="1:19"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c r="R802">
        <f t="shared" si="24"/>
        <v>12</v>
      </c>
      <c r="S802" t="str">
        <f t="shared" si="25"/>
        <v>Jan</v>
      </c>
    </row>
    <row r="803" spans="1:19"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c r="R803">
        <f t="shared" si="24"/>
        <v>3</v>
      </c>
      <c r="S803" t="str">
        <f t="shared" si="25"/>
        <v>Mar</v>
      </c>
    </row>
    <row r="804" spans="1:19"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c r="R804">
        <f t="shared" si="24"/>
        <v>23</v>
      </c>
      <c r="S804" t="str">
        <f t="shared" si="25"/>
        <v>Mar</v>
      </c>
    </row>
    <row r="805" spans="1:19"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c r="R805">
        <f t="shared" si="24"/>
        <v>4</v>
      </c>
      <c r="S805" t="str">
        <f t="shared" si="25"/>
        <v>Mar</v>
      </c>
    </row>
    <row r="806" spans="1:19"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c r="R806">
        <f t="shared" si="24"/>
        <v>23</v>
      </c>
      <c r="S806" t="str">
        <f t="shared" si="25"/>
        <v>Feb</v>
      </c>
    </row>
    <row r="807" spans="1:19"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c r="R807">
        <f t="shared" si="24"/>
        <v>17</v>
      </c>
      <c r="S807" t="str">
        <f t="shared" si="25"/>
        <v>Mar</v>
      </c>
    </row>
    <row r="808" spans="1:19"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c r="R808">
        <f t="shared" si="24"/>
        <v>16</v>
      </c>
      <c r="S808" t="str">
        <f t="shared" si="25"/>
        <v>Jan</v>
      </c>
    </row>
    <row r="809" spans="1:19"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c r="R809">
        <f t="shared" si="24"/>
        <v>8</v>
      </c>
      <c r="S809" t="str">
        <f t="shared" si="25"/>
        <v>Jan</v>
      </c>
    </row>
    <row r="810" spans="1:19"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c r="R810">
        <f t="shared" si="24"/>
        <v>14</v>
      </c>
      <c r="S810" t="str">
        <f t="shared" si="25"/>
        <v>Jan</v>
      </c>
    </row>
    <row r="811" spans="1:19"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c r="R811">
        <f t="shared" si="24"/>
        <v>31</v>
      </c>
      <c r="S811" t="str">
        <f t="shared" si="25"/>
        <v>Jan</v>
      </c>
    </row>
    <row r="812" spans="1:19"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c r="R812">
        <f t="shared" si="24"/>
        <v>15</v>
      </c>
      <c r="S812" t="str">
        <f t="shared" si="25"/>
        <v>Mar</v>
      </c>
    </row>
    <row r="813" spans="1:19"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c r="R813">
        <f t="shared" si="24"/>
        <v>24</v>
      </c>
      <c r="S813" t="str">
        <f t="shared" si="25"/>
        <v>Feb</v>
      </c>
    </row>
    <row r="814" spans="1:19"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c r="R814">
        <f t="shared" si="24"/>
        <v>8</v>
      </c>
      <c r="S814" t="str">
        <f t="shared" si="25"/>
        <v>Feb</v>
      </c>
    </row>
    <row r="815" spans="1:19"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c r="R815">
        <f t="shared" si="24"/>
        <v>22</v>
      </c>
      <c r="S815" t="str">
        <f t="shared" si="25"/>
        <v>Mar</v>
      </c>
    </row>
    <row r="816" spans="1:19"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c r="R816">
        <f t="shared" si="24"/>
        <v>24</v>
      </c>
      <c r="S816" t="str">
        <f t="shared" si="25"/>
        <v>Jan</v>
      </c>
    </row>
    <row r="817" spans="1:19"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c r="R817">
        <f t="shared" si="24"/>
        <v>14</v>
      </c>
      <c r="S817" t="str">
        <f t="shared" si="25"/>
        <v>Mar</v>
      </c>
    </row>
    <row r="818" spans="1:19"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c r="R818">
        <f t="shared" si="24"/>
        <v>23</v>
      </c>
      <c r="S818" t="str">
        <f t="shared" si="25"/>
        <v>Jan</v>
      </c>
    </row>
    <row r="819" spans="1:19"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c r="R819">
        <f t="shared" si="24"/>
        <v>19</v>
      </c>
      <c r="S819" t="str">
        <f t="shared" si="25"/>
        <v>Jan</v>
      </c>
    </row>
    <row r="820" spans="1:19"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c r="R820">
        <f t="shared" si="24"/>
        <v>27</v>
      </c>
      <c r="S820" t="str">
        <f t="shared" si="25"/>
        <v>Jan</v>
      </c>
    </row>
    <row r="821" spans="1:19"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c r="R821">
        <f t="shared" si="24"/>
        <v>3</v>
      </c>
      <c r="S821" t="str">
        <f t="shared" si="25"/>
        <v>Feb</v>
      </c>
    </row>
    <row r="822" spans="1:19"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c r="R822">
        <f t="shared" si="24"/>
        <v>25</v>
      </c>
      <c r="S822" t="str">
        <f t="shared" si="25"/>
        <v>Mar</v>
      </c>
    </row>
    <row r="823" spans="1:19"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c r="R823">
        <f t="shared" si="24"/>
        <v>24</v>
      </c>
      <c r="S823" t="str">
        <f t="shared" si="25"/>
        <v>Feb</v>
      </c>
    </row>
    <row r="824" spans="1:19"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c r="R824">
        <f t="shared" si="24"/>
        <v>7</v>
      </c>
      <c r="S824" t="str">
        <f t="shared" si="25"/>
        <v>Feb</v>
      </c>
    </row>
    <row r="825" spans="1:19"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c r="R825">
        <f t="shared" si="24"/>
        <v>4</v>
      </c>
      <c r="S825" t="str">
        <f t="shared" si="25"/>
        <v>Mar</v>
      </c>
    </row>
    <row r="826" spans="1:19"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c r="R826">
        <f t="shared" si="24"/>
        <v>14</v>
      </c>
      <c r="S826" t="str">
        <f t="shared" si="25"/>
        <v>Feb</v>
      </c>
    </row>
    <row r="827" spans="1:19"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c r="R827">
        <f t="shared" si="24"/>
        <v>29</v>
      </c>
      <c r="S827" t="str">
        <f t="shared" si="25"/>
        <v>Jan</v>
      </c>
    </row>
    <row r="828" spans="1:19"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c r="R828">
        <f t="shared" si="24"/>
        <v>28</v>
      </c>
      <c r="S828" t="str">
        <f t="shared" si="25"/>
        <v>Jan</v>
      </c>
    </row>
    <row r="829" spans="1:19"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c r="R829">
        <f t="shared" si="24"/>
        <v>26</v>
      </c>
      <c r="S829" t="str">
        <f t="shared" si="25"/>
        <v>Mar</v>
      </c>
    </row>
    <row r="830" spans="1:19"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c r="R830">
        <f t="shared" si="24"/>
        <v>24</v>
      </c>
      <c r="S830" t="str">
        <f t="shared" si="25"/>
        <v>Mar</v>
      </c>
    </row>
    <row r="831" spans="1:19"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c r="R831">
        <f t="shared" si="24"/>
        <v>1</v>
      </c>
      <c r="S831" t="str">
        <f t="shared" si="25"/>
        <v>Jan</v>
      </c>
    </row>
    <row r="832" spans="1:19"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c r="R832">
        <f t="shared" si="24"/>
        <v>24</v>
      </c>
      <c r="S832" t="str">
        <f t="shared" si="25"/>
        <v>Jan</v>
      </c>
    </row>
    <row r="833" spans="1:19"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c r="R833">
        <f t="shared" si="24"/>
        <v>25</v>
      </c>
      <c r="S833" t="str">
        <f t="shared" si="25"/>
        <v>Feb</v>
      </c>
    </row>
    <row r="834" spans="1:19"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c r="R834">
        <f t="shared" si="24"/>
        <v>9</v>
      </c>
      <c r="S834" t="str">
        <f t="shared" si="25"/>
        <v>Jan</v>
      </c>
    </row>
    <row r="835" spans="1:19"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c r="R835">
        <f t="shared" ref="R835:R898" si="26">DAY(K835)</f>
        <v>14</v>
      </c>
      <c r="S835" t="str">
        <f t="shared" ref="S835:S898" si="27">TEXT(K835,"mmm")</f>
        <v>Feb</v>
      </c>
    </row>
    <row r="836" spans="1:19"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c r="R836">
        <f t="shared" si="26"/>
        <v>12</v>
      </c>
      <c r="S836" t="str">
        <f t="shared" si="27"/>
        <v>Mar</v>
      </c>
    </row>
    <row r="837" spans="1:19"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c r="R837">
        <f t="shared" si="26"/>
        <v>26</v>
      </c>
      <c r="S837" t="str">
        <f t="shared" si="27"/>
        <v>Mar</v>
      </c>
    </row>
    <row r="838" spans="1:19"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c r="R838">
        <f t="shared" si="26"/>
        <v>9</v>
      </c>
      <c r="S838" t="str">
        <f t="shared" si="27"/>
        <v>Jan</v>
      </c>
    </row>
    <row r="839" spans="1:19"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c r="R839">
        <f t="shared" si="26"/>
        <v>2</v>
      </c>
      <c r="S839" t="str">
        <f t="shared" si="27"/>
        <v>Jan</v>
      </c>
    </row>
    <row r="840" spans="1:19"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c r="R840">
        <f t="shared" si="26"/>
        <v>15</v>
      </c>
      <c r="S840" t="str">
        <f t="shared" si="27"/>
        <v>Jan</v>
      </c>
    </row>
    <row r="841" spans="1:19"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c r="R841">
        <f t="shared" si="26"/>
        <v>1</v>
      </c>
      <c r="S841" t="str">
        <f t="shared" si="27"/>
        <v>Jan</v>
      </c>
    </row>
    <row r="842" spans="1:19"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c r="R842">
        <f t="shared" si="26"/>
        <v>15</v>
      </c>
      <c r="S842" t="str">
        <f t="shared" si="27"/>
        <v>Feb</v>
      </c>
    </row>
    <row r="843" spans="1:19"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c r="R843">
        <f t="shared" si="26"/>
        <v>28</v>
      </c>
      <c r="S843" t="str">
        <f t="shared" si="27"/>
        <v>Feb</v>
      </c>
    </row>
    <row r="844" spans="1:19"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c r="R844">
        <f t="shared" si="26"/>
        <v>2</v>
      </c>
      <c r="S844" t="str">
        <f t="shared" si="27"/>
        <v>Mar</v>
      </c>
    </row>
    <row r="845" spans="1:19"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c r="R845">
        <f t="shared" si="26"/>
        <v>13</v>
      </c>
      <c r="S845" t="str">
        <f t="shared" si="27"/>
        <v>Feb</v>
      </c>
    </row>
    <row r="846" spans="1:19"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c r="R846">
        <f t="shared" si="26"/>
        <v>26</v>
      </c>
      <c r="S846" t="str">
        <f t="shared" si="27"/>
        <v>Jan</v>
      </c>
    </row>
    <row r="847" spans="1:19"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c r="R847">
        <f t="shared" si="26"/>
        <v>30</v>
      </c>
      <c r="S847" t="str">
        <f t="shared" si="27"/>
        <v>Jan</v>
      </c>
    </row>
    <row r="848" spans="1:19"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c r="R848">
        <f t="shared" si="26"/>
        <v>27</v>
      </c>
      <c r="S848" t="str">
        <f t="shared" si="27"/>
        <v>Jan</v>
      </c>
    </row>
    <row r="849" spans="1:19"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c r="R849">
        <f t="shared" si="26"/>
        <v>30</v>
      </c>
      <c r="S849" t="str">
        <f t="shared" si="27"/>
        <v>Jan</v>
      </c>
    </row>
    <row r="850" spans="1:19"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c r="R850">
        <f t="shared" si="26"/>
        <v>8</v>
      </c>
      <c r="S850" t="str">
        <f t="shared" si="27"/>
        <v>Jan</v>
      </c>
    </row>
    <row r="851" spans="1:19"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c r="R851">
        <f t="shared" si="26"/>
        <v>19</v>
      </c>
      <c r="S851" t="str">
        <f t="shared" si="27"/>
        <v>Jan</v>
      </c>
    </row>
    <row r="852" spans="1:19"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c r="R852">
        <f t="shared" si="26"/>
        <v>25</v>
      </c>
      <c r="S852" t="str">
        <f t="shared" si="27"/>
        <v>Jan</v>
      </c>
    </row>
    <row r="853" spans="1:19"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c r="R853">
        <f t="shared" si="26"/>
        <v>19</v>
      </c>
      <c r="S853" t="str">
        <f t="shared" si="27"/>
        <v>Feb</v>
      </c>
    </row>
    <row r="854" spans="1:19"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c r="R854">
        <f t="shared" si="26"/>
        <v>14</v>
      </c>
      <c r="S854" t="str">
        <f t="shared" si="27"/>
        <v>Jan</v>
      </c>
    </row>
    <row r="855" spans="1:19"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c r="R855">
        <f t="shared" si="26"/>
        <v>25</v>
      </c>
      <c r="S855" t="str">
        <f t="shared" si="27"/>
        <v>Feb</v>
      </c>
    </row>
    <row r="856" spans="1:19"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c r="R856">
        <f t="shared" si="26"/>
        <v>23</v>
      </c>
      <c r="S856" t="str">
        <f t="shared" si="27"/>
        <v>Jan</v>
      </c>
    </row>
    <row r="857" spans="1:19"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c r="R857">
        <f t="shared" si="26"/>
        <v>16</v>
      </c>
      <c r="S857" t="str">
        <f t="shared" si="27"/>
        <v>Feb</v>
      </c>
    </row>
    <row r="858" spans="1:19"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c r="R858">
        <f t="shared" si="26"/>
        <v>1</v>
      </c>
      <c r="S858" t="str">
        <f t="shared" si="27"/>
        <v>Jan</v>
      </c>
    </row>
    <row r="859" spans="1:19"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c r="R859">
        <f t="shared" si="26"/>
        <v>7</v>
      </c>
      <c r="S859" t="str">
        <f t="shared" si="27"/>
        <v>Mar</v>
      </c>
    </row>
    <row r="860" spans="1:19"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c r="R860">
        <f t="shared" si="26"/>
        <v>15</v>
      </c>
      <c r="S860" t="str">
        <f t="shared" si="27"/>
        <v>Feb</v>
      </c>
    </row>
    <row r="861" spans="1:19"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c r="R861">
        <f t="shared" si="26"/>
        <v>23</v>
      </c>
      <c r="S861" t="str">
        <f t="shared" si="27"/>
        <v>Jan</v>
      </c>
    </row>
    <row r="862" spans="1:19"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c r="R862">
        <f t="shared" si="26"/>
        <v>20</v>
      </c>
      <c r="S862" t="str">
        <f t="shared" si="27"/>
        <v>Feb</v>
      </c>
    </row>
    <row r="863" spans="1:19"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c r="R863">
        <f t="shared" si="26"/>
        <v>8</v>
      </c>
      <c r="S863" t="str">
        <f t="shared" si="27"/>
        <v>Jan</v>
      </c>
    </row>
    <row r="864" spans="1:19"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c r="R864">
        <f t="shared" si="26"/>
        <v>17</v>
      </c>
      <c r="S864" t="str">
        <f t="shared" si="27"/>
        <v>Mar</v>
      </c>
    </row>
    <row r="865" spans="1:19"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c r="R865">
        <f t="shared" si="26"/>
        <v>12</v>
      </c>
      <c r="S865" t="str">
        <f t="shared" si="27"/>
        <v>Jan</v>
      </c>
    </row>
    <row r="866" spans="1:19"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c r="R866">
        <f t="shared" si="26"/>
        <v>8</v>
      </c>
      <c r="S866" t="str">
        <f t="shared" si="27"/>
        <v>Jan</v>
      </c>
    </row>
    <row r="867" spans="1:19"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c r="R867">
        <f t="shared" si="26"/>
        <v>26</v>
      </c>
      <c r="S867" t="str">
        <f t="shared" si="27"/>
        <v>Jan</v>
      </c>
    </row>
    <row r="868" spans="1:19"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c r="R868">
        <f t="shared" si="26"/>
        <v>15</v>
      </c>
      <c r="S868" t="str">
        <f t="shared" si="27"/>
        <v>Mar</v>
      </c>
    </row>
    <row r="869" spans="1:19"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c r="R869">
        <f t="shared" si="26"/>
        <v>17</v>
      </c>
      <c r="S869" t="str">
        <f t="shared" si="27"/>
        <v>Jan</v>
      </c>
    </row>
    <row r="870" spans="1:19"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c r="R870">
        <f t="shared" si="26"/>
        <v>8</v>
      </c>
      <c r="S870" t="str">
        <f t="shared" si="27"/>
        <v>Jan</v>
      </c>
    </row>
    <row r="871" spans="1:19"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c r="R871">
        <f t="shared" si="26"/>
        <v>6</v>
      </c>
      <c r="S871" t="str">
        <f t="shared" si="27"/>
        <v>Jan</v>
      </c>
    </row>
    <row r="872" spans="1:19"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c r="R872">
        <f t="shared" si="26"/>
        <v>16</v>
      </c>
      <c r="S872" t="str">
        <f t="shared" si="27"/>
        <v>Feb</v>
      </c>
    </row>
    <row r="873" spans="1:19"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c r="R873">
        <f t="shared" si="26"/>
        <v>13</v>
      </c>
      <c r="S873" t="str">
        <f t="shared" si="27"/>
        <v>Mar</v>
      </c>
    </row>
    <row r="874" spans="1:19"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c r="R874">
        <f t="shared" si="26"/>
        <v>28</v>
      </c>
      <c r="S874" t="str">
        <f t="shared" si="27"/>
        <v>Jan</v>
      </c>
    </row>
    <row r="875" spans="1:19"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c r="R875">
        <f t="shared" si="26"/>
        <v>18</v>
      </c>
      <c r="S875" t="str">
        <f t="shared" si="27"/>
        <v>Jan</v>
      </c>
    </row>
    <row r="876" spans="1:19"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c r="R876">
        <f t="shared" si="26"/>
        <v>19</v>
      </c>
      <c r="S876" t="str">
        <f t="shared" si="27"/>
        <v>Mar</v>
      </c>
    </row>
    <row r="877" spans="1:19"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c r="R877">
        <f t="shared" si="26"/>
        <v>15</v>
      </c>
      <c r="S877" t="str">
        <f t="shared" si="27"/>
        <v>Mar</v>
      </c>
    </row>
    <row r="878" spans="1:19"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c r="R878">
        <f t="shared" si="26"/>
        <v>12</v>
      </c>
      <c r="S878" t="str">
        <f t="shared" si="27"/>
        <v>Feb</v>
      </c>
    </row>
    <row r="879" spans="1:19"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c r="R879">
        <f t="shared" si="26"/>
        <v>25</v>
      </c>
      <c r="S879" t="str">
        <f t="shared" si="27"/>
        <v>Feb</v>
      </c>
    </row>
    <row r="880" spans="1:19"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c r="R880">
        <f t="shared" si="26"/>
        <v>21</v>
      </c>
      <c r="S880" t="str">
        <f t="shared" si="27"/>
        <v>Mar</v>
      </c>
    </row>
    <row r="881" spans="1:19"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c r="R881">
        <f t="shared" si="26"/>
        <v>19</v>
      </c>
      <c r="S881" t="str">
        <f t="shared" si="27"/>
        <v>Jan</v>
      </c>
    </row>
    <row r="882" spans="1:19"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c r="R882">
        <f t="shared" si="26"/>
        <v>8</v>
      </c>
      <c r="S882" t="str">
        <f t="shared" si="27"/>
        <v>Jan</v>
      </c>
    </row>
    <row r="883" spans="1:19"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c r="R883">
        <f t="shared" si="26"/>
        <v>30</v>
      </c>
      <c r="S883" t="str">
        <f t="shared" si="27"/>
        <v>Mar</v>
      </c>
    </row>
    <row r="884" spans="1:19"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c r="R884">
        <f t="shared" si="26"/>
        <v>20</v>
      </c>
      <c r="S884" t="str">
        <f t="shared" si="27"/>
        <v>Feb</v>
      </c>
    </row>
    <row r="885" spans="1:19"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c r="R885">
        <f t="shared" si="26"/>
        <v>30</v>
      </c>
      <c r="S885" t="str">
        <f t="shared" si="27"/>
        <v>Mar</v>
      </c>
    </row>
    <row r="886" spans="1:19"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c r="R886">
        <f t="shared" si="26"/>
        <v>19</v>
      </c>
      <c r="S886" t="str">
        <f t="shared" si="27"/>
        <v>Mar</v>
      </c>
    </row>
    <row r="887" spans="1:19"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c r="R887">
        <f t="shared" si="26"/>
        <v>13</v>
      </c>
      <c r="S887" t="str">
        <f t="shared" si="27"/>
        <v>Jan</v>
      </c>
    </row>
    <row r="888" spans="1:19"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c r="R888">
        <f t="shared" si="26"/>
        <v>5</v>
      </c>
      <c r="S888" t="str">
        <f t="shared" si="27"/>
        <v>Feb</v>
      </c>
    </row>
    <row r="889" spans="1:19"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c r="R889">
        <f t="shared" si="26"/>
        <v>23</v>
      </c>
      <c r="S889" t="str">
        <f t="shared" si="27"/>
        <v>Mar</v>
      </c>
    </row>
    <row r="890" spans="1:19"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c r="R890">
        <f t="shared" si="26"/>
        <v>13</v>
      </c>
      <c r="S890" t="str">
        <f t="shared" si="27"/>
        <v>Mar</v>
      </c>
    </row>
    <row r="891" spans="1:19"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c r="R891">
        <f t="shared" si="26"/>
        <v>17</v>
      </c>
      <c r="S891" t="str">
        <f t="shared" si="27"/>
        <v>Mar</v>
      </c>
    </row>
    <row r="892" spans="1:19"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c r="R892">
        <f t="shared" si="26"/>
        <v>21</v>
      </c>
      <c r="S892" t="str">
        <f t="shared" si="27"/>
        <v>Feb</v>
      </c>
    </row>
    <row r="893" spans="1:19"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c r="R893">
        <f t="shared" si="26"/>
        <v>7</v>
      </c>
      <c r="S893" t="str">
        <f t="shared" si="27"/>
        <v>Feb</v>
      </c>
    </row>
    <row r="894" spans="1:19"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c r="R894">
        <f t="shared" si="26"/>
        <v>2</v>
      </c>
      <c r="S894" t="str">
        <f t="shared" si="27"/>
        <v>Mar</v>
      </c>
    </row>
    <row r="895" spans="1:19"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c r="R895">
        <f t="shared" si="26"/>
        <v>6</v>
      </c>
      <c r="S895" t="str">
        <f t="shared" si="27"/>
        <v>Mar</v>
      </c>
    </row>
    <row r="896" spans="1:19"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c r="R896">
        <f t="shared" si="26"/>
        <v>6</v>
      </c>
      <c r="S896" t="str">
        <f t="shared" si="27"/>
        <v>Feb</v>
      </c>
    </row>
    <row r="897" spans="1:19"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c r="R897">
        <f t="shared" si="26"/>
        <v>28</v>
      </c>
      <c r="S897" t="str">
        <f t="shared" si="27"/>
        <v>Jan</v>
      </c>
    </row>
    <row r="898" spans="1:19"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c r="R898">
        <f t="shared" si="26"/>
        <v>18</v>
      </c>
      <c r="S898" t="str">
        <f t="shared" si="27"/>
        <v>Jan</v>
      </c>
    </row>
    <row r="899" spans="1:19"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c r="R899">
        <f t="shared" ref="R899:R962" si="28">DAY(K899)</f>
        <v>5</v>
      </c>
      <c r="S899" t="str">
        <f t="shared" ref="S899:S962" si="29">TEXT(K899,"mmm")</f>
        <v>Feb</v>
      </c>
    </row>
    <row r="900" spans="1:19"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c r="R900">
        <f t="shared" si="28"/>
        <v>2</v>
      </c>
      <c r="S900" t="str">
        <f t="shared" si="29"/>
        <v>Mar</v>
      </c>
    </row>
    <row r="901" spans="1:19"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c r="R901">
        <f t="shared" si="28"/>
        <v>9</v>
      </c>
      <c r="S901" t="str">
        <f t="shared" si="29"/>
        <v>Feb</v>
      </c>
    </row>
    <row r="902" spans="1:19"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c r="R902">
        <f t="shared" si="28"/>
        <v>14</v>
      </c>
      <c r="S902" t="str">
        <f t="shared" si="29"/>
        <v>Jan</v>
      </c>
    </row>
    <row r="903" spans="1:19"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c r="R903">
        <f t="shared" si="28"/>
        <v>9</v>
      </c>
      <c r="S903" t="str">
        <f t="shared" si="29"/>
        <v>Feb</v>
      </c>
    </row>
    <row r="904" spans="1:19"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c r="R904">
        <f t="shared" si="28"/>
        <v>26</v>
      </c>
      <c r="S904" t="str">
        <f t="shared" si="29"/>
        <v>Mar</v>
      </c>
    </row>
    <row r="905" spans="1:19"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c r="R905">
        <f t="shared" si="28"/>
        <v>28</v>
      </c>
      <c r="S905" t="str">
        <f t="shared" si="29"/>
        <v>Jan</v>
      </c>
    </row>
    <row r="906" spans="1:19"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c r="R906">
        <f t="shared" si="28"/>
        <v>14</v>
      </c>
      <c r="S906" t="str">
        <f t="shared" si="29"/>
        <v>Feb</v>
      </c>
    </row>
    <row r="907" spans="1:19"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c r="R907">
        <f t="shared" si="28"/>
        <v>24</v>
      </c>
      <c r="S907" t="str">
        <f t="shared" si="29"/>
        <v>Mar</v>
      </c>
    </row>
    <row r="908" spans="1:19"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c r="R908">
        <f t="shared" si="28"/>
        <v>9</v>
      </c>
      <c r="S908" t="str">
        <f t="shared" si="29"/>
        <v>Feb</v>
      </c>
    </row>
    <row r="909" spans="1:19"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c r="R909">
        <f t="shared" si="28"/>
        <v>24</v>
      </c>
      <c r="S909" t="str">
        <f t="shared" si="29"/>
        <v>Mar</v>
      </c>
    </row>
    <row r="910" spans="1:19"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c r="R910">
        <f t="shared" si="28"/>
        <v>27</v>
      </c>
      <c r="S910" t="str">
        <f t="shared" si="29"/>
        <v>Mar</v>
      </c>
    </row>
    <row r="911" spans="1:19"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c r="R911">
        <f t="shared" si="28"/>
        <v>27</v>
      </c>
      <c r="S911" t="str">
        <f t="shared" si="29"/>
        <v>Jan</v>
      </c>
    </row>
    <row r="912" spans="1:19"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c r="R912">
        <f t="shared" si="28"/>
        <v>27</v>
      </c>
      <c r="S912" t="str">
        <f t="shared" si="29"/>
        <v>Mar</v>
      </c>
    </row>
    <row r="913" spans="1:19"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c r="R913">
        <f t="shared" si="28"/>
        <v>19</v>
      </c>
      <c r="S913" t="str">
        <f t="shared" si="29"/>
        <v>Jan</v>
      </c>
    </row>
    <row r="914" spans="1:19"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c r="R914">
        <f t="shared" si="28"/>
        <v>7</v>
      </c>
      <c r="S914" t="str">
        <f t="shared" si="29"/>
        <v>Feb</v>
      </c>
    </row>
    <row r="915" spans="1:19"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c r="R915">
        <f t="shared" si="28"/>
        <v>31</v>
      </c>
      <c r="S915" t="str">
        <f t="shared" si="29"/>
        <v>Jan</v>
      </c>
    </row>
    <row r="916" spans="1:19"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c r="R916">
        <f t="shared" si="28"/>
        <v>25</v>
      </c>
      <c r="S916" t="str">
        <f t="shared" si="29"/>
        <v>Feb</v>
      </c>
    </row>
    <row r="917" spans="1:19"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c r="R917">
        <f t="shared" si="28"/>
        <v>2</v>
      </c>
      <c r="S917" t="str">
        <f t="shared" si="29"/>
        <v>Feb</v>
      </c>
    </row>
    <row r="918" spans="1:19"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c r="R918">
        <f t="shared" si="28"/>
        <v>14</v>
      </c>
      <c r="S918" t="str">
        <f t="shared" si="29"/>
        <v>Mar</v>
      </c>
    </row>
    <row r="919" spans="1:19"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c r="R919">
        <f t="shared" si="28"/>
        <v>11</v>
      </c>
      <c r="S919" t="str">
        <f t="shared" si="29"/>
        <v>Mar</v>
      </c>
    </row>
    <row r="920" spans="1:19"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c r="R920">
        <f t="shared" si="28"/>
        <v>22</v>
      </c>
      <c r="S920" t="str">
        <f t="shared" si="29"/>
        <v>Feb</v>
      </c>
    </row>
    <row r="921" spans="1:19"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c r="R921">
        <f t="shared" si="28"/>
        <v>2</v>
      </c>
      <c r="S921" t="str">
        <f t="shared" si="29"/>
        <v>Mar</v>
      </c>
    </row>
    <row r="922" spans="1:19"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c r="R922">
        <f t="shared" si="28"/>
        <v>10</v>
      </c>
      <c r="S922" t="str">
        <f t="shared" si="29"/>
        <v>Mar</v>
      </c>
    </row>
    <row r="923" spans="1:19"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c r="R923">
        <f t="shared" si="28"/>
        <v>8</v>
      </c>
      <c r="S923" t="str">
        <f t="shared" si="29"/>
        <v>Feb</v>
      </c>
    </row>
    <row r="924" spans="1:19"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c r="R924">
        <f t="shared" si="28"/>
        <v>22</v>
      </c>
      <c r="S924" t="str">
        <f t="shared" si="29"/>
        <v>Feb</v>
      </c>
    </row>
    <row r="925" spans="1:19"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c r="R925">
        <f t="shared" si="28"/>
        <v>10</v>
      </c>
      <c r="S925" t="str">
        <f t="shared" si="29"/>
        <v>Jan</v>
      </c>
    </row>
    <row r="926" spans="1:19"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c r="R926">
        <f t="shared" si="28"/>
        <v>14</v>
      </c>
      <c r="S926" t="str">
        <f t="shared" si="29"/>
        <v>Mar</v>
      </c>
    </row>
    <row r="927" spans="1:19"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c r="R927">
        <f t="shared" si="28"/>
        <v>10</v>
      </c>
      <c r="S927" t="str">
        <f t="shared" si="29"/>
        <v>Jan</v>
      </c>
    </row>
    <row r="928" spans="1:19"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c r="R928">
        <f t="shared" si="28"/>
        <v>15</v>
      </c>
      <c r="S928" t="str">
        <f t="shared" si="29"/>
        <v>Feb</v>
      </c>
    </row>
    <row r="929" spans="1:19"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c r="R929">
        <f t="shared" si="28"/>
        <v>13</v>
      </c>
      <c r="S929" t="str">
        <f t="shared" si="29"/>
        <v>Jan</v>
      </c>
    </row>
    <row r="930" spans="1:19"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c r="R930">
        <f t="shared" si="28"/>
        <v>15</v>
      </c>
      <c r="S930" t="str">
        <f t="shared" si="29"/>
        <v>Feb</v>
      </c>
    </row>
    <row r="931" spans="1:19"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c r="R931">
        <f t="shared" si="28"/>
        <v>2</v>
      </c>
      <c r="S931" t="str">
        <f t="shared" si="29"/>
        <v>Mar</v>
      </c>
    </row>
    <row r="932" spans="1:19"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c r="R932">
        <f t="shared" si="28"/>
        <v>24</v>
      </c>
      <c r="S932" t="str">
        <f t="shared" si="29"/>
        <v>Mar</v>
      </c>
    </row>
    <row r="933" spans="1:19"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c r="R933">
        <f t="shared" si="28"/>
        <v>2</v>
      </c>
      <c r="S933" t="str">
        <f t="shared" si="29"/>
        <v>Feb</v>
      </c>
    </row>
    <row r="934" spans="1:19"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c r="R934">
        <f t="shared" si="28"/>
        <v>27</v>
      </c>
      <c r="S934" t="str">
        <f t="shared" si="29"/>
        <v>Feb</v>
      </c>
    </row>
    <row r="935" spans="1:19"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c r="R935">
        <f t="shared" si="28"/>
        <v>20</v>
      </c>
      <c r="S935" t="str">
        <f t="shared" si="29"/>
        <v>Jan</v>
      </c>
    </row>
    <row r="936" spans="1:19"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c r="R936">
        <f t="shared" si="28"/>
        <v>3</v>
      </c>
      <c r="S936" t="str">
        <f t="shared" si="29"/>
        <v>Jan</v>
      </c>
    </row>
    <row r="937" spans="1:19"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c r="R937">
        <f t="shared" si="28"/>
        <v>24</v>
      </c>
      <c r="S937" t="str">
        <f t="shared" si="29"/>
        <v>Jan</v>
      </c>
    </row>
    <row r="938" spans="1:19"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c r="R938">
        <f t="shared" si="28"/>
        <v>5</v>
      </c>
      <c r="S938" t="str">
        <f t="shared" si="29"/>
        <v>Jan</v>
      </c>
    </row>
    <row r="939" spans="1:19"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c r="R939">
        <f t="shared" si="28"/>
        <v>30</v>
      </c>
      <c r="S939" t="str">
        <f t="shared" si="29"/>
        <v>Mar</v>
      </c>
    </row>
    <row r="940" spans="1:19"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c r="R940">
        <f t="shared" si="28"/>
        <v>17</v>
      </c>
      <c r="S940" t="str">
        <f t="shared" si="29"/>
        <v>Feb</v>
      </c>
    </row>
    <row r="941" spans="1:19"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c r="R941">
        <f t="shared" si="28"/>
        <v>21</v>
      </c>
      <c r="S941" t="str">
        <f t="shared" si="29"/>
        <v>Mar</v>
      </c>
    </row>
    <row r="942" spans="1:19"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c r="R942">
        <f t="shared" si="28"/>
        <v>2</v>
      </c>
      <c r="S942" t="str">
        <f t="shared" si="29"/>
        <v>Mar</v>
      </c>
    </row>
    <row r="943" spans="1:19"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c r="R943">
        <f t="shared" si="28"/>
        <v>27</v>
      </c>
      <c r="S943" t="str">
        <f t="shared" si="29"/>
        <v>Mar</v>
      </c>
    </row>
    <row r="944" spans="1:19"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c r="R944">
        <f t="shared" si="28"/>
        <v>19</v>
      </c>
      <c r="S944" t="str">
        <f t="shared" si="29"/>
        <v>Jan</v>
      </c>
    </row>
    <row r="945" spans="1:19"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c r="R945">
        <f t="shared" si="28"/>
        <v>19</v>
      </c>
      <c r="S945" t="str">
        <f t="shared" si="29"/>
        <v>Feb</v>
      </c>
    </row>
    <row r="946" spans="1:19"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c r="R946">
        <f t="shared" si="28"/>
        <v>28</v>
      </c>
      <c r="S946" t="str">
        <f t="shared" si="29"/>
        <v>Mar</v>
      </c>
    </row>
    <row r="947" spans="1:19"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c r="R947">
        <f t="shared" si="28"/>
        <v>5</v>
      </c>
      <c r="S947" t="str">
        <f t="shared" si="29"/>
        <v>Jan</v>
      </c>
    </row>
    <row r="948" spans="1:19"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c r="R948">
        <f t="shared" si="28"/>
        <v>26</v>
      </c>
      <c r="S948" t="str">
        <f t="shared" si="29"/>
        <v>Mar</v>
      </c>
    </row>
    <row r="949" spans="1:19"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c r="R949">
        <f t="shared" si="28"/>
        <v>3</v>
      </c>
      <c r="S949" t="str">
        <f t="shared" si="29"/>
        <v>Feb</v>
      </c>
    </row>
    <row r="950" spans="1:19"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c r="R950">
        <f t="shared" si="28"/>
        <v>6</v>
      </c>
      <c r="S950" t="str">
        <f t="shared" si="29"/>
        <v>Feb</v>
      </c>
    </row>
    <row r="951" spans="1:19"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c r="R951">
        <f t="shared" si="28"/>
        <v>24</v>
      </c>
      <c r="S951" t="str">
        <f t="shared" si="29"/>
        <v>Feb</v>
      </c>
    </row>
    <row r="952" spans="1:19"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c r="R952">
        <f t="shared" si="28"/>
        <v>21</v>
      </c>
      <c r="S952" t="str">
        <f t="shared" si="29"/>
        <v>Feb</v>
      </c>
    </row>
    <row r="953" spans="1:19"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c r="R953">
        <f t="shared" si="28"/>
        <v>9</v>
      </c>
      <c r="S953" t="str">
        <f t="shared" si="29"/>
        <v>Jan</v>
      </c>
    </row>
    <row r="954" spans="1:19"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c r="R954">
        <f t="shared" si="28"/>
        <v>25</v>
      </c>
      <c r="S954" t="str">
        <f t="shared" si="29"/>
        <v>Feb</v>
      </c>
    </row>
    <row r="955" spans="1:19"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c r="R955">
        <f t="shared" si="28"/>
        <v>13</v>
      </c>
      <c r="S955" t="str">
        <f t="shared" si="29"/>
        <v>Jan</v>
      </c>
    </row>
    <row r="956" spans="1:19"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c r="R956">
        <f t="shared" si="28"/>
        <v>9</v>
      </c>
      <c r="S956" t="str">
        <f t="shared" si="29"/>
        <v>Feb</v>
      </c>
    </row>
    <row r="957" spans="1:19"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c r="R957">
        <f t="shared" si="28"/>
        <v>6</v>
      </c>
      <c r="S957" t="str">
        <f t="shared" si="29"/>
        <v>Jan</v>
      </c>
    </row>
    <row r="958" spans="1:19"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c r="R958">
        <f t="shared" si="28"/>
        <v>10</v>
      </c>
      <c r="S958" t="str">
        <f t="shared" si="29"/>
        <v>Jan</v>
      </c>
    </row>
    <row r="959" spans="1:19"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c r="R959">
        <f t="shared" si="28"/>
        <v>7</v>
      </c>
      <c r="S959" t="str">
        <f t="shared" si="29"/>
        <v>Feb</v>
      </c>
    </row>
    <row r="960" spans="1:19"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c r="R960">
        <f t="shared" si="28"/>
        <v>9</v>
      </c>
      <c r="S960" t="str">
        <f t="shared" si="29"/>
        <v>Jan</v>
      </c>
    </row>
    <row r="961" spans="1:19"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c r="R961">
        <f t="shared" si="28"/>
        <v>19</v>
      </c>
      <c r="S961" t="str">
        <f t="shared" si="29"/>
        <v>Feb</v>
      </c>
    </row>
    <row r="962" spans="1:19"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c r="R962">
        <f t="shared" si="28"/>
        <v>18</v>
      </c>
      <c r="S962" t="str">
        <f t="shared" si="29"/>
        <v>Mar</v>
      </c>
    </row>
    <row r="963" spans="1:19"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c r="R963">
        <f t="shared" ref="R963:R1001" si="30">DAY(K963)</f>
        <v>5</v>
      </c>
      <c r="S963" t="str">
        <f t="shared" ref="S963:S1001" si="31">TEXT(K963,"mmm")</f>
        <v>Feb</v>
      </c>
    </row>
    <row r="964" spans="1:19"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c r="R964">
        <f t="shared" si="30"/>
        <v>19</v>
      </c>
      <c r="S964" t="str">
        <f t="shared" si="31"/>
        <v>Mar</v>
      </c>
    </row>
    <row r="965" spans="1:19"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c r="R965">
        <f t="shared" si="30"/>
        <v>30</v>
      </c>
      <c r="S965" t="str">
        <f t="shared" si="31"/>
        <v>Mar</v>
      </c>
    </row>
    <row r="966" spans="1:19"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c r="R966">
        <f t="shared" si="30"/>
        <v>26</v>
      </c>
      <c r="S966" t="str">
        <f t="shared" si="31"/>
        <v>Jan</v>
      </c>
    </row>
    <row r="967" spans="1:19"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c r="R967">
        <f t="shared" si="30"/>
        <v>2</v>
      </c>
      <c r="S967" t="str">
        <f t="shared" si="31"/>
        <v>Mar</v>
      </c>
    </row>
    <row r="968" spans="1:19"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c r="R968">
        <f t="shared" si="30"/>
        <v>4</v>
      </c>
      <c r="S968" t="str">
        <f t="shared" si="31"/>
        <v>Mar</v>
      </c>
    </row>
    <row r="969" spans="1:19"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c r="R969">
        <f t="shared" si="30"/>
        <v>13</v>
      </c>
      <c r="S969" t="str">
        <f t="shared" si="31"/>
        <v>Jan</v>
      </c>
    </row>
    <row r="970" spans="1:19"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c r="R970">
        <f t="shared" si="30"/>
        <v>25</v>
      </c>
      <c r="S970" t="str">
        <f t="shared" si="31"/>
        <v>Mar</v>
      </c>
    </row>
    <row r="971" spans="1:19"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c r="R971">
        <f t="shared" si="30"/>
        <v>11</v>
      </c>
      <c r="S971" t="str">
        <f t="shared" si="31"/>
        <v>Mar</v>
      </c>
    </row>
    <row r="972" spans="1:19"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c r="R972">
        <f t="shared" si="30"/>
        <v>1</v>
      </c>
      <c r="S972" t="str">
        <f t="shared" si="31"/>
        <v>Jan</v>
      </c>
    </row>
    <row r="973" spans="1:19"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c r="R973">
        <f t="shared" si="30"/>
        <v>10</v>
      </c>
      <c r="S973" t="str">
        <f t="shared" si="31"/>
        <v>Feb</v>
      </c>
    </row>
    <row r="974" spans="1:19"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c r="R974">
        <f t="shared" si="30"/>
        <v>26</v>
      </c>
      <c r="S974" t="str">
        <f t="shared" si="31"/>
        <v>Jan</v>
      </c>
    </row>
    <row r="975" spans="1:19"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c r="R975">
        <f t="shared" si="30"/>
        <v>11</v>
      </c>
      <c r="S975" t="str">
        <f t="shared" si="31"/>
        <v>Feb</v>
      </c>
    </row>
    <row r="976" spans="1:19"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c r="R976">
        <f t="shared" si="30"/>
        <v>7</v>
      </c>
      <c r="S976" t="str">
        <f t="shared" si="31"/>
        <v>Feb</v>
      </c>
    </row>
    <row r="977" spans="1:19"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c r="R977">
        <f t="shared" si="30"/>
        <v>6</v>
      </c>
      <c r="S977" t="str">
        <f t="shared" si="31"/>
        <v>Mar</v>
      </c>
    </row>
    <row r="978" spans="1:19"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c r="R978">
        <f t="shared" si="30"/>
        <v>4</v>
      </c>
      <c r="S978" t="str">
        <f t="shared" si="31"/>
        <v>Mar</v>
      </c>
    </row>
    <row r="979" spans="1:19"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c r="R979">
        <f t="shared" si="30"/>
        <v>26</v>
      </c>
      <c r="S979" t="str">
        <f t="shared" si="31"/>
        <v>Feb</v>
      </c>
    </row>
    <row r="980" spans="1:19"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c r="R980">
        <f t="shared" si="30"/>
        <v>10</v>
      </c>
      <c r="S980" t="str">
        <f t="shared" si="31"/>
        <v>Mar</v>
      </c>
    </row>
    <row r="981" spans="1:19"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c r="R981">
        <f t="shared" si="30"/>
        <v>4</v>
      </c>
      <c r="S981" t="str">
        <f t="shared" si="31"/>
        <v>Feb</v>
      </c>
    </row>
    <row r="982" spans="1:19"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c r="R982">
        <f t="shared" si="30"/>
        <v>19</v>
      </c>
      <c r="S982" t="str">
        <f t="shared" si="31"/>
        <v>Jan</v>
      </c>
    </row>
    <row r="983" spans="1:19"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c r="R983">
        <f t="shared" si="30"/>
        <v>23</v>
      </c>
      <c r="S983" t="str">
        <f t="shared" si="31"/>
        <v>Jan</v>
      </c>
    </row>
    <row r="984" spans="1:19"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c r="R984">
        <f t="shared" si="30"/>
        <v>14</v>
      </c>
      <c r="S984" t="str">
        <f t="shared" si="31"/>
        <v>Mar</v>
      </c>
    </row>
    <row r="985" spans="1:19"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c r="R985">
        <f t="shared" si="30"/>
        <v>23</v>
      </c>
      <c r="S985" t="str">
        <f t="shared" si="31"/>
        <v>Jan</v>
      </c>
    </row>
    <row r="986" spans="1:19"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c r="R986">
        <f t="shared" si="30"/>
        <v>9</v>
      </c>
      <c r="S986" t="str">
        <f t="shared" si="31"/>
        <v>Jan</v>
      </c>
    </row>
    <row r="987" spans="1:19"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c r="R987">
        <f t="shared" si="30"/>
        <v>7</v>
      </c>
      <c r="S987" t="str">
        <f t="shared" si="31"/>
        <v>Feb</v>
      </c>
    </row>
    <row r="988" spans="1:19"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c r="R988">
        <f t="shared" si="30"/>
        <v>18</v>
      </c>
      <c r="S988" t="str">
        <f t="shared" si="31"/>
        <v>Feb</v>
      </c>
    </row>
    <row r="989" spans="1:19"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c r="R989">
        <f t="shared" si="30"/>
        <v>3</v>
      </c>
      <c r="S989" t="str">
        <f t="shared" si="31"/>
        <v>Jan</v>
      </c>
    </row>
    <row r="990" spans="1:19"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c r="R990">
        <f t="shared" si="30"/>
        <v>29</v>
      </c>
      <c r="S990" t="str">
        <f t="shared" si="31"/>
        <v>Mar</v>
      </c>
    </row>
    <row r="991" spans="1:19"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c r="R991">
        <f t="shared" si="30"/>
        <v>28</v>
      </c>
      <c r="S991" t="str">
        <f t="shared" si="31"/>
        <v>Jan</v>
      </c>
    </row>
    <row r="992" spans="1:19"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c r="R992">
        <f t="shared" si="30"/>
        <v>22</v>
      </c>
      <c r="S992" t="str">
        <f t="shared" si="31"/>
        <v>Mar</v>
      </c>
    </row>
    <row r="993" spans="1:19"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c r="R993">
        <f t="shared" si="30"/>
        <v>24</v>
      </c>
      <c r="S993" t="str">
        <f t="shared" si="31"/>
        <v>Jan</v>
      </c>
    </row>
    <row r="994" spans="1:19"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c r="R994">
        <f t="shared" si="30"/>
        <v>10</v>
      </c>
      <c r="S994" t="str">
        <f t="shared" si="31"/>
        <v>Mar</v>
      </c>
    </row>
    <row r="995" spans="1:19"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c r="R995">
        <f t="shared" si="30"/>
        <v>22</v>
      </c>
      <c r="S995" t="str">
        <f t="shared" si="31"/>
        <v>Feb</v>
      </c>
    </row>
    <row r="996" spans="1:19"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c r="R996">
        <f t="shared" si="30"/>
        <v>18</v>
      </c>
      <c r="S996" t="str">
        <f t="shared" si="31"/>
        <v>Feb</v>
      </c>
    </row>
    <row r="997" spans="1:19"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c r="R997">
        <f t="shared" si="30"/>
        <v>29</v>
      </c>
      <c r="S997" t="str">
        <f t="shared" si="31"/>
        <v>Jan</v>
      </c>
    </row>
    <row r="998" spans="1:19"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c r="R998">
        <f t="shared" si="30"/>
        <v>2</v>
      </c>
      <c r="S998" t="str">
        <f t="shared" si="31"/>
        <v>Mar</v>
      </c>
    </row>
    <row r="999" spans="1:19"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c r="R999">
        <f t="shared" si="30"/>
        <v>9</v>
      </c>
      <c r="S999" t="str">
        <f t="shared" si="31"/>
        <v>Feb</v>
      </c>
    </row>
    <row r="1000" spans="1:19"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c r="R1000">
        <f t="shared" si="30"/>
        <v>22</v>
      </c>
      <c r="S1000" t="str">
        <f t="shared" si="31"/>
        <v>Feb</v>
      </c>
    </row>
    <row r="1001" spans="1:19"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c r="R1001">
        <f t="shared" si="30"/>
        <v>18</v>
      </c>
      <c r="S1001" t="str">
        <f t="shared" si="31"/>
        <v>Feb</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selection activeCell="I95" sqref="I95:I96"/>
    </sheetView>
  </sheetViews>
  <sheetFormatPr defaultRowHeight="15" x14ac:dyDescent="0.25"/>
  <cols>
    <col min="1" max="1" width="20.42578125" customWidth="1"/>
    <col min="2" max="2" width="15.42578125" bestFit="1" customWidth="1"/>
    <col min="3" max="3" width="19.42578125" bestFit="1" customWidth="1"/>
    <col min="5" max="5" width="13.140625" customWidth="1"/>
    <col min="6" max="6" width="24.28515625" customWidth="1"/>
    <col min="7" max="7" width="16.7109375" bestFit="1" customWidth="1"/>
    <col min="9" max="9" width="22.42578125" bestFit="1" customWidth="1"/>
    <col min="10" max="10" width="16.28515625" customWidth="1"/>
    <col min="11" max="11" width="7.5703125" customWidth="1"/>
    <col min="12" max="12" width="11.28515625" bestFit="1" customWidth="1"/>
  </cols>
  <sheetData>
    <row r="1" spans="1:3" x14ac:dyDescent="0.25">
      <c r="A1" s="4" t="s">
        <v>1039</v>
      </c>
      <c r="B1" t="s">
        <v>1038</v>
      </c>
      <c r="C1" t="s">
        <v>1041</v>
      </c>
    </row>
    <row r="2" spans="1:3" x14ac:dyDescent="0.25">
      <c r="A2" s="5" t="s">
        <v>28</v>
      </c>
      <c r="B2" s="3">
        <v>2</v>
      </c>
      <c r="C2" s="3">
        <v>6.3220000000000001</v>
      </c>
    </row>
    <row r="3" spans="1:3" x14ac:dyDescent="0.25">
      <c r="A3" s="5" t="s">
        <v>22</v>
      </c>
      <c r="B3" s="3">
        <v>2</v>
      </c>
      <c r="C3" s="3">
        <v>6.2869999999999999</v>
      </c>
    </row>
    <row r="4" spans="1:3" x14ac:dyDescent="0.25">
      <c r="A4" s="5" t="s">
        <v>36</v>
      </c>
      <c r="B4" s="3">
        <v>16</v>
      </c>
      <c r="C4" s="3">
        <v>27.256</v>
      </c>
    </row>
    <row r="5" spans="1:3" x14ac:dyDescent="0.25">
      <c r="A5" s="5" t="s">
        <v>1040</v>
      </c>
      <c r="B5" s="3">
        <v>20</v>
      </c>
      <c r="C5" s="3">
        <v>39.865000000000002</v>
      </c>
    </row>
    <row r="37" spans="5:6" x14ac:dyDescent="0.25">
      <c r="E37" s="4" t="s">
        <v>1039</v>
      </c>
      <c r="F37" t="s">
        <v>1042</v>
      </c>
    </row>
    <row r="38" spans="5:6" x14ac:dyDescent="0.25">
      <c r="E38" s="5" t="s">
        <v>29</v>
      </c>
      <c r="F38" s="3">
        <v>2</v>
      </c>
    </row>
    <row r="39" spans="5:6" x14ac:dyDescent="0.25">
      <c r="E39" s="5" t="s">
        <v>33</v>
      </c>
      <c r="F39" s="3">
        <v>1</v>
      </c>
    </row>
    <row r="40" spans="5:6" x14ac:dyDescent="0.25">
      <c r="E40" s="5" t="s">
        <v>23</v>
      </c>
      <c r="F40" s="3">
        <v>1</v>
      </c>
    </row>
    <row r="41" spans="5:6" x14ac:dyDescent="0.25">
      <c r="E41" s="5" t="s">
        <v>1040</v>
      </c>
      <c r="F41" s="3">
        <v>4</v>
      </c>
    </row>
    <row r="58" spans="6:7" x14ac:dyDescent="0.25">
      <c r="F58" s="4" t="s">
        <v>1039</v>
      </c>
      <c r="G58" t="s">
        <v>1043</v>
      </c>
    </row>
    <row r="59" spans="6:7" x14ac:dyDescent="0.25">
      <c r="F59" s="5" t="s">
        <v>25</v>
      </c>
      <c r="G59" s="3">
        <v>6.375</v>
      </c>
    </row>
    <row r="60" spans="6:7" x14ac:dyDescent="0.25">
      <c r="F60" s="6" t="s">
        <v>28</v>
      </c>
      <c r="G60" s="3">
        <v>8.5</v>
      </c>
    </row>
    <row r="61" spans="6:7" x14ac:dyDescent="0.25">
      <c r="F61" s="6" t="s">
        <v>22</v>
      </c>
      <c r="G61" s="3">
        <v>5</v>
      </c>
    </row>
    <row r="62" spans="6:7" x14ac:dyDescent="0.25">
      <c r="F62" s="6" t="s">
        <v>36</v>
      </c>
      <c r="G62" s="3">
        <v>6</v>
      </c>
    </row>
    <row r="63" spans="6:7" x14ac:dyDescent="0.25">
      <c r="F63" s="5" t="s">
        <v>1040</v>
      </c>
      <c r="G63" s="3">
        <v>6.375</v>
      </c>
    </row>
    <row r="93" spans="9:12" x14ac:dyDescent="0.25">
      <c r="I93" s="4" t="s">
        <v>1044</v>
      </c>
      <c r="J93" s="4" t="s">
        <v>1045</v>
      </c>
    </row>
    <row r="94" spans="9:12" x14ac:dyDescent="0.25">
      <c r="I94" s="4" t="s">
        <v>1039</v>
      </c>
      <c r="J94" t="s">
        <v>20</v>
      </c>
      <c r="K94" t="s">
        <v>27</v>
      </c>
      <c r="L94" t="s">
        <v>1040</v>
      </c>
    </row>
    <row r="95" spans="9:12" x14ac:dyDescent="0.25">
      <c r="I95" s="5" t="s">
        <v>21</v>
      </c>
      <c r="J95" s="3">
        <v>2</v>
      </c>
      <c r="K95" s="3">
        <v>1</v>
      </c>
      <c r="L95" s="3">
        <v>3</v>
      </c>
    </row>
    <row r="96" spans="9:12" x14ac:dyDescent="0.25">
      <c r="I96" s="5" t="s">
        <v>31</v>
      </c>
      <c r="J96" s="3"/>
      <c r="K96" s="3">
        <v>1</v>
      </c>
      <c r="L96" s="3">
        <v>1</v>
      </c>
    </row>
    <row r="97" spans="9:12" x14ac:dyDescent="0.25">
      <c r="I97" s="5" t="s">
        <v>1040</v>
      </c>
      <c r="J97" s="3">
        <v>2</v>
      </c>
      <c r="K97" s="3">
        <v>2</v>
      </c>
      <c r="L97" s="3">
        <v>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supermarket_sales - Sheet1</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dc:creator>
  <cp:lastModifiedBy>king</cp:lastModifiedBy>
  <dcterms:created xsi:type="dcterms:W3CDTF">2022-06-06T12:24:44Z</dcterms:created>
  <dcterms:modified xsi:type="dcterms:W3CDTF">2022-06-06T14:12:52Z</dcterms:modified>
</cp:coreProperties>
</file>