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ustab das\Desktop\HOSPITAL-DASHBOARD\"/>
    </mc:Choice>
  </mc:AlternateContent>
  <xr:revisionPtr revIDLastSave="0" documentId="13_ncr:1_{DAA35068-B9E9-4702-B77A-AE6A719A1D2C}" xr6:coauthVersionLast="47" xr6:coauthVersionMax="47" xr10:uidLastSave="{00000000-0000-0000-0000-000000000000}"/>
  <bookViews>
    <workbookView xWindow="-108" yWindow="-108" windowWidth="23256" windowHeight="12456" firstSheet="4" activeTab="5" xr2:uid="{ED2DB0E4-9F07-47EC-B306-6430446C8241}"/>
  </bookViews>
  <sheets>
    <sheet name="Sheet8" sheetId="8" r:id="rId1"/>
    <sheet name="Sheet9" sheetId="9" r:id="rId2"/>
    <sheet name="Sheet10" sheetId="10" r:id="rId3"/>
    <sheet name="Disntinct count of patient id" sheetId="11" r:id="rId4"/>
    <sheet name="Pivot Report " sheetId="1" r:id="rId5"/>
    <sheet name="Dashboard" sheetId="2" r:id="rId6"/>
    <sheet name="SATISFACTION SCORE " sheetId="6" r:id="rId7"/>
    <sheet name="DAILY ER NO.OF PATIENT" sheetId="3" r:id="rId8"/>
    <sheet name="AVG WAIT TIME " sheetId="5" r:id="rId9"/>
  </sheets>
  <definedNames>
    <definedName name="_xlnm._FilterDatabase" localSheetId="4" hidden="1">'Pivot Report '!$A$48:$D$50</definedName>
    <definedName name="ExternalData_1" localSheetId="2" hidden="1">Sheet10!$A$3:$M$272</definedName>
    <definedName name="ExternalData_1" localSheetId="0" hidden="1">Sheet8!$A$3:$M$72</definedName>
    <definedName name="ExternalData_1" localSheetId="1" hidden="1">Sheet9!$A$3:$M$67</definedName>
    <definedName name="Slicer_Date__Month">#N/A</definedName>
    <definedName name="Slicer_Date__Year">#N/A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s>
  <extLst>
    <ext xmlns:x14="http://schemas.microsoft.com/office/spreadsheetml/2009/9/main" uri="{876F7934-8845-4945-9796-88D515C7AA90}">
      <x14:pivotCaches>
        <pivotCache cacheId="13" r:id="rId23"/>
        <pivotCache cacheId="14"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be0aed5-fa29-4b14-b987-4f34d46199f7" name="Hospital Emergency Room Data" connection="Query - Hospital Emergency Room Data"/>
          <x15:modelTable id="Calender_951eb96c-2ca3-45f8-a48d-4d65857e840d"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9" i="1" l="1"/>
  <c r="A61" i="1" s="1"/>
  <c r="B49" i="1"/>
  <c r="B61" i="1" s="1"/>
  <c r="C49" i="1"/>
  <c r="C61" i="1" s="1"/>
  <c r="A50" i="1"/>
  <c r="A62" i="1" s="1"/>
  <c r="B50" i="1"/>
  <c r="B62" i="1" s="1"/>
  <c r="C50" i="1"/>
  <c r="C6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B491B9-0546-4DF6-9BF1-DD7B9FC24B57}" keepAlive="1" name="ModelConnection_ExternalData_1" description="Data Model" type="5" refreshedVersion="8" minRefreshableVersion="5" saveData="1">
    <dbPr connection="Data Model Connection" command="DRILLTHROUGH MAXROWS 1000 SELECT FROM [Model] WHERE (([Calender].[Date (Month)].&amp;[Jan],[Measures].[Count of Patient Id],[Hospital Emergency Room Data].[Age Group].&amp;[10-19]))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1132015E-2CDB-4D65-9405-C4477FFAA424}" keepAlive="1" name="ModelConnection_ExternalData_11" description="Data Model" type="5" refreshedVersion="8" minRefreshableVersion="5" saveData="1">
    <dbPr connection="Data Model Connection" command="DRILLTHROUGH MAXROWS 1000 SELECT FROM [Model] WHERE (([Calender].[Date (Month)].&amp;[Jan],[Measures].[Count of Patient Id],[Hospital Emergency Room Data].[Age Group].&amp;[20-29]))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AB33553F-D384-4EBE-A9C6-98D0B292F247}" keepAlive="1" name="ModelConnection_ExternalData_12" description="Data Model" type="5" refreshedVersion="8" minRefreshableVersion="5" saveData="1">
    <dbPr connection="Data Model Connection" command="DRILLTHROUGH MAXROWS 1000 SELECT FROM [Model] WHERE (([Calender].[Date (Month)].&amp;[Jan],[Measures].[Count of Patient Admission Flag],[Hospital Emergency Room Data].[Patient Admission Flag].&amp;[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3FDCF006-2B53-4E7F-95A0-2ACD1CBF12CA}" name="Query - Calender" description="Connection to the 'Calender' query in the workbook." type="100" refreshedVersion="8" minRefreshableVersion="5">
    <extLst>
      <ext xmlns:x15="http://schemas.microsoft.com/office/spreadsheetml/2010/11/main" uri="{DE250136-89BD-433C-8126-D09CA5730AF9}">
        <x15:connection id="fc18bb8e-e800-438a-b6c2-77da1b1290ca"/>
      </ext>
    </extLst>
  </connection>
  <connection id="5" xr16:uid="{F2F4A961-3320-4029-BA38-6B63912B5AB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0f8a574-7004-4701-8f9c-072e016422ad"/>
      </ext>
    </extLst>
  </connection>
  <connection id="6" xr16:uid="{07D22BCE-AE0B-4780-8F0E-45D68F5468E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<sst xmlns="http://schemas.openxmlformats.org/spreadsheetml/2006/main" count="3428" uniqueCount="770">
  <si>
    <t>Count of Patient Id</t>
  </si>
  <si>
    <t>Distinct Count of Patient Id</t>
  </si>
  <si>
    <t>No. of Patient</t>
  </si>
  <si>
    <t>Average of Patient Waittime</t>
  </si>
  <si>
    <t>Sum of Patient Satisfaction Score</t>
  </si>
  <si>
    <t>Average of Patient Satisfaction Score</t>
  </si>
  <si>
    <t>Row Labels</t>
  </si>
  <si>
    <t>Grand Total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</si>
  <si>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</si>
  <si>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</si>
  <si>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</si>
  <si>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</si>
  <si>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</si>
  <si>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</si>
  <si>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</si>
  <si>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</si>
  <si>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</si>
  <si>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</si>
  <si>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</si>
  <si>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</si>
  <si>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</si>
  <si>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</si>
  <si>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</si>
  <si>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</si>
  <si>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</si>
  <si>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</si>
  <si>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</si>
  <si>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</si>
  <si>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</si>
  <si>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</si>
  <si>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</si>
  <si>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</si>
  <si>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</si>
  <si>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</si>
  <si>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</si>
  <si>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</si>
  <si>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</si>
  <si>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</si>
  <si>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</si>
  <si>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 xml:space="preserve">DAILY TREND  NO. OF PATIENT </t>
  </si>
  <si>
    <t xml:space="preserve">AVG WAIT TIME </t>
  </si>
  <si>
    <t xml:space="preserve">PATIENT SATISFACTION SCORE  </t>
  </si>
  <si>
    <t>100-21-9648</t>
  </si>
  <si>
    <t>101-35-3930</t>
  </si>
  <si>
    <t>106-06-0564</t>
  </si>
  <si>
    <t>106-29-7582</t>
  </si>
  <si>
    <t>107-84-2136</t>
  </si>
  <si>
    <t>112-20-6496</t>
  </si>
  <si>
    <t>112-50-3721</t>
  </si>
  <si>
    <t>114-90-7587</t>
  </si>
  <si>
    <t>119-30-5643</t>
  </si>
  <si>
    <t>119-84-9558</t>
  </si>
  <si>
    <t>123-98-9698</t>
  </si>
  <si>
    <t>124-82-5230</t>
  </si>
  <si>
    <t>130-03-6486</t>
  </si>
  <si>
    <t>130-80-6101</t>
  </si>
  <si>
    <t>132-84-3700</t>
  </si>
  <si>
    <t>135-96-4722</t>
  </si>
  <si>
    <t>139-22-0701</t>
  </si>
  <si>
    <t>153-35-5072</t>
  </si>
  <si>
    <t>154-12-2643</t>
  </si>
  <si>
    <t>155-01-1799</t>
  </si>
  <si>
    <t>157-49-9764</t>
  </si>
  <si>
    <t>162-86-9521</t>
  </si>
  <si>
    <t>164-26-6306</t>
  </si>
  <si>
    <t>164-26-6964</t>
  </si>
  <si>
    <t>167-77-4307</t>
  </si>
  <si>
    <t>172-88-9711</t>
  </si>
  <si>
    <t>175-49-8550</t>
  </si>
  <si>
    <t>176-79-9558</t>
  </si>
  <si>
    <t>179-24-8770</t>
  </si>
  <si>
    <t>180-09-7890</t>
  </si>
  <si>
    <t>181-08-6985</t>
  </si>
  <si>
    <t>182-88-7190</t>
  </si>
  <si>
    <t>184-06-3568</t>
  </si>
  <si>
    <t>186-91-5001</t>
  </si>
  <si>
    <t>187-53-7163</t>
  </si>
  <si>
    <t>195-11-7509</t>
  </si>
  <si>
    <t>199-35-7842</t>
  </si>
  <si>
    <t>201-30-6345</t>
  </si>
  <si>
    <t>202-14-5092</t>
  </si>
  <si>
    <t>203-58-4811</t>
  </si>
  <si>
    <t>205-08-4156</t>
  </si>
  <si>
    <t>206-29-8584</t>
  </si>
  <si>
    <t>208-59-6965</t>
  </si>
  <si>
    <t>209-13-8764</t>
  </si>
  <si>
    <t>219-34-1593</t>
  </si>
  <si>
    <t>223-48-3317</t>
  </si>
  <si>
    <t>223-51-4016</t>
  </si>
  <si>
    <t>226-63-2239</t>
  </si>
  <si>
    <t>226-68-1759</t>
  </si>
  <si>
    <t>229-98-0118</t>
  </si>
  <si>
    <t>231-36-9685</t>
  </si>
  <si>
    <t>233-87-0588</t>
  </si>
  <si>
    <t>234-45-3966</t>
  </si>
  <si>
    <t>234-47-1462</t>
  </si>
  <si>
    <t>236-71-7697</t>
  </si>
  <si>
    <t>237-36-6208</t>
  </si>
  <si>
    <t>237-42-9499</t>
  </si>
  <si>
    <t>240-60-6769</t>
  </si>
  <si>
    <t>247-10-0203</t>
  </si>
  <si>
    <t>248-68-6775</t>
  </si>
  <si>
    <t>248-79-4235</t>
  </si>
  <si>
    <t>248-97-2178</t>
  </si>
  <si>
    <t>259-62-7456</t>
  </si>
  <si>
    <t>260-70-4444</t>
  </si>
  <si>
    <t>261-26-8671</t>
  </si>
  <si>
    <t>262-62-7521</t>
  </si>
  <si>
    <t>262-75-8796</t>
  </si>
  <si>
    <t>264-28-6782</t>
  </si>
  <si>
    <t>267-10-5957</t>
  </si>
  <si>
    <t>268-85-0735</t>
  </si>
  <si>
    <t>269-56-0676</t>
  </si>
  <si>
    <t>269-62-2200</t>
  </si>
  <si>
    <t>271-34-8414</t>
  </si>
  <si>
    <t>271-54-8655</t>
  </si>
  <si>
    <t>275-94-9976</t>
  </si>
  <si>
    <t>283-38-5208</t>
  </si>
  <si>
    <t>284-16-9688</t>
  </si>
  <si>
    <t>284-83-4586</t>
  </si>
  <si>
    <t>287-09-1852</t>
  </si>
  <si>
    <t>287-25-4664</t>
  </si>
  <si>
    <t>287-36-4022</t>
  </si>
  <si>
    <t>288-47-4512</t>
  </si>
  <si>
    <t>290-32-8209</t>
  </si>
  <si>
    <t>290-91-2994</t>
  </si>
  <si>
    <t>291-35-7777</t>
  </si>
  <si>
    <t>291-97-4031</t>
  </si>
  <si>
    <t>299-16-0016</t>
  </si>
  <si>
    <t>302-68-9742</t>
  </si>
  <si>
    <t>303-71-2802</t>
  </si>
  <si>
    <t>304-65-0090</t>
  </si>
  <si>
    <t>308-11-3429</t>
  </si>
  <si>
    <t>310-36-1997</t>
  </si>
  <si>
    <t>313-36-3938</t>
  </si>
  <si>
    <t>320-82-5563</t>
  </si>
  <si>
    <t>323-73-5214</t>
  </si>
  <si>
    <t>323-99-0794</t>
  </si>
  <si>
    <t>327-14-9748</t>
  </si>
  <si>
    <t>327-92-4166</t>
  </si>
  <si>
    <t>338-40-8634</t>
  </si>
  <si>
    <t>338-57-1208</t>
  </si>
  <si>
    <t>339-22-8496</t>
  </si>
  <si>
    <t>340-20-9334</t>
  </si>
  <si>
    <t>342-20-9295</t>
  </si>
  <si>
    <t>344-30-6145</t>
  </si>
  <si>
    <t>348-60-4130</t>
  </si>
  <si>
    <t>353-25-3957</t>
  </si>
  <si>
    <t>355-78-2842</t>
  </si>
  <si>
    <t>357-69-5446</t>
  </si>
  <si>
    <t>363-45-5397</t>
  </si>
  <si>
    <t>364-20-0981</t>
  </si>
  <si>
    <t>366-34-5964</t>
  </si>
  <si>
    <t>366-93-1146</t>
  </si>
  <si>
    <t>368-48-8290</t>
  </si>
  <si>
    <t>374-46-8007</t>
  </si>
  <si>
    <t>376-36-7341</t>
  </si>
  <si>
    <t>377-64-6766</t>
  </si>
  <si>
    <t>378-23-0641</t>
  </si>
  <si>
    <t>382-18-5399</t>
  </si>
  <si>
    <t>383-24-5206</t>
  </si>
  <si>
    <t>385-87-1090</t>
  </si>
  <si>
    <t>387-69-7529</t>
  </si>
  <si>
    <t>388-09-3917</t>
  </si>
  <si>
    <t>388-69-8923</t>
  </si>
  <si>
    <t>391-77-8971</t>
  </si>
  <si>
    <t>392-48-9061</t>
  </si>
  <si>
    <t>392-65-2951</t>
  </si>
  <si>
    <t>400-76-7705</t>
  </si>
  <si>
    <t>401-75-7006</t>
  </si>
  <si>
    <t>402-43-6398</t>
  </si>
  <si>
    <t>402-85-5587</t>
  </si>
  <si>
    <t>404-40-7447</t>
  </si>
  <si>
    <t>404-61-7141</t>
  </si>
  <si>
    <t>404-87-6936</t>
  </si>
  <si>
    <t>405-04-7699</t>
  </si>
  <si>
    <t>409-55-2108</t>
  </si>
  <si>
    <t>409-75-3660</t>
  </si>
  <si>
    <t>411-44-1446</t>
  </si>
  <si>
    <t>412-66-4473</t>
  </si>
  <si>
    <t>421-15-9145</t>
  </si>
  <si>
    <t>422-32-8778</t>
  </si>
  <si>
    <t>423-67-7757</t>
  </si>
  <si>
    <t>424-07-7939</t>
  </si>
  <si>
    <t>426-07-4984</t>
  </si>
  <si>
    <t>429-16-7013</t>
  </si>
  <si>
    <t>433-82-5158</t>
  </si>
  <si>
    <t>434-14-2526</t>
  </si>
  <si>
    <t>434-97-4357</t>
  </si>
  <si>
    <t>435-25-9744</t>
  </si>
  <si>
    <t>436-82-9156</t>
  </si>
  <si>
    <t>445-10-8118</t>
  </si>
  <si>
    <t>448-62-7896</t>
  </si>
  <si>
    <t>449-83-1904</t>
  </si>
  <si>
    <t>451-68-1953</t>
  </si>
  <si>
    <t>452-18-8105</t>
  </si>
  <si>
    <t>455-93-7898</t>
  </si>
  <si>
    <t>456-18-0227</t>
  </si>
  <si>
    <t>458-91-1637</t>
  </si>
  <si>
    <t>459-41-0106</t>
  </si>
  <si>
    <t>462-70-2628</t>
  </si>
  <si>
    <t>463-17-9883</t>
  </si>
  <si>
    <t>467-99-8996</t>
  </si>
  <si>
    <t>473-86-0631</t>
  </si>
  <si>
    <t>474-83-6505</t>
  </si>
  <si>
    <t>475-01-9497</t>
  </si>
  <si>
    <t>476-22-8060</t>
  </si>
  <si>
    <t>476-51-4466</t>
  </si>
  <si>
    <t>476-55-5109</t>
  </si>
  <si>
    <t>481-99-0791</t>
  </si>
  <si>
    <t>483-81-4980</t>
  </si>
  <si>
    <t>487-70-4415</t>
  </si>
  <si>
    <t>490-34-8816</t>
  </si>
  <si>
    <t>503-41-1563</t>
  </si>
  <si>
    <t>508-48-9648</t>
  </si>
  <si>
    <t>514-75-2742</t>
  </si>
  <si>
    <t>516-65-1574</t>
  </si>
  <si>
    <t>522-30-9330</t>
  </si>
  <si>
    <t>526-02-3053</t>
  </si>
  <si>
    <t>530-65-7735</t>
  </si>
  <si>
    <t>533-87-1299</t>
  </si>
  <si>
    <t>536-22-5483</t>
  </si>
  <si>
    <t>538-43-0758</t>
  </si>
  <si>
    <t>538-56-3650</t>
  </si>
  <si>
    <t>540-19-1275</t>
  </si>
  <si>
    <t>541-44-8484</t>
  </si>
  <si>
    <t>542-01-8930</t>
  </si>
  <si>
    <t>543-62-1334</t>
  </si>
  <si>
    <t>543-66-8030</t>
  </si>
  <si>
    <t>547-45-4774</t>
  </si>
  <si>
    <t>551-28-9613</t>
  </si>
  <si>
    <t>555-44-3372</t>
  </si>
  <si>
    <t>558-62-7213</t>
  </si>
  <si>
    <t>561-25-6133</t>
  </si>
  <si>
    <t>563-01-2494</t>
  </si>
  <si>
    <t>566-17-1941</t>
  </si>
  <si>
    <t>566-41-9643</t>
  </si>
  <si>
    <t>566-48-5826</t>
  </si>
  <si>
    <t>571-52-7559</t>
  </si>
  <si>
    <t>574-90-3887</t>
  </si>
  <si>
    <t>578-18-1747</t>
  </si>
  <si>
    <t>586-19-7401</t>
  </si>
  <si>
    <t>587-69-3886</t>
  </si>
  <si>
    <t>588-82-3045</t>
  </si>
  <si>
    <t>589-50-5696</t>
  </si>
  <si>
    <t>592-35-6777</t>
  </si>
  <si>
    <t>598-65-6510</t>
  </si>
  <si>
    <t>599-03-3606</t>
  </si>
  <si>
    <t>600-62-3412</t>
  </si>
  <si>
    <t>607-90-8770</t>
  </si>
  <si>
    <t>608-47-0337</t>
  </si>
  <si>
    <t>609-94-3506</t>
  </si>
  <si>
    <t>614-03-6436</t>
  </si>
  <si>
    <t>614-10-6705</t>
  </si>
  <si>
    <t>614-40-8020</t>
  </si>
  <si>
    <t>617-03-1693</t>
  </si>
  <si>
    <t>617-05-4834</t>
  </si>
  <si>
    <t>619-23-3246</t>
  </si>
  <si>
    <t>620-56-8307</t>
  </si>
  <si>
    <t>623-46-0702</t>
  </si>
  <si>
    <t>627-61-1866</t>
  </si>
  <si>
    <t>628-86-1438</t>
  </si>
  <si>
    <t>631-92-2982</t>
  </si>
  <si>
    <t>632-79-5714</t>
  </si>
  <si>
    <t>634-94-1438</t>
  </si>
  <si>
    <t>635-96-2790</t>
  </si>
  <si>
    <t>637-81-2602</t>
  </si>
  <si>
    <t>639-02-2166</t>
  </si>
  <si>
    <t>639-06-0100</t>
  </si>
  <si>
    <t>639-41-9990</t>
  </si>
  <si>
    <t>644-14-3306</t>
  </si>
  <si>
    <t>658-64-5564</t>
  </si>
  <si>
    <t>660-02-3659</t>
  </si>
  <si>
    <t>660-86-2261</t>
  </si>
  <si>
    <t>662-78-5868</t>
  </si>
  <si>
    <t>664-79-4058</t>
  </si>
  <si>
    <t>671-01-8634</t>
  </si>
  <si>
    <t>672-52-6379</t>
  </si>
  <si>
    <t>675-28-6083</t>
  </si>
  <si>
    <t>676-76-2593</t>
  </si>
  <si>
    <t>677-60-4398</t>
  </si>
  <si>
    <t>680-09-8962</t>
  </si>
  <si>
    <t>687-65-8903</t>
  </si>
  <si>
    <t>688-41-9049</t>
  </si>
  <si>
    <t>688-62-6860</t>
  </si>
  <si>
    <t>689-43-8910</t>
  </si>
  <si>
    <t>689-47-4564</t>
  </si>
  <si>
    <t>691-23-3765</t>
  </si>
  <si>
    <t>693-73-0619</t>
  </si>
  <si>
    <t>693-84-3710</t>
  </si>
  <si>
    <t>702-35-3828</t>
  </si>
  <si>
    <t>705-51-2537</t>
  </si>
  <si>
    <t>705-87-4667</t>
  </si>
  <si>
    <t>708-71-9586</t>
  </si>
  <si>
    <t>709-74-1500</t>
  </si>
  <si>
    <t>716-90-5923</t>
  </si>
  <si>
    <t>717-69-4042</t>
  </si>
  <si>
    <t>726-38-4364</t>
  </si>
  <si>
    <t>728-66-8875</t>
  </si>
  <si>
    <t>730-54-8361</t>
  </si>
  <si>
    <t>733-34-8942</t>
  </si>
  <si>
    <t>739-91-8582</t>
  </si>
  <si>
    <t>740-27-0503</t>
  </si>
  <si>
    <t>743-09-6069</t>
  </si>
  <si>
    <t>744-40-2958</t>
  </si>
  <si>
    <t>744-84-5269</t>
  </si>
  <si>
    <t>745-62-9973</t>
  </si>
  <si>
    <t>750-47-0673</t>
  </si>
  <si>
    <t>757-22-3933</t>
  </si>
  <si>
    <t>757-23-1659</t>
  </si>
  <si>
    <t>758-87-8577</t>
  </si>
  <si>
    <t>759-48-3807</t>
  </si>
  <si>
    <t>761-66-7563</t>
  </si>
  <si>
    <t>765-53-4095</t>
  </si>
  <si>
    <t>767-96-0026</t>
  </si>
  <si>
    <t>769-87-4732</t>
  </si>
  <si>
    <t>771-94-6870</t>
  </si>
  <si>
    <t>777-10-1248</t>
  </si>
  <si>
    <t>780-12-9711</t>
  </si>
  <si>
    <t>780-28-1491</t>
  </si>
  <si>
    <t>782-13-9566</t>
  </si>
  <si>
    <t>782-38-8963</t>
  </si>
  <si>
    <t>782-93-8426</t>
  </si>
  <si>
    <t>783-12-5617</t>
  </si>
  <si>
    <t>784-33-8181</t>
  </si>
  <si>
    <t>785-35-7295</t>
  </si>
  <si>
    <t>785-38-6543</t>
  </si>
  <si>
    <t>790-27-9833</t>
  </si>
  <si>
    <t>791-29-5321</t>
  </si>
  <si>
    <t>793-25-4580</t>
  </si>
  <si>
    <t>795-55-7654</t>
  </si>
  <si>
    <t>802-76-3724</t>
  </si>
  <si>
    <t>802-89-4548</t>
  </si>
  <si>
    <t>803-79-1507</t>
  </si>
  <si>
    <t>807-90-1810</t>
  </si>
  <si>
    <t>809-23-9007</t>
  </si>
  <si>
    <t>812-01-8966</t>
  </si>
  <si>
    <t>815-18-9064</t>
  </si>
  <si>
    <t>815-34-1721</t>
  </si>
  <si>
    <t>823-59-0840</t>
  </si>
  <si>
    <t>827-40-8129</t>
  </si>
  <si>
    <t>827-65-1958</t>
  </si>
  <si>
    <t>828-19-1085</t>
  </si>
  <si>
    <t>828-58-5766</t>
  </si>
  <si>
    <t>828-96-6456</t>
  </si>
  <si>
    <t>829-08-9408</t>
  </si>
  <si>
    <t>831-87-6198</t>
  </si>
  <si>
    <t>832-72-0329</t>
  </si>
  <si>
    <t>840-11-5082</t>
  </si>
  <si>
    <t>842-46-5824</t>
  </si>
  <si>
    <t>843-76-4020</t>
  </si>
  <si>
    <t>845-97-2213</t>
  </si>
  <si>
    <t>853-29-4524</t>
  </si>
  <si>
    <t>858-26-7075</t>
  </si>
  <si>
    <t>860-05-8907</t>
  </si>
  <si>
    <t>861-97-8016</t>
  </si>
  <si>
    <t>863-58-2563</t>
  </si>
  <si>
    <t>864-95-3743</t>
  </si>
  <si>
    <t>866-62-4550</t>
  </si>
  <si>
    <t>868-41-2022</t>
  </si>
  <si>
    <t>871-08-2820</t>
  </si>
  <si>
    <t>872-25-5467</t>
  </si>
  <si>
    <t>872-56-7401</t>
  </si>
  <si>
    <t>873-79-1304</t>
  </si>
  <si>
    <t>873-89-4096</t>
  </si>
  <si>
    <t>877-16-4474</t>
  </si>
  <si>
    <t>879-87-0888</t>
  </si>
  <si>
    <t>880-01-0115</t>
  </si>
  <si>
    <t>880-92-3850</t>
  </si>
  <si>
    <t>884-62-4452</t>
  </si>
  <si>
    <t>886-68-2597</t>
  </si>
  <si>
    <t>889-02-1595</t>
  </si>
  <si>
    <t>894-34-4848</t>
  </si>
  <si>
    <t>899-18-1079</t>
  </si>
  <si>
    <t>899-55-1671</t>
  </si>
  <si>
    <t>899-68-1954</t>
  </si>
  <si>
    <t>Count of Patient Gender</t>
  </si>
  <si>
    <t>00-09</t>
  </si>
  <si>
    <t>10-19</t>
  </si>
  <si>
    <t>20-29</t>
  </si>
  <si>
    <t>30-39</t>
  </si>
  <si>
    <t>40-49</t>
  </si>
  <si>
    <t>50-59</t>
  </si>
  <si>
    <t>60-69</t>
  </si>
  <si>
    <t>70-79</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</si>
  <si>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</si>
  <si>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</si>
  <si>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</si>
  <si>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</si>
  <si>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</si>
  <si>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</si>
  <si>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</si>
  <si>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</si>
  <si>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</si>
  <si>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</si>
  <si>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</si>
  <si>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</si>
  <si>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</si>
  <si>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M. Loche</t>
  </si>
  <si>
    <t>Male</t>
  </si>
  <si>
    <t>White</t>
  </si>
  <si>
    <t>None</t>
  </si>
  <si>
    <t>Admitted</t>
  </si>
  <si>
    <t>Delay</t>
  </si>
  <si>
    <t>V. Gedge</t>
  </si>
  <si>
    <t>F. Tuffield</t>
  </si>
  <si>
    <t>K. MacNeilly</t>
  </si>
  <si>
    <t>Ontime</t>
  </si>
  <si>
    <t>R. Cawcutt</t>
  </si>
  <si>
    <t>Female</t>
  </si>
  <si>
    <t>E. Labat</t>
  </si>
  <si>
    <t>N. Tolputt</t>
  </si>
  <si>
    <t>M. Drawmer</t>
  </si>
  <si>
    <t>Q. McColm</t>
  </si>
  <si>
    <t>Not Admitted</t>
  </si>
  <si>
    <t>N. Lehr</t>
  </si>
  <si>
    <t>Y. Figiovanni</t>
  </si>
  <si>
    <t>African American</t>
  </si>
  <si>
    <t>N. Cranmor</t>
  </si>
  <si>
    <t>C. Yeats</t>
  </si>
  <si>
    <t>H. Loudon</t>
  </si>
  <si>
    <t>C. Wyburn</t>
  </si>
  <si>
    <t>F. Orpwood</t>
  </si>
  <si>
    <t>Two or More Races</t>
  </si>
  <si>
    <t>Z. Shakelade</t>
  </si>
  <si>
    <t>Q. Westwell</t>
  </si>
  <si>
    <t>D. Dearman</t>
  </si>
  <si>
    <t>H. Ponting</t>
  </si>
  <si>
    <t>M. Bradbury</t>
  </si>
  <si>
    <t>D. Zeplin</t>
  </si>
  <si>
    <t>Asian</t>
  </si>
  <si>
    <t>I. Bedborough</t>
  </si>
  <si>
    <t>N. Baldock</t>
  </si>
  <si>
    <t>E. Fisbburne</t>
  </si>
  <si>
    <t>Declined to Identify</t>
  </si>
  <si>
    <t>J. Morison</t>
  </si>
  <si>
    <t>O. Storres</t>
  </si>
  <si>
    <t>E. Saundercock</t>
  </si>
  <si>
    <t>E. Bassom</t>
  </si>
  <si>
    <t>R. Rosenbarg</t>
  </si>
  <si>
    <t>Pacific Islander</t>
  </si>
  <si>
    <t>N. Spehr</t>
  </si>
  <si>
    <t>Native American/Alaska Native</t>
  </si>
  <si>
    <t>J. Roots</t>
  </si>
  <si>
    <t>M. MacAndreis</t>
  </si>
  <si>
    <t>General Practice</t>
  </si>
  <si>
    <t>U. Olsen</t>
  </si>
  <si>
    <t>E. Stranio</t>
  </si>
  <si>
    <t>R. McLugish</t>
  </si>
  <si>
    <t>Orthopedics</t>
  </si>
  <si>
    <t>Z. Muccino</t>
  </si>
  <si>
    <t>V. Frammingham</t>
  </si>
  <si>
    <t>E. Revey</t>
  </si>
  <si>
    <t>I. Olyet</t>
  </si>
  <si>
    <t>Z. Boulder</t>
  </si>
  <si>
    <t>M. Treweek</t>
  </si>
  <si>
    <t>Physiotherapy</t>
  </si>
  <si>
    <t>S. Levermore</t>
  </si>
  <si>
    <t>Cardiology</t>
  </si>
  <si>
    <t>Q. Tschirasche</t>
  </si>
  <si>
    <t>K. Di Franceshci</t>
  </si>
  <si>
    <t>L. Chalfont</t>
  </si>
  <si>
    <t>Neurology</t>
  </si>
  <si>
    <t>Y. Battleson</t>
  </si>
  <si>
    <t>K. Leabeater</t>
  </si>
  <si>
    <t>H. Whisson</t>
  </si>
  <si>
    <t>J. Inskipp</t>
  </si>
  <si>
    <t>L. Peake</t>
  </si>
  <si>
    <t>Q. Mountlow</t>
  </si>
  <si>
    <t>I. Deluca</t>
  </si>
  <si>
    <t>V. Pedersen</t>
  </si>
  <si>
    <t>S. Fearnsides</t>
  </si>
  <si>
    <t>H. Redihalgh</t>
  </si>
  <si>
    <t>X. Elles</t>
  </si>
  <si>
    <t>T. Drache</t>
  </si>
  <si>
    <t>E. Calcut</t>
  </si>
  <si>
    <t>E. Orpwood</t>
  </si>
  <si>
    <t>O. Stribling</t>
  </si>
  <si>
    <t>U. Lambert-Ciorwyn</t>
  </si>
  <si>
    <t>Q. Baudy</t>
  </si>
  <si>
    <t>G. Brame</t>
  </si>
  <si>
    <t>A. Assad</t>
  </si>
  <si>
    <t>W. Barzen</t>
  </si>
  <si>
    <t>M. Carwithan</t>
  </si>
  <si>
    <t>Y. Silveston</t>
  </si>
  <si>
    <t>Q. Fausset</t>
  </si>
  <si>
    <t>Data returned for Count of Patient Id, 10-19, Jan (First 1000 rows).</t>
  </si>
  <si>
    <t xml:space="preserve">NO.OF PATIENT BY GENDER </t>
  </si>
  <si>
    <t>B. Kieran</t>
  </si>
  <si>
    <t>M. Roon</t>
  </si>
  <si>
    <t>W. Andreotti</t>
  </si>
  <si>
    <t>L. Goodricke</t>
  </si>
  <si>
    <t>E. Brownlee</t>
  </si>
  <si>
    <t>B. Akaster</t>
  </si>
  <si>
    <t>F. Gore</t>
  </si>
  <si>
    <t>C. McClory</t>
  </si>
  <si>
    <t>Q. Dinneges</t>
  </si>
  <si>
    <t>H. Dillow</t>
  </si>
  <si>
    <t>M. Traill</t>
  </si>
  <si>
    <t>K. Ham</t>
  </si>
  <si>
    <t>Y. Stanistreet</t>
  </si>
  <si>
    <t>Y. Laverock</t>
  </si>
  <si>
    <t>N. Haslum</t>
  </si>
  <si>
    <t>Q. Tidman</t>
  </si>
  <si>
    <t>L. Petrie</t>
  </si>
  <si>
    <t>P. Soro</t>
  </si>
  <si>
    <t>E. McKeown</t>
  </si>
  <si>
    <t>E. Pitkethly</t>
  </si>
  <si>
    <t>O. Guslon</t>
  </si>
  <si>
    <t>H. Pentycross</t>
  </si>
  <si>
    <t>L. Worvell</t>
  </si>
  <si>
    <t>F. Dronsfield</t>
  </si>
  <si>
    <t>P. Sekulla</t>
  </si>
  <si>
    <t>G. Burde</t>
  </si>
  <si>
    <t>J. Hendrickson</t>
  </si>
  <si>
    <t>L. Hurdle</t>
  </si>
  <si>
    <t>Z. Strooband</t>
  </si>
  <si>
    <t>I. Boyford</t>
  </si>
  <si>
    <t>Q. Brachell</t>
  </si>
  <si>
    <t>O. Brockie</t>
  </si>
  <si>
    <t>U. Bisacre</t>
  </si>
  <si>
    <t>S. Royle</t>
  </si>
  <si>
    <t>R. Boyle</t>
  </si>
  <si>
    <t>W. Bremond</t>
  </si>
  <si>
    <t>P. Baudichon</t>
  </si>
  <si>
    <t>P. Biggen</t>
  </si>
  <si>
    <t>V. Shrimpton</t>
  </si>
  <si>
    <t>Q. Lodwick</t>
  </si>
  <si>
    <t>Q. Lethbury</t>
  </si>
  <si>
    <t>O. Gosden</t>
  </si>
  <si>
    <t>Z. Andrelli</t>
  </si>
  <si>
    <t>B. Santostefano.</t>
  </si>
  <si>
    <t>G. Deverose</t>
  </si>
  <si>
    <t>Z. Skeemer</t>
  </si>
  <si>
    <t>K. Wragge</t>
  </si>
  <si>
    <t>Y. O'Dennehy</t>
  </si>
  <si>
    <t>Gastroenterology</t>
  </si>
  <si>
    <t>R. Dobell</t>
  </si>
  <si>
    <t>M. Constanza</t>
  </si>
  <si>
    <t>V. Ahrend</t>
  </si>
  <si>
    <t>J. Arnecke</t>
  </si>
  <si>
    <t>V. Farthin</t>
  </si>
  <si>
    <t>C. Wellan</t>
  </si>
  <si>
    <t>K. Glyn</t>
  </si>
  <si>
    <t>A. Vigrass</t>
  </si>
  <si>
    <t>Z. Broxholme</t>
  </si>
  <si>
    <t>T. Ikins</t>
  </si>
  <si>
    <t>S. Daniau</t>
  </si>
  <si>
    <t>L. Curneen</t>
  </si>
  <si>
    <t>F. Legerwood</t>
  </si>
  <si>
    <t>R. McLugaish</t>
  </si>
  <si>
    <t>Z. Fortey</t>
  </si>
  <si>
    <t>P. Gehrels</t>
  </si>
  <si>
    <t>Data returned for Count of Patient Id, 20-29, Jan (First 1000 rows).</t>
  </si>
  <si>
    <t>Renal</t>
  </si>
  <si>
    <t>Count of Patient Admission Flag</t>
  </si>
  <si>
    <t>E. St Clair</t>
  </si>
  <si>
    <t>Q. Quene</t>
  </si>
  <si>
    <t>Q. Stenbridge</t>
  </si>
  <si>
    <t>O. Helleckas</t>
  </si>
  <si>
    <t>W. Laxon</t>
  </si>
  <si>
    <t>V. Pyvis</t>
  </si>
  <si>
    <t>C. Rogliero</t>
  </si>
  <si>
    <t>P. Akeherst</t>
  </si>
  <si>
    <t>M. Daout</t>
  </si>
  <si>
    <t>P. Pinor</t>
  </si>
  <si>
    <t>E. Le - Count</t>
  </si>
  <si>
    <t>V. Dexter</t>
  </si>
  <si>
    <t>Z. Vasyunin</t>
  </si>
  <si>
    <t>S. Dawidsohn</t>
  </si>
  <si>
    <t>D. Tschiersch</t>
  </si>
  <si>
    <t>U. Maric</t>
  </si>
  <si>
    <t>H. Goricke</t>
  </si>
  <si>
    <t>J. Sell</t>
  </si>
  <si>
    <t>I. Potteridge</t>
  </si>
  <si>
    <t>E. Dax</t>
  </si>
  <si>
    <t>M. Strevens</t>
  </si>
  <si>
    <t>G. Tanby</t>
  </si>
  <si>
    <t>B. Groomebridge</t>
  </si>
  <si>
    <t>D. Rainard</t>
  </si>
  <si>
    <t>P. Beaconsall</t>
  </si>
  <si>
    <t>L. Selly</t>
  </si>
  <si>
    <t>V. Seadon</t>
  </si>
  <si>
    <t>M. Caudrelier</t>
  </si>
  <si>
    <t>L. Challinor</t>
  </si>
  <si>
    <t>M. Giraux</t>
  </si>
  <si>
    <t>N. Slainey</t>
  </si>
  <si>
    <t>F. Aronoff</t>
  </si>
  <si>
    <t>E. Van der Kruys</t>
  </si>
  <si>
    <t>M. Broadbury</t>
  </si>
  <si>
    <t>W. Scroyton</t>
  </si>
  <si>
    <t>K. McKeon</t>
  </si>
  <si>
    <t>N. Pleass</t>
  </si>
  <si>
    <t>O. Tilson</t>
  </si>
  <si>
    <t>O. Gianninotti</t>
  </si>
  <si>
    <t>V. Blunkett</t>
  </si>
  <si>
    <t>R. Exton</t>
  </si>
  <si>
    <t>T. Menis</t>
  </si>
  <si>
    <t>V. Wombwell</t>
  </si>
  <si>
    <t>F. Cubuzzi</t>
  </si>
  <si>
    <t>C. Widdowson</t>
  </si>
  <si>
    <t>Q. Almond</t>
  </si>
  <si>
    <t>I. Cullrford</t>
  </si>
  <si>
    <t>H. Hatz</t>
  </si>
  <si>
    <t>D. Blaasch</t>
  </si>
  <si>
    <t>O. Crowter</t>
  </si>
  <si>
    <t>G. Haseldine</t>
  </si>
  <si>
    <t>K. Naylor</t>
  </si>
  <si>
    <t>E. Fellgate</t>
  </si>
  <si>
    <t>P. Veschi</t>
  </si>
  <si>
    <t>D. Bleacher</t>
  </si>
  <si>
    <t>D. Hele</t>
  </si>
  <si>
    <t>U. Durant</t>
  </si>
  <si>
    <t>N. Pickton</t>
  </si>
  <si>
    <t>P. Gilpin</t>
  </si>
  <si>
    <t>I. Barles</t>
  </si>
  <si>
    <t>U. Dunster</t>
  </si>
  <si>
    <t>E. Goodayle</t>
  </si>
  <si>
    <t>L. Lovick</t>
  </si>
  <si>
    <t>O. Farryan</t>
  </si>
  <si>
    <t>S. Bullan</t>
  </si>
  <si>
    <t>P. Fleckness</t>
  </si>
  <si>
    <t>R. Haldane</t>
  </si>
  <si>
    <t>Q. McGiffie</t>
  </si>
  <si>
    <t>I. Astlet</t>
  </si>
  <si>
    <t>T. Passo</t>
  </si>
  <si>
    <t>A. Cudihy</t>
  </si>
  <si>
    <t>A. Hallad</t>
  </si>
  <si>
    <t>F. Ackermann</t>
  </si>
  <si>
    <t>I. Baynton</t>
  </si>
  <si>
    <t>H. Tangye</t>
  </si>
  <si>
    <t>D. Coster</t>
  </si>
  <si>
    <t>L. Barson</t>
  </si>
  <si>
    <t>X. Griffen</t>
  </si>
  <si>
    <t>X. Burness</t>
  </si>
  <si>
    <t>H. Willcot</t>
  </si>
  <si>
    <t>W. Colvin</t>
  </si>
  <si>
    <t>Z. Cloonan</t>
  </si>
  <si>
    <t>L. MacGahy</t>
  </si>
  <si>
    <t>Q. Chalk</t>
  </si>
  <si>
    <t>X. McEachern</t>
  </si>
  <si>
    <t>H. Wetherburn</t>
  </si>
  <si>
    <t>B. Bricksey</t>
  </si>
  <si>
    <t>O. Fortey</t>
  </si>
  <si>
    <t>Q. Liggins</t>
  </si>
  <si>
    <t>L. Stonbridge</t>
  </si>
  <si>
    <t>D. Wyldbore</t>
  </si>
  <si>
    <t>D. Kinahan</t>
  </si>
  <si>
    <t>H. Woodcock</t>
  </si>
  <si>
    <t>A. Glaister</t>
  </si>
  <si>
    <t>P. Peach</t>
  </si>
  <si>
    <t>S. Allsebrook</t>
  </si>
  <si>
    <t>J. Rosenstein</t>
  </si>
  <si>
    <t>D. Borsi</t>
  </si>
  <si>
    <t>P. Gheorghie</t>
  </si>
  <si>
    <t>A. Eickhoff</t>
  </si>
  <si>
    <t>F. McBayne</t>
  </si>
  <si>
    <t>R. O'Lennachain</t>
  </si>
  <si>
    <t>I. Temprell</t>
  </si>
  <si>
    <t>L. Penylton</t>
  </si>
  <si>
    <t>G. Heigold</t>
  </si>
  <si>
    <t>P. Dance</t>
  </si>
  <si>
    <t>R. Buller</t>
  </si>
  <si>
    <t>V. Gilfoy</t>
  </si>
  <si>
    <t>F. Tunniclisse</t>
  </si>
  <si>
    <t>Y. Seagrave</t>
  </si>
  <si>
    <t>R. Dugmore</t>
  </si>
  <si>
    <t>A. Huetson</t>
  </si>
  <si>
    <t>L. Fricke</t>
  </si>
  <si>
    <t>U. McAneny</t>
  </si>
  <si>
    <t>T. Chellenham</t>
  </si>
  <si>
    <t>O. Adamo</t>
  </si>
  <si>
    <t>T. Sheddan</t>
  </si>
  <si>
    <t>U. Stamper</t>
  </si>
  <si>
    <t>K. Grew</t>
  </si>
  <si>
    <t>Y. Battabee</t>
  </si>
  <si>
    <t>B. Elford</t>
  </si>
  <si>
    <t>X. Woolmington</t>
  </si>
  <si>
    <t>A. Cortes</t>
  </si>
  <si>
    <t>O. Kollatsch</t>
  </si>
  <si>
    <t>G. Schuler</t>
  </si>
  <si>
    <t>R. Reuben</t>
  </si>
  <si>
    <t>P. Straine</t>
  </si>
  <si>
    <t>E. Diament</t>
  </si>
  <si>
    <t>B. Whitemarsh</t>
  </si>
  <si>
    <t>B. Nisot</t>
  </si>
  <si>
    <t>S. Rennicks</t>
  </si>
  <si>
    <t>N. Ambrosch</t>
  </si>
  <si>
    <t>P. Dovidian</t>
  </si>
  <si>
    <t>U. Pattini</t>
  </si>
  <si>
    <t>X. Bizley</t>
  </si>
  <si>
    <t>S. Broughton</t>
  </si>
  <si>
    <t>W. McVaugh</t>
  </si>
  <si>
    <t>O. Kemson</t>
  </si>
  <si>
    <t>O. Blackford</t>
  </si>
  <si>
    <t>K. Burness</t>
  </si>
  <si>
    <t>M. Scambler</t>
  </si>
  <si>
    <t>G. Bradlaugh</t>
  </si>
  <si>
    <t>H. Gerler</t>
  </si>
  <si>
    <t>M. Caddens</t>
  </si>
  <si>
    <t>V. Ganderton</t>
  </si>
  <si>
    <t>U. Ainley</t>
  </si>
  <si>
    <t>Y. Curtin</t>
  </si>
  <si>
    <t>Z. Witherup</t>
  </si>
  <si>
    <t>B. Balwin</t>
  </si>
  <si>
    <t>I. Ruselin</t>
  </si>
  <si>
    <t>F. Brunsen</t>
  </si>
  <si>
    <t>Q. Hardaker</t>
  </si>
  <si>
    <t>V. Van Salzberger</t>
  </si>
  <si>
    <t>B. Charlson</t>
  </si>
  <si>
    <t>O. Bussy</t>
  </si>
  <si>
    <t>L. Wyburn</t>
  </si>
  <si>
    <t>Q. Mechic</t>
  </si>
  <si>
    <t>G. Corneille</t>
  </si>
  <si>
    <t>B. Ableson</t>
  </si>
  <si>
    <t>T. Ingreda</t>
  </si>
  <si>
    <t>W. Matlock</t>
  </si>
  <si>
    <t>F. Elmhirst</t>
  </si>
  <si>
    <t>Y. Armfield</t>
  </si>
  <si>
    <t>S. Samwayes</t>
  </si>
  <si>
    <t>L. Edgington</t>
  </si>
  <si>
    <t>Z. Leather</t>
  </si>
  <si>
    <t>M. McKintosh</t>
  </si>
  <si>
    <t>S. Rubel</t>
  </si>
  <si>
    <t>B. Assiratti</t>
  </si>
  <si>
    <t>P. Bruins</t>
  </si>
  <si>
    <t>F. Colwell</t>
  </si>
  <si>
    <t>X. Favill</t>
  </si>
  <si>
    <t>E. Yancey</t>
  </si>
  <si>
    <t>O. Carrabott</t>
  </si>
  <si>
    <t>U. Danforth</t>
  </si>
  <si>
    <t>U. Lacroix</t>
  </si>
  <si>
    <t>W. Marran</t>
  </si>
  <si>
    <t>X. Lasty</t>
  </si>
  <si>
    <t>M. Baulcombe</t>
  </si>
  <si>
    <t>H. Sims</t>
  </si>
  <si>
    <t>O. McMichell</t>
  </si>
  <si>
    <t>N. Danilchik</t>
  </si>
  <si>
    <t>A. Lyne</t>
  </si>
  <si>
    <t>I. Sampson</t>
  </si>
  <si>
    <t>H. Slee</t>
  </si>
  <si>
    <t>F. Hastin</t>
  </si>
  <si>
    <t>D. Churches</t>
  </si>
  <si>
    <t>H. Hookes</t>
  </si>
  <si>
    <t>R. Lovstrom</t>
  </si>
  <si>
    <t>J. Harte</t>
  </si>
  <si>
    <t>Q. Scadden</t>
  </si>
  <si>
    <t>G. Humbey</t>
  </si>
  <si>
    <t>G. Greeding</t>
  </si>
  <si>
    <t>W. Cutcliffe</t>
  </si>
  <si>
    <t>R. Tooth</t>
  </si>
  <si>
    <t>Q. Pickthall</t>
  </si>
  <si>
    <t>O. Garlick</t>
  </si>
  <si>
    <t>C. Trainer</t>
  </si>
  <si>
    <t>E. D'Oyly</t>
  </si>
  <si>
    <t>H. Woolnough</t>
  </si>
  <si>
    <t>R. Hundley</t>
  </si>
  <si>
    <t>Data returned for Count of Patient Admission Flag, Admitted, Jan (First 1000 rows).</t>
  </si>
  <si>
    <t>Count of Patient Admission Flag2</t>
  </si>
  <si>
    <t>Admission status</t>
  </si>
  <si>
    <t>No of Patient</t>
  </si>
  <si>
    <t>Percentage Status</t>
  </si>
  <si>
    <t>Chart</t>
  </si>
  <si>
    <t>Admission Status</t>
  </si>
  <si>
    <t>Patient</t>
  </si>
  <si>
    <t>Percentage</t>
  </si>
  <si>
    <t>Age Group</t>
  </si>
  <si>
    <t>Count of Age Group</t>
  </si>
  <si>
    <t>Patient Referral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</si>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</sst>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0"/>
      <name val="Aptos Narrow"/>
      <family val="2"/>
      <scheme val="minor"/>
    </font>
    <font>
      <sz val="12"/>
      <color theme="0"/>
      <name val="Aptos Narrow"/>
      <family val="2"/>
      <scheme val="minor"/>
    </font>
    <font>
      <sz val="12"/>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59999389629810485"/>
        <bgColor theme="4" tint="0.59999389629810485"/>
      </patternFill>
    </fill>
    <fill>
      <patternFill patternType="solid">
        <fgColor theme="4" tint="-0.249977111117893"/>
        <bgColor indexed="64"/>
      </patternFill>
    </fill>
  </fills>
  <borders count="8">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0" fillId="0" borderId="0" xfId="0" pivotButton="1"/>
    <xf numFmtId="2" fontId="0" fillId="0" borderId="0" xfId="0" applyNumberFormat="1"/>
    <xf numFmtId="0" fontId="0" fillId="3" borderId="0" xfId="0" applyFill="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14" fontId="0" fillId="0" borderId="0" xfId="0" applyNumberFormat="1"/>
    <xf numFmtId="21" fontId="0" fillId="0" borderId="0" xfId="0" applyNumberFormat="1"/>
    <xf numFmtId="0" fontId="2" fillId="0" borderId="0" xfId="0" applyFont="1"/>
    <xf numFmtId="10" fontId="0" fillId="0" borderId="0" xfId="0" applyNumberFormat="1"/>
    <xf numFmtId="0" fontId="0" fillId="0" borderId="0" xfId="0" applyAlignment="1">
      <alignment horizontal="center" vertical="center"/>
    </xf>
    <xf numFmtId="9" fontId="0" fillId="0" borderId="0" xfId="1" applyFont="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9" fontId="0" fillId="4" borderId="2" xfId="1" applyFont="1" applyFill="1" applyBorder="1" applyAlignment="1">
      <alignment horizontal="center" vertical="center"/>
    </xf>
    <xf numFmtId="0" fontId="0" fillId="4"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9" fontId="0" fillId="2" borderId="5" xfId="1" applyFont="1" applyFill="1" applyBorder="1" applyAlignment="1">
      <alignment horizontal="center" vertical="center"/>
    </xf>
    <xf numFmtId="0" fontId="0" fillId="2" borderId="6" xfId="0" applyFill="1" applyBorder="1" applyAlignment="1">
      <alignment horizontal="center" vertical="center"/>
    </xf>
    <xf numFmtId="0" fontId="3" fillId="5" borderId="7" xfId="0" applyFont="1" applyFill="1" applyBorder="1" applyAlignment="1">
      <alignment horizontal="center" vertical="center"/>
    </xf>
    <xf numFmtId="0" fontId="4" fillId="5" borderId="7" xfId="0" applyFont="1" applyFill="1" applyBorder="1" applyAlignment="1">
      <alignment horizontal="center" vertical="center"/>
    </xf>
    <xf numFmtId="0" fontId="5" fillId="0" borderId="7" xfId="0" applyFont="1" applyBorder="1" applyAlignment="1">
      <alignment horizontal="center" vertical="center"/>
    </xf>
    <xf numFmtId="9" fontId="5" fillId="0" borderId="7" xfId="1" applyFont="1" applyBorder="1" applyAlignment="1">
      <alignment horizontal="center" vertical="center"/>
    </xf>
    <xf numFmtId="1"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cellXfs>
  <cellStyles count="2">
    <cellStyle name="Normal" xfId="0" builtinId="0"/>
    <cellStyle name="Percent" xfId="1" builtinId="5"/>
  </cellStyles>
  <dxfs count="7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i val="0"/>
        <sz val="12"/>
      </font>
    </dxf>
  </dxfs>
  <tableStyles count="2" defaultTableStyle="TableStyleMedium2" defaultPivotStyle="PivotStyleLight16">
    <tableStyle name="Invisible" pivot="0" table="0" count="0" xr9:uid="{5D79C657-ABDD-44E0-A8E2-1E598E553423}"/>
    <tableStyle name="Slicer Style 1" pivot="0" table="0" count="1" xr9:uid="{225FC2E1-DB5F-48DA-A3B1-679D3B79BC56}">
      <tableStyleElement type="wholeTable" dxfId="6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tyles" Target="styles.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main.xlsx]Disntinct count of patient id!PivotTable5</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00529100529104E-3"/>
          <c:y val="1.6014445562725712E-3"/>
          <c:w val="0.93888888888888888"/>
          <c:h val="0.99839856974399943"/>
        </c:manualLayout>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cat>
            <c:strRef>
              <c:f>'Disntinct count of patient id'!$A$4:$A$34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'Disntinct count of patient id'!$B$4:$B$34</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3-00E4-45CC-8054-B259B3B25751}"/>
            </c:ext>
          </c:extLst>
        </c:ser>
        <c:dLbls>
          <c:showLegendKey val="0"/>
          <c:showVal val="0"/>
          <c:showCatName val="0"/>
          <c:showSerName val="0"/>
          <c:showPercent val="0"/>
          <c:showBubbleSize val="0"/>
        </c:dLbls>
        <c:axId val="317447519"/>
        <c:axId val="317449439"/>
      </c:areaChart>
      <c:catAx>
        <c:axId val="317447519"/>
        <c:scaling>
          <c:orientation val="minMax"/>
        </c:scaling>
        <c:delete val="1"/>
        <c:axPos val="b"/>
        <c:numFmt formatCode="General" sourceLinked="1"/>
        <c:majorTickMark val="out"/>
        <c:minorTickMark val="none"/>
        <c:tickLblPos val="nextTo"/>
        <c:crossAx val="317449439"/>
        <c:crosses val="autoZero"/>
        <c:auto val="1"/>
        <c:lblAlgn val="ctr"/>
        <c:lblOffset val="100"/>
        <c:noMultiLvlLbl val="0"/>
      </c:catAx>
      <c:valAx>
        <c:axId val="317449439"/>
        <c:scaling>
          <c:orientation val="minMax"/>
        </c:scaling>
        <c:delete val="1"/>
        <c:axPos val="l"/>
        <c:numFmt formatCode="General" sourceLinked="1"/>
        <c:majorTickMark val="none"/>
        <c:minorTickMark val="none"/>
        <c:tickLblPos val="nextTo"/>
        <c:crossAx val="31744751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main.xlsx]Disntinct count of patient id!PivotTable5</c:name>
    <c:fmtId val="1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'Disntinct count of patient id'!$A$4:$A$34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'Disntinct count of patient id'!$B$4:$B$34</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7816-47F0-B200-DDC3F33717ED}"/>
            </c:ext>
          </c:extLst>
        </c:ser>
        <c:dLbls>
          <c:showLegendKey val="0"/>
          <c:showVal val="0"/>
          <c:showCatName val="0"/>
          <c:showSerName val="0"/>
          <c:showPercent val="0"/>
          <c:showBubbleSize val="0"/>
        </c:dLbls>
        <c:axId val="501275087"/>
        <c:axId val="87895855"/>
      </c:areaChart>
      <c:catAx>
        <c:axId val="50127508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895855"/>
        <c:crosses val="autoZero"/>
        <c:auto val="1"/>
        <c:lblAlgn val="ctr"/>
        <c:lblOffset val="100"/>
        <c:noMultiLvlLbl val="0"/>
      </c:catAx>
      <c:valAx>
        <c:axId val="878958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1275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!PivotTable8</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3876385840292897"/>
          <c:h val="0.89925860971112392"/>
        </c:manualLayout>
      </c:layout>
      <c:areaChart>
        <c:grouping val="standard"/>
        <c:varyColors val="0"/>
        <c:ser>
          <c:idx val="0"/>
          <c:order val="0"/>
          <c:tx>
            <c:strRef>
              <c:f>'Pivot Report '!$N$27</c:f>
              <c:strCache>
                <c:ptCount val="1"/>
                <c:pt idx="0">
                  <c:v>Total</c:v>
                </c:pt>
              </c:strCache>
            </c:strRef>
          </c:tx>
          <c:spPr>
            <a:solidFill>
              <a:schemeClr val="accent1"/>
            </a:solidFill>
            <a:ln>
              <a:noFill/>
            </a:ln>
            <a:effectLst/>
          </c:spPr>
          <c:cat>
            <c:strRef>
              <c:f>'Pivot Report '!$M$28:$M$58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'!$N$28:$N$58</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0144-4C0D-A091-0D4D71DB9D1E}"/>
            </c:ext>
          </c:extLst>
        </c:ser>
        <c:dLbls>
          <c:showLegendKey val="0"/>
          <c:showVal val="0"/>
          <c:showCatName val="0"/>
          <c:showSerName val="0"/>
          <c:showPercent val="0"/>
          <c:showBubbleSize val="0"/>
        </c:dLbls>
        <c:axId val="674677711"/>
        <c:axId val="674682511"/>
      </c:areaChart>
      <c:catAx>
        <c:axId val="674677711"/>
        <c:scaling>
          <c:orientation val="minMax"/>
        </c:scaling>
        <c:delete val="1"/>
        <c:axPos val="b"/>
        <c:numFmt formatCode="General" sourceLinked="1"/>
        <c:majorTickMark val="out"/>
        <c:minorTickMark val="none"/>
        <c:tickLblPos val="nextTo"/>
        <c:crossAx val="674682511"/>
        <c:crosses val="autoZero"/>
        <c:auto val="1"/>
        <c:lblAlgn val="ctr"/>
        <c:lblOffset val="100"/>
        <c:noMultiLvlLbl val="0"/>
      </c:catAx>
      <c:valAx>
        <c:axId val="6746825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74677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!PivotTable9</c:name>
    <c:fmtId val="7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'!$G$46</c:f>
              <c:strCache>
                <c:ptCount val="1"/>
                <c:pt idx="0">
                  <c:v>Total</c:v>
                </c:pt>
              </c:strCache>
            </c:strRef>
          </c:tx>
          <c:spPr>
            <a:solidFill>
              <a:schemeClr val="accent1"/>
            </a:solidFill>
            <a:ln>
              <a:noFill/>
            </a:ln>
            <a:effectLst/>
          </c:spPr>
          <c:cat>
            <c:strRef>
              <c:f>'Pivot Report '!$F$47:$F$77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'!$G$47:$G$77</c:f>
              <c:numCache>
                <c:formatCode>0.00</c:formatCode>
                <c:ptCount val="30"/>
                <c:pt idx="0">
                  <c:v>19</c:v>
                </c:pt>
                <c:pt idx="1">
                  <c:v>26</c:v>
                </c:pt>
                <c:pt idx="2">
                  <c:v>27</c:v>
                </c:pt>
                <c:pt idx="3">
                  <c:v>29</c:v>
                </c:pt>
                <c:pt idx="4">
                  <c:v>35</c:v>
                </c:pt>
                <c:pt idx="5">
                  <c:v>12</c:v>
                </c:pt>
                <c:pt idx="6">
                  <c:v>20</c:v>
                </c:pt>
                <c:pt idx="7">
                  <c:v>6</c:v>
                </c:pt>
                <c:pt idx="8">
                  <c:v>54</c:v>
                </c:pt>
                <c:pt idx="9">
                  <c:v>23</c:v>
                </c:pt>
                <c:pt idx="10">
                  <c:v>31</c:v>
                </c:pt>
                <c:pt idx="11">
                  <c:v>26</c:v>
                </c:pt>
                <c:pt idx="12">
                  <c:v>14</c:v>
                </c:pt>
                <c:pt idx="13">
                  <c:v>27</c:v>
                </c:pt>
                <c:pt idx="14">
                  <c:v>43</c:v>
                </c:pt>
                <c:pt idx="15">
                  <c:v>10</c:v>
                </c:pt>
                <c:pt idx="16">
                  <c:v>31</c:v>
                </c:pt>
                <c:pt idx="17">
                  <c:v>5</c:v>
                </c:pt>
                <c:pt idx="18">
                  <c:v>9</c:v>
                </c:pt>
                <c:pt idx="19">
                  <c:v>23</c:v>
                </c:pt>
                <c:pt idx="20">
                  <c:v>22</c:v>
                </c:pt>
                <c:pt idx="21">
                  <c:v>26</c:v>
                </c:pt>
                <c:pt idx="22">
                  <c:v>20</c:v>
                </c:pt>
                <c:pt idx="23">
                  <c:v>21</c:v>
                </c:pt>
                <c:pt idx="24">
                  <c:v>19</c:v>
                </c:pt>
                <c:pt idx="25">
                  <c:v>25</c:v>
                </c:pt>
                <c:pt idx="26">
                  <c:v>8</c:v>
                </c:pt>
                <c:pt idx="27">
                  <c:v>16</c:v>
                </c:pt>
                <c:pt idx="28">
                  <c:v>18</c:v>
                </c:pt>
                <c:pt idx="29">
                  <c:v>19</c:v>
                </c:pt>
              </c:numCache>
            </c:numRef>
          </c:val>
          <c:extLst>
            <c:ext xmlns:c16="http://schemas.microsoft.com/office/drawing/2014/chart" uri="{C3380CC4-5D6E-409C-BE32-E72D297353CC}">
              <c16:uniqueId val="{00000000-E10E-4A0E-851B-810DFB3E32BF}"/>
            </c:ext>
          </c:extLst>
        </c:ser>
        <c:dLbls>
          <c:showLegendKey val="0"/>
          <c:showVal val="0"/>
          <c:showCatName val="0"/>
          <c:showSerName val="0"/>
          <c:showPercent val="0"/>
          <c:showBubbleSize val="0"/>
        </c:dLbls>
        <c:axId val="377217023"/>
        <c:axId val="377221823"/>
      </c:areaChart>
      <c:catAx>
        <c:axId val="377217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21823"/>
        <c:crosses val="autoZero"/>
        <c:auto val="1"/>
        <c:lblAlgn val="ctr"/>
        <c:lblOffset val="100"/>
        <c:noMultiLvlLbl val="0"/>
      </c:catAx>
      <c:valAx>
        <c:axId val="377221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170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!PivotTable10</c:name>
    <c:fmtId val="7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'!$T$28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'!$S$29:$S$37</c:f>
              <c:strCache>
                <c:ptCount val="8"/>
                <c:pt idx="0">
                  <c:v>00-09</c:v>
                </c:pt>
                <c:pt idx="1">
                  <c:v>10-19</c:v>
                </c:pt>
                <c:pt idx="2">
                  <c:v>20-29</c:v>
                </c:pt>
                <c:pt idx="3">
                  <c:v>30-39</c:v>
                </c:pt>
                <c:pt idx="4">
                  <c:v>40-49</c:v>
                </c:pt>
                <c:pt idx="5">
                  <c:v>50-59</c:v>
                </c:pt>
                <c:pt idx="6">
                  <c:v>60-69</c:v>
                </c:pt>
                <c:pt idx="7">
                  <c:v>70-79</c:v>
                </c:pt>
              </c:strCache>
            </c:strRef>
          </c:cat>
          <c:val>
            <c:numRef>
              <c:f>'Pivot Report '!$T$29:$T$37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0893-4311-9132-95658D057E61}"/>
            </c:ext>
          </c:extLst>
        </c:ser>
        <c:dLbls>
          <c:dLblPos val="outEnd"/>
          <c:showLegendKey val="0"/>
          <c:showVal val="1"/>
          <c:showCatName val="0"/>
          <c:showSerName val="0"/>
          <c:showPercent val="0"/>
          <c:showBubbleSize val="0"/>
        </c:dLbls>
        <c:gapWidth val="219"/>
        <c:overlap val="-27"/>
        <c:axId val="502062703"/>
        <c:axId val="502067023"/>
      </c:barChart>
      <c:catAx>
        <c:axId val="50206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67023"/>
        <c:crosses val="autoZero"/>
        <c:auto val="1"/>
        <c:lblAlgn val="ctr"/>
        <c:lblOffset val="100"/>
        <c:noMultiLvlLbl val="0"/>
      </c:catAx>
      <c:valAx>
        <c:axId val="502067023"/>
        <c:scaling>
          <c:orientation val="minMax"/>
        </c:scaling>
        <c:delete val="1"/>
        <c:axPos val="l"/>
        <c:numFmt formatCode="0" sourceLinked="1"/>
        <c:majorTickMark val="none"/>
        <c:minorTickMark val="none"/>
        <c:tickLblPos val="nextTo"/>
        <c:crossAx val="50206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main.xlsx]Pivot Report !PivotTable11</c:name>
    <c:fmtId val="7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pPr>
            <a:solidFill>
              <a:schemeClr val="accent4"/>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317500" algn="ctr" rotWithShape="0">
              <a:prstClr val="black">
                <a:alpha val="25000"/>
              </a:prstClr>
            </a:outerShdw>
          </a:effectLst>
        </c:spPr>
      </c:pivotFmt>
      <c:pivotFmt>
        <c:idx val="3"/>
        <c:spPr>
          <a:solidFill>
            <a:schemeClr val="accent4">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Report '!$W$28</c:f>
              <c:strCache>
                <c:ptCount val="1"/>
                <c:pt idx="0">
                  <c:v>Total</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D2C-449D-82E2-12552181F738}"/>
              </c:ext>
            </c:extLst>
          </c:dPt>
          <c:dPt>
            <c:idx val="1"/>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D2C-449D-82E2-12552181F7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 '!$V$29:$V$31</c:f>
              <c:strCache>
                <c:ptCount val="2"/>
                <c:pt idx="0">
                  <c:v>Female</c:v>
                </c:pt>
                <c:pt idx="1">
                  <c:v>Male</c:v>
                </c:pt>
              </c:strCache>
            </c:strRef>
          </c:cat>
          <c:val>
            <c:numRef>
              <c:f>'Pivot Report '!$W$29:$W$31</c:f>
              <c:numCache>
                <c:formatCode>0</c:formatCode>
                <c:ptCount val="2"/>
                <c:pt idx="0">
                  <c:v>239</c:v>
                </c:pt>
                <c:pt idx="1">
                  <c:v>246</c:v>
                </c:pt>
              </c:numCache>
            </c:numRef>
          </c:val>
          <c:extLst>
            <c:ext xmlns:c16="http://schemas.microsoft.com/office/drawing/2014/chart" uri="{C3380CC4-5D6E-409C-BE32-E72D297353CC}">
              <c16:uniqueId val="{00000002-9817-4D41-934D-858749E782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!PivotTable12</c:name>
    <c:fmtId val="9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38068467076306"/>
          <c:y val="8.1699356518154825E-2"/>
          <c:w val="0.78766953801325368"/>
          <c:h val="0.87335129825881752"/>
        </c:manualLayout>
      </c:layout>
      <c:bar3DChart>
        <c:barDir val="bar"/>
        <c:grouping val="stacked"/>
        <c:varyColors val="0"/>
        <c:ser>
          <c:idx val="0"/>
          <c:order val="0"/>
          <c:tx>
            <c:strRef>
              <c:f>'Pivot Report '!$AD$28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'!$AC$29:$AC$37</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'Pivot Report '!$AD$29:$AD$37</c:f>
              <c:numCache>
                <c:formatCode>0</c:formatCode>
                <c:ptCount val="8"/>
                <c:pt idx="0">
                  <c:v>2</c:v>
                </c:pt>
                <c:pt idx="1">
                  <c:v>11</c:v>
                </c:pt>
                <c:pt idx="2">
                  <c:v>53</c:v>
                </c:pt>
                <c:pt idx="3">
                  <c:v>291</c:v>
                </c:pt>
                <c:pt idx="4">
                  <c:v>12</c:v>
                </c:pt>
                <c:pt idx="5">
                  <c:v>91</c:v>
                </c:pt>
                <c:pt idx="6">
                  <c:v>12</c:v>
                </c:pt>
                <c:pt idx="7">
                  <c:v>13</c:v>
                </c:pt>
              </c:numCache>
            </c:numRef>
          </c:val>
          <c:extLst>
            <c:ext xmlns:c16="http://schemas.microsoft.com/office/drawing/2014/chart" uri="{C3380CC4-5D6E-409C-BE32-E72D297353CC}">
              <c16:uniqueId val="{00000000-4B22-4470-BDB8-83FC473D259E}"/>
            </c:ext>
          </c:extLst>
        </c:ser>
        <c:dLbls>
          <c:showLegendKey val="0"/>
          <c:showVal val="0"/>
          <c:showCatName val="0"/>
          <c:showSerName val="0"/>
          <c:showPercent val="0"/>
          <c:showBubbleSize val="0"/>
        </c:dLbls>
        <c:gapWidth val="150"/>
        <c:shape val="box"/>
        <c:axId val="308914559"/>
        <c:axId val="308915519"/>
        <c:axId val="0"/>
      </c:bar3DChart>
      <c:catAx>
        <c:axId val="30891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915519"/>
        <c:crosses val="autoZero"/>
        <c:auto val="1"/>
        <c:lblAlgn val="ctr"/>
        <c:lblOffset val="100"/>
        <c:noMultiLvlLbl val="0"/>
      </c:catAx>
      <c:valAx>
        <c:axId val="30891551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0891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DEC7F81-C8A0-4D4E-ABCC-5A59D2B0E0D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8F061D3-3525-402B-9496-9B54599AD4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8.3147966212346477E-2"/>
          <c:y val="0.30934031286053126"/>
          <c:w val="0.54912914970866278"/>
          <c:h val="0.60103790761313958"/>
        </c:manualLayout>
      </c:layout>
      <c:barChart>
        <c:barDir val="bar"/>
        <c:grouping val="clustered"/>
        <c:varyColors val="0"/>
        <c:ser>
          <c:idx val="0"/>
          <c:order val="0"/>
          <c:tx>
            <c:strRef>
              <c:f>'Pivot Report '!$C$44:$C$45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2B09-4D12-B149-B4FA7C0DDF63}"/>
              </c:ext>
            </c:extLst>
          </c:dPt>
          <c:dPt>
            <c:idx val="1"/>
            <c:invertIfNegative val="0"/>
            <c:bubble3D val="0"/>
            <c:extLst>
              <c:ext xmlns:c16="http://schemas.microsoft.com/office/drawing/2014/chart" uri="{C3380CC4-5D6E-409C-BE32-E72D297353CC}">
                <c16:uniqueId val="{00000004-2B09-4D12-B149-B4FA7C0DDF63}"/>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DEC7F81-C8A0-4D4E-ABCC-5A59D2B0E0D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3-2B09-4D12-B149-B4FA7C0DDF63}"/>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8F061D3-3525-402B-9496-9B54599AD4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4-2B09-4D12-B149-B4FA7C0DDF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 '!$C$44:$C$45</c:f>
              <c:strCache>
                <c:ptCount val="2"/>
                <c:pt idx="0">
                  <c:v>Admitted</c:v>
                </c:pt>
                <c:pt idx="1">
                  <c:v>Not Admitted</c:v>
                </c:pt>
              </c:strCache>
            </c:strRef>
          </c:cat>
          <c:val>
            <c:numRef>
              <c:f>'Pivot Report '!$C$44:$C$45</c:f>
              <c:numCache>
                <c:formatCode>0</c:formatCode>
                <c:ptCount val="2"/>
                <c:pt idx="0">
                  <c:v>235</c:v>
                </c:pt>
                <c:pt idx="1">
                  <c:v>250</c:v>
                </c:pt>
              </c:numCache>
            </c:numRef>
          </c:val>
          <c:extLst>
            <c:ext xmlns:c15="http://schemas.microsoft.com/office/drawing/2012/chart" uri="{02D57815-91ED-43cb-92C2-25804820EDAC}">
              <c15:datalabelsRange>
                <c15:f>'Pivot Report '!$C$44:$C$45</c15:f>
                <c15:dlblRangeCache>
                  <c:ptCount val="2"/>
                  <c:pt idx="0">
                    <c:v>48.45%</c:v>
                  </c:pt>
                  <c:pt idx="1">
                    <c:v>51.55%</c:v>
                  </c:pt>
                </c15:dlblRangeCache>
              </c15:datalabelsRange>
            </c:ext>
            <c:ext xmlns:c16="http://schemas.microsoft.com/office/drawing/2014/chart" uri="{C3380CC4-5D6E-409C-BE32-E72D297353CC}">
              <c16:uniqueId val="{00000000-2B09-4D12-B149-B4FA7C0DDF63}"/>
            </c:ext>
          </c:extLst>
        </c:ser>
        <c:ser>
          <c:idx val="1"/>
          <c:order val="1"/>
          <c:tx>
            <c:strRef>
              <c:f>'Pivot Report '!$C$44:$C$45</c:f>
              <c:strCache>
                <c:ptCount val="1"/>
                <c:pt idx="0">
                  <c:v>Count of Patient Admission Flag2</c:v>
                </c:pt>
              </c:strCache>
            </c:strRef>
          </c:tx>
          <c:spPr>
            <a:solidFill>
              <a:schemeClr val="accent2"/>
            </a:solidFill>
            <a:ln>
              <a:noFill/>
            </a:ln>
            <a:effectLst/>
          </c:spPr>
          <c:invertIfNegative val="0"/>
          <c:cat>
            <c:strRef>
              <c:f>'Pivot Report '!$C$44:$C$45</c:f>
              <c:strCache>
                <c:ptCount val="2"/>
                <c:pt idx="0">
                  <c:v>Admitted</c:v>
                </c:pt>
                <c:pt idx="1">
                  <c:v>Not Admitted</c:v>
                </c:pt>
              </c:strCache>
            </c:strRef>
          </c:cat>
          <c:val>
            <c:numRef>
              <c:f>'Pivot Report '!$C$44:$C$45</c:f>
              <c:numCache>
                <c:formatCode>0.00%</c:formatCode>
                <c:ptCount val="2"/>
                <c:pt idx="0">
                  <c:v>0.4845360824742268</c:v>
                </c:pt>
                <c:pt idx="1">
                  <c:v>0.51546391752577314</c:v>
                </c:pt>
              </c:numCache>
            </c:numRef>
          </c:val>
          <c:extLst>
            <c:ext xmlns:c16="http://schemas.microsoft.com/office/drawing/2014/chart" uri="{C3380CC4-5D6E-409C-BE32-E72D297353CC}">
              <c16:uniqueId val="{00000001-2B09-4D12-B149-B4FA7C0DDF63}"/>
            </c:ext>
          </c:extLst>
        </c:ser>
        <c:dLbls>
          <c:showLegendKey val="0"/>
          <c:showVal val="0"/>
          <c:showCatName val="0"/>
          <c:showSerName val="0"/>
          <c:showPercent val="0"/>
          <c:showBubbleSize val="0"/>
        </c:dLbls>
        <c:gapWidth val="176"/>
        <c:overlap val="17"/>
        <c:axId val="268317008"/>
        <c:axId val="268312688"/>
      </c:barChart>
      <c:catAx>
        <c:axId val="268317008"/>
        <c:scaling>
          <c:orientation val="minMax"/>
        </c:scaling>
        <c:delete val="1"/>
        <c:axPos val="l"/>
        <c:numFmt formatCode="General" sourceLinked="1"/>
        <c:majorTickMark val="none"/>
        <c:minorTickMark val="none"/>
        <c:tickLblPos val="nextTo"/>
        <c:crossAx val="268312688"/>
        <c:crosses val="autoZero"/>
        <c:auto val="1"/>
        <c:lblAlgn val="ctr"/>
        <c:lblOffset val="100"/>
        <c:noMultiLvlLbl val="0"/>
      </c:catAx>
      <c:valAx>
        <c:axId val="268312688"/>
        <c:scaling>
          <c:orientation val="minMax"/>
        </c:scaling>
        <c:delete val="1"/>
        <c:axPos val="b"/>
        <c:numFmt formatCode="0" sourceLinked="1"/>
        <c:majorTickMark val="none"/>
        <c:minorTickMark val="none"/>
        <c:tickLblPos val="nextTo"/>
        <c:crossAx val="26831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main.xlsx]Pivot Report !PivotTable15</c:name>
    <c:fmtId val="9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'Pivot Report '!$S$60</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279-4AFE-A656-413522E1DE0E}"/>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279-4AFE-A656-413522E1DE0E}"/>
              </c:ext>
            </c:extLst>
          </c:dPt>
          <c:cat>
            <c:strRef>
              <c:f>'Pivot Report '!$R$61:$R$63</c:f>
              <c:strCache>
                <c:ptCount val="2"/>
                <c:pt idx="0">
                  <c:v>Delay</c:v>
                </c:pt>
                <c:pt idx="1">
                  <c:v>Ontime</c:v>
                </c:pt>
              </c:strCache>
            </c:strRef>
          </c:cat>
          <c:val>
            <c:numRef>
              <c:f>'Pivot Report '!$S$61:$S$63</c:f>
              <c:numCache>
                <c:formatCode>0</c:formatCode>
                <c:ptCount val="2"/>
                <c:pt idx="0">
                  <c:v>297</c:v>
                </c:pt>
                <c:pt idx="1">
                  <c:v>188</c:v>
                </c:pt>
              </c:numCache>
            </c:numRef>
          </c:val>
          <c:extLst>
            <c:ext xmlns:c16="http://schemas.microsoft.com/office/drawing/2014/chart" uri="{C3380CC4-5D6E-409C-BE32-E72D297353CC}">
              <c16:uniqueId val="{00000000-F291-4C22-B52F-72A31042E5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!PivotTable13</c:name>
    <c:fmtId val="99"/>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 '!$W$62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 '!$V$63:$V$71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 '!$W$63:$W$71</c:f>
              <c:numCache>
                <c:formatCode>0</c:formatCode>
                <c:ptCount val="8"/>
                <c:pt idx="0">
                  <c:v>13</c:v>
                </c:pt>
                <c:pt idx="1">
                  <c:v>12</c:v>
                </c:pt>
                <c:pt idx="2">
                  <c:v>91</c:v>
                </c:pt>
                <c:pt idx="3">
                  <c:v>12</c:v>
                </c:pt>
                <c:pt idx="4">
                  <c:v>291</c:v>
                </c:pt>
                <c:pt idx="5">
                  <c:v>53</c:v>
                </c:pt>
                <c:pt idx="6">
                  <c:v>11</c:v>
                </c:pt>
                <c:pt idx="7">
                  <c:v>2</c:v>
                </c:pt>
              </c:numCache>
            </c:numRef>
          </c:val>
          <c:extLst>
            <c:ext xmlns:c16="http://schemas.microsoft.com/office/drawing/2014/chart" uri="{C3380CC4-5D6E-409C-BE32-E72D297353CC}">
              <c16:uniqueId val="{00000000-46BD-47E3-BC67-3C69D3AD1543}"/>
            </c:ext>
          </c:extLst>
        </c:ser>
        <c:dLbls>
          <c:dLblPos val="outEnd"/>
          <c:showLegendKey val="0"/>
          <c:showVal val="1"/>
          <c:showCatName val="0"/>
          <c:showSerName val="0"/>
          <c:showPercent val="0"/>
          <c:showBubbleSize val="0"/>
        </c:dLbls>
        <c:gapWidth val="326"/>
        <c:overlap val="-58"/>
        <c:axId val="500564767"/>
        <c:axId val="500563807"/>
      </c:barChart>
      <c:catAx>
        <c:axId val="5005647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3807"/>
        <c:crosses val="autoZero"/>
        <c:auto val="1"/>
        <c:lblAlgn val="ctr"/>
        <c:lblOffset val="100"/>
        <c:noMultiLvlLbl val="0"/>
      </c:catAx>
      <c:valAx>
        <c:axId val="500563807"/>
        <c:scaling>
          <c:orientation val="minMax"/>
        </c:scaling>
        <c:delete val="1"/>
        <c:axPos val="b"/>
        <c:numFmt formatCode="0" sourceLinked="1"/>
        <c:majorTickMark val="none"/>
        <c:minorTickMark val="none"/>
        <c:tickLblPos val="nextTo"/>
        <c:crossAx val="5005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main.xlsx]Disntinct count of patient id!PivotTable5</c:name>
    <c:fmtId val="5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10316467012336E-3"/>
          <c:y val="9.9736464336982848E-3"/>
          <c:w val="0.99688897300622203"/>
          <c:h val="0.99002635356630175"/>
        </c:manualLayout>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'Disntinct count of patient id'!$A$4:$A$34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'Disntinct count of patient id'!$B$4:$B$34</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C3C2-4F99-8C6B-BEFC21A35F9A}"/>
            </c:ext>
          </c:extLst>
        </c:ser>
        <c:dLbls>
          <c:showLegendKey val="0"/>
          <c:showVal val="0"/>
          <c:showCatName val="0"/>
          <c:showSerName val="0"/>
          <c:showPercent val="0"/>
          <c:showBubbleSize val="0"/>
        </c:dLbls>
        <c:axId val="501275087"/>
        <c:axId val="87895855"/>
      </c:areaChart>
      <c:catAx>
        <c:axId val="501275087"/>
        <c:scaling>
          <c:orientation val="minMax"/>
        </c:scaling>
        <c:delete val="1"/>
        <c:axPos val="b"/>
        <c:numFmt formatCode="General" sourceLinked="1"/>
        <c:majorTickMark val="out"/>
        <c:minorTickMark val="none"/>
        <c:tickLblPos val="nextTo"/>
        <c:crossAx val="87895855"/>
        <c:crosses val="autoZero"/>
        <c:auto val="1"/>
        <c:lblAlgn val="ctr"/>
        <c:lblOffset val="100"/>
        <c:noMultiLvlLbl val="0"/>
      </c:catAx>
      <c:valAx>
        <c:axId val="87895855"/>
        <c:scaling>
          <c:orientation val="minMax"/>
        </c:scaling>
        <c:delete val="1"/>
        <c:axPos val="l"/>
        <c:numFmt formatCode="General" sourceLinked="1"/>
        <c:majorTickMark val="out"/>
        <c:minorTickMark val="none"/>
        <c:tickLblPos val="nextTo"/>
        <c:crossAx val="501275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!PivotTable8</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'!$N$27</c:f>
              <c:strCache>
                <c:ptCount val="1"/>
                <c:pt idx="0">
                  <c:v>Total</c:v>
                </c:pt>
              </c:strCache>
            </c:strRef>
          </c:tx>
          <c:spPr>
            <a:solidFill>
              <a:schemeClr val="accent1"/>
            </a:solidFill>
            <a:ln>
              <a:noFill/>
            </a:ln>
            <a:effectLst/>
          </c:spPr>
          <c:cat>
            <c:strRef>
              <c:f>'Pivot Report '!$M$28:$M$58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'!$N$28:$N$58</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C286-41F0-A95A-DFF5F58E8EB1}"/>
            </c:ext>
          </c:extLst>
        </c:ser>
        <c:dLbls>
          <c:showLegendKey val="0"/>
          <c:showVal val="0"/>
          <c:showCatName val="0"/>
          <c:showSerName val="0"/>
          <c:showPercent val="0"/>
          <c:showBubbleSize val="0"/>
        </c:dLbls>
        <c:axId val="674677711"/>
        <c:axId val="674682511"/>
      </c:areaChart>
      <c:catAx>
        <c:axId val="674677711"/>
        <c:scaling>
          <c:orientation val="minMax"/>
        </c:scaling>
        <c:delete val="1"/>
        <c:axPos val="b"/>
        <c:numFmt formatCode="General" sourceLinked="1"/>
        <c:majorTickMark val="out"/>
        <c:minorTickMark val="none"/>
        <c:tickLblPos val="nextTo"/>
        <c:crossAx val="674682511"/>
        <c:crosses val="autoZero"/>
        <c:auto val="1"/>
        <c:lblAlgn val="ctr"/>
        <c:lblOffset val="100"/>
        <c:noMultiLvlLbl val="0"/>
      </c:catAx>
      <c:valAx>
        <c:axId val="674682511"/>
        <c:scaling>
          <c:orientation val="minMax"/>
        </c:scaling>
        <c:delete val="1"/>
        <c:axPos val="l"/>
        <c:numFmt formatCode="0.00" sourceLinked="1"/>
        <c:majorTickMark val="none"/>
        <c:minorTickMark val="none"/>
        <c:tickLblPos val="nextTo"/>
        <c:crossAx val="674677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!PivotTable9</c:name>
    <c:fmtId val="7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9247146193035883E-2"/>
          <c:w val="1"/>
          <c:h val="0.92075265126912043"/>
        </c:manualLayout>
      </c:layout>
      <c:areaChart>
        <c:grouping val="standard"/>
        <c:varyColors val="0"/>
        <c:ser>
          <c:idx val="0"/>
          <c:order val="0"/>
          <c:tx>
            <c:strRef>
              <c:f>'Pivot Report '!$G$46</c:f>
              <c:strCache>
                <c:ptCount val="1"/>
                <c:pt idx="0">
                  <c:v>Total</c:v>
                </c:pt>
              </c:strCache>
            </c:strRef>
          </c:tx>
          <c:spPr>
            <a:solidFill>
              <a:schemeClr val="accent1"/>
            </a:solidFill>
            <a:ln>
              <a:noFill/>
            </a:ln>
            <a:effectLst/>
          </c:spPr>
          <c:cat>
            <c:strRef>
              <c:f>'Pivot Report '!$F$47:$F$77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'!$G$47:$G$77</c:f>
              <c:numCache>
                <c:formatCode>0.00</c:formatCode>
                <c:ptCount val="30"/>
                <c:pt idx="0">
                  <c:v>19</c:v>
                </c:pt>
                <c:pt idx="1">
                  <c:v>26</c:v>
                </c:pt>
                <c:pt idx="2">
                  <c:v>27</c:v>
                </c:pt>
                <c:pt idx="3">
                  <c:v>29</c:v>
                </c:pt>
                <c:pt idx="4">
                  <c:v>35</c:v>
                </c:pt>
                <c:pt idx="5">
                  <c:v>12</c:v>
                </c:pt>
                <c:pt idx="6">
                  <c:v>20</c:v>
                </c:pt>
                <c:pt idx="7">
                  <c:v>6</c:v>
                </c:pt>
                <c:pt idx="8">
                  <c:v>54</c:v>
                </c:pt>
                <c:pt idx="9">
                  <c:v>23</c:v>
                </c:pt>
                <c:pt idx="10">
                  <c:v>31</c:v>
                </c:pt>
                <c:pt idx="11">
                  <c:v>26</c:v>
                </c:pt>
                <c:pt idx="12">
                  <c:v>14</c:v>
                </c:pt>
                <c:pt idx="13">
                  <c:v>27</c:v>
                </c:pt>
                <c:pt idx="14">
                  <c:v>43</c:v>
                </c:pt>
                <c:pt idx="15">
                  <c:v>10</c:v>
                </c:pt>
                <c:pt idx="16">
                  <c:v>31</c:v>
                </c:pt>
                <c:pt idx="17">
                  <c:v>5</c:v>
                </c:pt>
                <c:pt idx="18">
                  <c:v>9</c:v>
                </c:pt>
                <c:pt idx="19">
                  <c:v>23</c:v>
                </c:pt>
                <c:pt idx="20">
                  <c:v>22</c:v>
                </c:pt>
                <c:pt idx="21">
                  <c:v>26</c:v>
                </c:pt>
                <c:pt idx="22">
                  <c:v>20</c:v>
                </c:pt>
                <c:pt idx="23">
                  <c:v>21</c:v>
                </c:pt>
                <c:pt idx="24">
                  <c:v>19</c:v>
                </c:pt>
                <c:pt idx="25">
                  <c:v>25</c:v>
                </c:pt>
                <c:pt idx="26">
                  <c:v>8</c:v>
                </c:pt>
                <c:pt idx="27">
                  <c:v>16</c:v>
                </c:pt>
                <c:pt idx="28">
                  <c:v>18</c:v>
                </c:pt>
                <c:pt idx="29">
                  <c:v>19</c:v>
                </c:pt>
              </c:numCache>
            </c:numRef>
          </c:val>
          <c:extLst>
            <c:ext xmlns:c16="http://schemas.microsoft.com/office/drawing/2014/chart" uri="{C3380CC4-5D6E-409C-BE32-E72D297353CC}">
              <c16:uniqueId val="{00000000-1090-4644-A051-F467A8CCF65A}"/>
            </c:ext>
          </c:extLst>
        </c:ser>
        <c:dLbls>
          <c:showLegendKey val="0"/>
          <c:showVal val="0"/>
          <c:showCatName val="0"/>
          <c:showSerName val="0"/>
          <c:showPercent val="0"/>
          <c:showBubbleSize val="0"/>
        </c:dLbls>
        <c:axId val="377217023"/>
        <c:axId val="377221823"/>
      </c:areaChart>
      <c:catAx>
        <c:axId val="377217023"/>
        <c:scaling>
          <c:orientation val="minMax"/>
        </c:scaling>
        <c:delete val="1"/>
        <c:axPos val="b"/>
        <c:numFmt formatCode="General" sourceLinked="1"/>
        <c:majorTickMark val="out"/>
        <c:minorTickMark val="none"/>
        <c:tickLblPos val="nextTo"/>
        <c:crossAx val="377221823"/>
        <c:crosses val="autoZero"/>
        <c:auto val="1"/>
        <c:lblAlgn val="ctr"/>
        <c:lblOffset val="100"/>
        <c:noMultiLvlLbl val="0"/>
      </c:catAx>
      <c:valAx>
        <c:axId val="377221823"/>
        <c:scaling>
          <c:orientation val="minMax"/>
        </c:scaling>
        <c:delete val="1"/>
        <c:axPos val="l"/>
        <c:numFmt formatCode="0.00" sourceLinked="1"/>
        <c:majorTickMark val="none"/>
        <c:minorTickMark val="none"/>
        <c:tickLblPos val="nextTo"/>
        <c:crossAx val="377217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!PivotTable10</c:name>
    <c:fmtId val="77"/>
  </c:pivotSource>
  <c:chart>
    <c:title>
      <c:tx>
        <c:rich>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r>
              <a:rPr lang="en-IN"/>
              <a:t>NO.  OF PATIENT BY AGE GROUP</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'!$T$28</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 '!$S$29:$S$37</c:f>
              <c:strCache>
                <c:ptCount val="8"/>
                <c:pt idx="0">
                  <c:v>00-09</c:v>
                </c:pt>
                <c:pt idx="1">
                  <c:v>10-19</c:v>
                </c:pt>
                <c:pt idx="2">
                  <c:v>20-29</c:v>
                </c:pt>
                <c:pt idx="3">
                  <c:v>30-39</c:v>
                </c:pt>
                <c:pt idx="4">
                  <c:v>40-49</c:v>
                </c:pt>
                <c:pt idx="5">
                  <c:v>50-59</c:v>
                </c:pt>
                <c:pt idx="6">
                  <c:v>60-69</c:v>
                </c:pt>
                <c:pt idx="7">
                  <c:v>70-79</c:v>
                </c:pt>
              </c:strCache>
            </c:strRef>
          </c:cat>
          <c:val>
            <c:numRef>
              <c:f>'Pivot Report '!$T$29:$T$37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A1CA-4FA0-9856-1897FFED47AF}"/>
            </c:ext>
          </c:extLst>
        </c:ser>
        <c:dLbls>
          <c:dLblPos val="inEnd"/>
          <c:showLegendKey val="0"/>
          <c:showVal val="1"/>
          <c:showCatName val="0"/>
          <c:showSerName val="0"/>
          <c:showPercent val="0"/>
          <c:showBubbleSize val="0"/>
        </c:dLbls>
        <c:gapWidth val="41"/>
        <c:axId val="502062703"/>
        <c:axId val="502067023"/>
      </c:barChart>
      <c:catAx>
        <c:axId val="502062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502067023"/>
        <c:crosses val="autoZero"/>
        <c:auto val="1"/>
        <c:lblAlgn val="ctr"/>
        <c:lblOffset val="100"/>
        <c:noMultiLvlLbl val="0"/>
      </c:catAx>
      <c:valAx>
        <c:axId val="502067023"/>
        <c:scaling>
          <c:orientation val="minMax"/>
        </c:scaling>
        <c:delete val="1"/>
        <c:axPos val="l"/>
        <c:numFmt formatCode="0" sourceLinked="1"/>
        <c:majorTickMark val="none"/>
        <c:minorTickMark val="none"/>
        <c:tickLblPos val="nextTo"/>
        <c:crossAx val="50206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main.xlsx]Pivot Report !PivotTable11</c:name>
    <c:fmtId val="89"/>
  </c:pivotSource>
  <c:chart>
    <c:autoTitleDeleted val="1"/>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317500" algn="ctr" rotWithShape="0">
              <a:prstClr val="black">
                <a:alpha val="25000"/>
              </a:prstClr>
            </a:outerShdw>
          </a:effectLst>
        </c:spPr>
      </c:pivotFmt>
      <c:pivotFmt>
        <c:idx val="3"/>
        <c:spPr>
          <a:solidFill>
            <a:schemeClr val="accent4">
              <a:tint val="77000"/>
            </a:schemeClr>
          </a:solidFill>
          <a:ln>
            <a:noFill/>
          </a:ln>
          <a:effectLst>
            <a:outerShdw blurRad="317500" algn="ctr" rotWithShape="0">
              <a:prstClr val="black">
                <a:alpha val="25000"/>
              </a:prstClr>
            </a:outerShdw>
          </a:effectLst>
        </c:spPr>
      </c:pivotFmt>
      <c:pivotFmt>
        <c:idx val="4"/>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317500" algn="ctr" rotWithShape="0">
              <a:prstClr val="black">
                <a:alpha val="25000"/>
              </a:prstClr>
            </a:outerShdw>
          </a:effectLst>
        </c:spPr>
      </c:pivotFmt>
      <c:pivotFmt>
        <c:idx val="6"/>
        <c:spPr>
          <a:solidFill>
            <a:schemeClr val="accent4">
              <a:tint val="77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76000"/>
            </a:schemeClr>
          </a:solidFill>
          <a:ln>
            <a:noFill/>
          </a:ln>
          <a:effectLst>
            <a:outerShdw blurRad="317500" algn="ctr" rotWithShape="0">
              <a:prstClr val="black">
                <a:alpha val="25000"/>
              </a:prstClr>
            </a:outerShdw>
          </a:effectLst>
        </c:spPr>
      </c:pivotFmt>
      <c:pivotFmt>
        <c:idx val="9"/>
        <c:spPr>
          <a:solidFill>
            <a:schemeClr val="accent4">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0045668049954724"/>
          <c:y val="0.1964854298269938"/>
          <c:w val="0.52174932735718138"/>
          <c:h val="0.58559895787926619"/>
        </c:manualLayout>
      </c:layout>
      <c:doughnutChart>
        <c:varyColors val="1"/>
        <c:ser>
          <c:idx val="0"/>
          <c:order val="0"/>
          <c:tx>
            <c:strRef>
              <c:f>'Pivot Report '!$W$28</c:f>
              <c:strCache>
                <c:ptCount val="1"/>
                <c:pt idx="0">
                  <c:v>Total</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6A2-480F-83FD-90B524F3FA5D}"/>
              </c:ext>
            </c:extLst>
          </c:dPt>
          <c:dPt>
            <c:idx val="1"/>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6A2-480F-83FD-90B524F3FA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 '!$V$29:$V$31</c:f>
              <c:strCache>
                <c:ptCount val="2"/>
                <c:pt idx="0">
                  <c:v>Female</c:v>
                </c:pt>
                <c:pt idx="1">
                  <c:v>Male</c:v>
                </c:pt>
              </c:strCache>
            </c:strRef>
          </c:cat>
          <c:val>
            <c:numRef>
              <c:f>'Pivot Report '!$W$29:$W$31</c:f>
              <c:numCache>
                <c:formatCode>0</c:formatCode>
                <c:ptCount val="2"/>
                <c:pt idx="0">
                  <c:v>239</c:v>
                </c:pt>
                <c:pt idx="1">
                  <c:v>246</c:v>
                </c:pt>
              </c:numCache>
            </c:numRef>
          </c:val>
          <c:extLst>
            <c:ext xmlns:c16="http://schemas.microsoft.com/office/drawing/2014/chart" uri="{C3380CC4-5D6E-409C-BE32-E72D297353CC}">
              <c16:uniqueId val="{00000005-73FD-4B09-9D2A-74D0FA983A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3283474159440778"/>
          <c:y val="0.80074615574552865"/>
          <c:w val="0.45707305027351924"/>
          <c:h val="0.17243583145087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main.xlsx]Pivot Report !PivotTable15</c:name>
    <c:fmtId val="10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c:spPr>
      </c:pivotFmt>
      <c:pivotFmt>
        <c:idx val="6"/>
        <c:spPr>
          <a:solidFill>
            <a:schemeClr val="accent4">
              <a:tint val="77000"/>
            </a:schemeClr>
          </a:solidFill>
          <a:ln>
            <a:noFill/>
          </a:ln>
          <a:effectLst/>
        </c:spPr>
      </c:pivotFmt>
    </c:pivotFmts>
    <c:plotArea>
      <c:layout>
        <c:manualLayout>
          <c:layoutTarget val="inner"/>
          <c:xMode val="edge"/>
          <c:yMode val="edge"/>
          <c:x val="4.9033926491951665E-2"/>
          <c:y val="0.28173366939348338"/>
          <c:w val="0.50797482873177791"/>
          <c:h val="0.57471628400901553"/>
        </c:manualLayout>
      </c:layout>
      <c:pieChart>
        <c:varyColors val="1"/>
        <c:ser>
          <c:idx val="0"/>
          <c:order val="0"/>
          <c:tx>
            <c:strRef>
              <c:f>'Pivot Report '!$S$60</c:f>
              <c:strCache>
                <c:ptCount val="1"/>
                <c:pt idx="0">
                  <c:v>Total</c:v>
                </c:pt>
              </c:strCache>
            </c:strRef>
          </c:tx>
          <c:spPr>
            <a:effectLst/>
          </c:spPr>
          <c:dPt>
            <c:idx val="0"/>
            <c:bubble3D val="0"/>
            <c:spPr>
              <a:solidFill>
                <a:schemeClr val="accent4">
                  <a:shade val="76000"/>
                </a:schemeClr>
              </a:solidFill>
              <a:ln>
                <a:noFill/>
              </a:ln>
              <a:effectLst/>
            </c:spPr>
            <c:extLst>
              <c:ext xmlns:c16="http://schemas.microsoft.com/office/drawing/2014/chart" uri="{C3380CC4-5D6E-409C-BE32-E72D297353CC}">
                <c16:uniqueId val="{00000001-EC51-4F4F-98B8-6DF1C776160D}"/>
              </c:ext>
            </c:extLst>
          </c:dPt>
          <c:dPt>
            <c:idx val="1"/>
            <c:bubble3D val="0"/>
            <c:spPr>
              <a:solidFill>
                <a:schemeClr val="accent4">
                  <a:tint val="77000"/>
                </a:schemeClr>
              </a:solidFill>
              <a:ln>
                <a:noFill/>
              </a:ln>
              <a:effectLst/>
            </c:spPr>
            <c:extLst>
              <c:ext xmlns:c16="http://schemas.microsoft.com/office/drawing/2014/chart" uri="{C3380CC4-5D6E-409C-BE32-E72D297353CC}">
                <c16:uniqueId val="{00000003-EC51-4F4F-98B8-6DF1C77616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'!$R$61:$R$63</c:f>
              <c:strCache>
                <c:ptCount val="2"/>
                <c:pt idx="0">
                  <c:v>Delay</c:v>
                </c:pt>
                <c:pt idx="1">
                  <c:v>Ontime</c:v>
                </c:pt>
              </c:strCache>
            </c:strRef>
          </c:cat>
          <c:val>
            <c:numRef>
              <c:f>'Pivot Report '!$S$61:$S$63</c:f>
              <c:numCache>
                <c:formatCode>0</c:formatCode>
                <c:ptCount val="2"/>
                <c:pt idx="0">
                  <c:v>297</c:v>
                </c:pt>
                <c:pt idx="1">
                  <c:v>188</c:v>
                </c:pt>
              </c:numCache>
            </c:numRef>
          </c:val>
          <c:extLst>
            <c:ext xmlns:c16="http://schemas.microsoft.com/office/drawing/2014/chart" uri="{C3380CC4-5D6E-409C-BE32-E72D297353CC}">
              <c16:uniqueId val="{00000004-EC51-4F4F-98B8-6DF1C776160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9071159560836655E-3"/>
          <c:y val="0.87794539169440855"/>
          <c:w val="0.54645321914153633"/>
          <c:h val="0.12205460830559148"/>
        </c:manualLayout>
      </c:layout>
      <c:overlay val="0"/>
      <c:spPr>
        <a:noFill/>
        <a:ln>
          <a:noFill/>
        </a:ln>
        <a:effectLst>
          <a:outerShdw blurRad="50800" dist="50800" dir="5400000" algn="ctr" rotWithShape="0">
            <a:schemeClr val="bg1"/>
          </a:outerShdw>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!PivotTable13</c:name>
    <c:fmtId val="109"/>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33025109254427"/>
          <c:y val="0.22248196331675346"/>
          <c:w val="0.6932242990654206"/>
          <c:h val="0.72060404606733286"/>
        </c:manualLayout>
      </c:layout>
      <c:barChart>
        <c:barDir val="bar"/>
        <c:grouping val="clustered"/>
        <c:varyColors val="0"/>
        <c:ser>
          <c:idx val="0"/>
          <c:order val="0"/>
          <c:tx>
            <c:strRef>
              <c:f>'Pivot Report '!$W$62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 '!$V$63:$V$71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 '!$W$63:$W$71</c:f>
              <c:numCache>
                <c:formatCode>0</c:formatCode>
                <c:ptCount val="8"/>
                <c:pt idx="0">
                  <c:v>13</c:v>
                </c:pt>
                <c:pt idx="1">
                  <c:v>12</c:v>
                </c:pt>
                <c:pt idx="2">
                  <c:v>91</c:v>
                </c:pt>
                <c:pt idx="3">
                  <c:v>12</c:v>
                </c:pt>
                <c:pt idx="4">
                  <c:v>291</c:v>
                </c:pt>
                <c:pt idx="5">
                  <c:v>53</c:v>
                </c:pt>
                <c:pt idx="6">
                  <c:v>11</c:v>
                </c:pt>
                <c:pt idx="7">
                  <c:v>2</c:v>
                </c:pt>
              </c:numCache>
            </c:numRef>
          </c:val>
          <c:extLst>
            <c:ext xmlns:c16="http://schemas.microsoft.com/office/drawing/2014/chart" uri="{C3380CC4-5D6E-409C-BE32-E72D297353CC}">
              <c16:uniqueId val="{00000000-D252-46A5-AC92-26C1232F542C}"/>
            </c:ext>
          </c:extLst>
        </c:ser>
        <c:dLbls>
          <c:dLblPos val="outEnd"/>
          <c:showLegendKey val="0"/>
          <c:showVal val="1"/>
          <c:showCatName val="0"/>
          <c:showSerName val="0"/>
          <c:showPercent val="0"/>
          <c:showBubbleSize val="0"/>
        </c:dLbls>
        <c:gapWidth val="326"/>
        <c:overlap val="-58"/>
        <c:axId val="500564767"/>
        <c:axId val="500563807"/>
      </c:barChart>
      <c:catAx>
        <c:axId val="5005647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3807"/>
        <c:crosses val="autoZero"/>
        <c:auto val="1"/>
        <c:lblAlgn val="ctr"/>
        <c:lblOffset val="100"/>
        <c:noMultiLvlLbl val="0"/>
      </c:catAx>
      <c:valAx>
        <c:axId val="500563807"/>
        <c:scaling>
          <c:orientation val="minMax"/>
        </c:scaling>
        <c:delete val="1"/>
        <c:axPos val="b"/>
        <c:numFmt formatCode="0" sourceLinked="1"/>
        <c:majorTickMark val="none"/>
        <c:minorTickMark val="none"/>
        <c:tickLblPos val="nextTo"/>
        <c:crossAx val="5005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!PivotTable9</c:name>
    <c:fmtId val="7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a:t>
            </a:r>
            <a:r>
              <a:rPr lang="en-US" baseline="0"/>
              <a:t> SATISFACTION SCORE </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'!$G$46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'!$F$47:$F$77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'!$G$47:$G$77</c:f>
              <c:numCache>
                <c:formatCode>0.00</c:formatCode>
                <c:ptCount val="30"/>
                <c:pt idx="0">
                  <c:v>19</c:v>
                </c:pt>
                <c:pt idx="1">
                  <c:v>26</c:v>
                </c:pt>
                <c:pt idx="2">
                  <c:v>27</c:v>
                </c:pt>
                <c:pt idx="3">
                  <c:v>29</c:v>
                </c:pt>
                <c:pt idx="4">
                  <c:v>35</c:v>
                </c:pt>
                <c:pt idx="5">
                  <c:v>12</c:v>
                </c:pt>
                <c:pt idx="6">
                  <c:v>20</c:v>
                </c:pt>
                <c:pt idx="7">
                  <c:v>6</c:v>
                </c:pt>
                <c:pt idx="8">
                  <c:v>54</c:v>
                </c:pt>
                <c:pt idx="9">
                  <c:v>23</c:v>
                </c:pt>
                <c:pt idx="10">
                  <c:v>31</c:v>
                </c:pt>
                <c:pt idx="11">
                  <c:v>26</c:v>
                </c:pt>
                <c:pt idx="12">
                  <c:v>14</c:v>
                </c:pt>
                <c:pt idx="13">
                  <c:v>27</c:v>
                </c:pt>
                <c:pt idx="14">
                  <c:v>43</c:v>
                </c:pt>
                <c:pt idx="15">
                  <c:v>10</c:v>
                </c:pt>
                <c:pt idx="16">
                  <c:v>31</c:v>
                </c:pt>
                <c:pt idx="17">
                  <c:v>5</c:v>
                </c:pt>
                <c:pt idx="18">
                  <c:v>9</c:v>
                </c:pt>
                <c:pt idx="19">
                  <c:v>23</c:v>
                </c:pt>
                <c:pt idx="20">
                  <c:v>22</c:v>
                </c:pt>
                <c:pt idx="21">
                  <c:v>26</c:v>
                </c:pt>
                <c:pt idx="22">
                  <c:v>20</c:v>
                </c:pt>
                <c:pt idx="23">
                  <c:v>21</c:v>
                </c:pt>
                <c:pt idx="24">
                  <c:v>19</c:v>
                </c:pt>
                <c:pt idx="25">
                  <c:v>25</c:v>
                </c:pt>
                <c:pt idx="26">
                  <c:v>8</c:v>
                </c:pt>
                <c:pt idx="27">
                  <c:v>16</c:v>
                </c:pt>
                <c:pt idx="28">
                  <c:v>18</c:v>
                </c:pt>
                <c:pt idx="29">
                  <c:v>19</c:v>
                </c:pt>
              </c:numCache>
            </c:numRef>
          </c:val>
          <c:extLst>
            <c:ext xmlns:c16="http://schemas.microsoft.com/office/drawing/2014/chart" uri="{C3380CC4-5D6E-409C-BE32-E72D297353CC}">
              <c16:uniqueId val="{00000000-4EED-436F-9F5D-33B93D4E4BB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77217023"/>
        <c:axId val="377221823"/>
      </c:areaChart>
      <c:catAx>
        <c:axId val="3772170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7221823"/>
        <c:crosses val="autoZero"/>
        <c:auto val="1"/>
        <c:lblAlgn val="ctr"/>
        <c:lblOffset val="100"/>
        <c:noMultiLvlLbl val="0"/>
      </c:catAx>
      <c:valAx>
        <c:axId val="377221823"/>
        <c:scaling>
          <c:orientation val="minMax"/>
        </c:scaling>
        <c:delete val="1"/>
        <c:axPos val="l"/>
        <c:numFmt formatCode="0.00" sourceLinked="1"/>
        <c:majorTickMark val="out"/>
        <c:minorTickMark val="none"/>
        <c:tickLblPos val="nextTo"/>
        <c:crossAx val="377217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main.xlsx]Disntinct count of patient id!PivotTable5</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DAILY</a:t>
            </a:r>
            <a:r>
              <a:rPr lang="en-IN" baseline="0"/>
              <a:t> ER NO.OF PATIENT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03032729016983E-2"/>
          <c:y val="4.5871559633027525E-2"/>
          <c:w val="0.94770687447852797"/>
          <c:h val="0.7262295624744155"/>
        </c:manualLayout>
      </c:layout>
      <c:areaChart>
        <c:grouping val="standard"/>
        <c:varyColors val="0"/>
        <c:ser>
          <c:idx val="0"/>
          <c:order val="0"/>
          <c:tx>
            <c:strRef>
              <c:f>'Disntinct count of patient id'!$B$3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Err"/>
            <c:noEndCap val="0"/>
            <c:spPr>
              <a:noFill/>
              <a:ln w="9525" cap="flat" cmpd="sng" algn="ctr">
                <a:solidFill>
                  <a:schemeClr val="lt1">
                    <a:lumMod val="95000"/>
                  </a:schemeClr>
                </a:solidFill>
                <a:round/>
              </a:ln>
              <a:effectLst/>
            </c:spPr>
          </c:errBars>
          <c:cat>
            <c:strRef>
              <c:f>'Disntinct count of patient id'!$A$4:$A$34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'Disntinct count of patient id'!$B$4:$B$34</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F104-4EA6-B3A2-D2A9E0DF7B22}"/>
            </c:ext>
          </c:extLst>
        </c:ser>
        <c:dLbls>
          <c:showLegendKey val="0"/>
          <c:showVal val="0"/>
          <c:showCatName val="0"/>
          <c:showSerName val="0"/>
          <c:showPercent val="0"/>
          <c:showBubbleSize val="0"/>
        </c:dLbls>
        <c:axId val="501275087"/>
        <c:axId val="87895855"/>
      </c:areaChart>
      <c:catAx>
        <c:axId val="5012750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95855"/>
        <c:crosses val="autoZero"/>
        <c:auto val="1"/>
        <c:lblAlgn val="ctr"/>
        <c:lblOffset val="100"/>
        <c:noMultiLvlLbl val="0"/>
      </c:catAx>
      <c:valAx>
        <c:axId val="878958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PATIENT</a:t>
                </a:r>
                <a:r>
                  <a:rPr lang="en-IN" baseline="0"/>
                  <a:t>  NO.</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275087"/>
        <c:crosses val="autoZero"/>
        <c:crossBetween val="midCat"/>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main.xlsx]Pivot Report !PivotTable8</c:name>
    <c:fmtId val="6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 WAIT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46974413610562E-2"/>
          <c:y val="0.16758530183727033"/>
          <c:w val="0.94149728376976138"/>
          <c:h val="0.67183403255695395"/>
        </c:manualLayout>
      </c:layout>
      <c:areaChart>
        <c:grouping val="standard"/>
        <c:varyColors val="0"/>
        <c:ser>
          <c:idx val="0"/>
          <c:order val="0"/>
          <c:tx>
            <c:strRef>
              <c:f>'Pivot Report '!$N$27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'!$M$28:$M$58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'!$N$28:$N$58</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8814-4323-AC2B-B72D3F8449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74677711"/>
        <c:axId val="674682511"/>
      </c:areaChart>
      <c:catAx>
        <c:axId val="6746777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4682511"/>
        <c:crosses val="autoZero"/>
        <c:auto val="1"/>
        <c:lblAlgn val="ctr"/>
        <c:lblOffset val="100"/>
        <c:noMultiLvlLbl val="0"/>
      </c:catAx>
      <c:valAx>
        <c:axId val="674682511"/>
        <c:scaling>
          <c:orientation val="minMax"/>
        </c:scaling>
        <c:delete val="1"/>
        <c:axPos val="l"/>
        <c:numFmt formatCode="0.00" sourceLinked="1"/>
        <c:majorTickMark val="out"/>
        <c:minorTickMark val="none"/>
        <c:tickLblPos val="nextTo"/>
        <c:crossAx val="674677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hyperlink" Target="#'AVG WAIT TIME '!A1"/><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image" Target="../media/image7.svg"/><Relationship Id="rId2" Type="http://schemas.openxmlformats.org/officeDocument/2006/relationships/chart" Target="../charts/chart11.xml"/><Relationship Id="rId16" Type="http://schemas.openxmlformats.org/officeDocument/2006/relationships/image" Target="../media/image6.png"/><Relationship Id="rId1" Type="http://schemas.openxmlformats.org/officeDocument/2006/relationships/hyperlink" Target="#'DAILY ER NO.OF PATIENT'!A1"/><Relationship Id="rId6" Type="http://schemas.openxmlformats.org/officeDocument/2006/relationships/chart" Target="../charts/chart13.xml"/><Relationship Id="rId11" Type="http://schemas.openxmlformats.org/officeDocument/2006/relationships/chart" Target="../charts/chart17.xml"/><Relationship Id="rId5" Type="http://schemas.openxmlformats.org/officeDocument/2006/relationships/hyperlink" Target="#'SATISFACTION SCORE '!A1"/><Relationship Id="rId15" Type="http://schemas.openxmlformats.org/officeDocument/2006/relationships/image" Target="../media/image5.svg"/><Relationship Id="rId10" Type="http://schemas.openxmlformats.org/officeDocument/2006/relationships/chart" Target="../charts/chart16.xml"/><Relationship Id="rId19" Type="http://schemas.openxmlformats.org/officeDocument/2006/relationships/image" Target="../media/image9.svg"/><Relationship Id="rId4" Type="http://schemas.openxmlformats.org/officeDocument/2006/relationships/chart" Target="../charts/chart12.xml"/><Relationship Id="rId9" Type="http://schemas.openxmlformats.org/officeDocument/2006/relationships/image" Target="../media/image1.emf"/><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9.xml"/><Relationship Id="rId4" Type="http://schemas.openxmlformats.org/officeDocument/2006/relationships/image" Target="../media/image14.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20.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xdr:row>
      <xdr:rowOff>129540</xdr:rowOff>
    </xdr:from>
    <xdr:to>
      <xdr:col>6</xdr:col>
      <xdr:colOff>258290</xdr:colOff>
      <xdr:row>19</xdr:row>
      <xdr:rowOff>150495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95259633-2A6E-F88F-8BA1-850726BFB44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529943" y="1054826"/>
              <a:ext cx="1825833" cy="261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25</xdr:row>
      <xdr:rowOff>167640</xdr:rowOff>
    </xdr:from>
    <xdr:to>
      <xdr:col>8</xdr:col>
      <xdr:colOff>579120</xdr:colOff>
      <xdr:row>28</xdr:row>
      <xdr:rowOff>144780</xdr:rowOff>
    </xdr:to>
    <xdr:graphicFrame macro="">
      <xdr:nvGraphicFramePr>
        <xdr:cNvPr id="4" name="Chart 3">
          <a:extLst>
            <a:ext uri="{FF2B5EF4-FFF2-40B4-BE49-F238E27FC236}">
              <a16:creationId xmlns:a16="http://schemas.microsoft.com/office/drawing/2014/main" id="{72B859D3-D703-40B9-9365-3B09A9701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3</xdr:row>
      <xdr:rowOff>110490</xdr:rowOff>
    </xdr:from>
    <xdr:to>
      <xdr:col>14</xdr:col>
      <xdr:colOff>350520</xdr:colOff>
      <xdr:row>18</xdr:row>
      <xdr:rowOff>110490</xdr:rowOff>
    </xdr:to>
    <xdr:graphicFrame macro="">
      <xdr:nvGraphicFramePr>
        <xdr:cNvPr id="5" name="Chart 4">
          <a:extLst>
            <a:ext uri="{FF2B5EF4-FFF2-40B4-BE49-F238E27FC236}">
              <a16:creationId xmlns:a16="http://schemas.microsoft.com/office/drawing/2014/main" id="{055154CF-EB07-AC8E-EC1B-589645456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380803</xdr:colOff>
      <xdr:row>30</xdr:row>
      <xdr:rowOff>112889</xdr:rowOff>
    </xdr:from>
    <xdr:to>
      <xdr:col>10</xdr:col>
      <xdr:colOff>244468</xdr:colOff>
      <xdr:row>40</xdr:row>
      <xdr:rowOff>145004</xdr:rowOff>
    </xdr:to>
    <xdr:graphicFrame macro="">
      <xdr:nvGraphicFramePr>
        <xdr:cNvPr id="6" name="Chart 5">
          <a:extLst>
            <a:ext uri="{FF2B5EF4-FFF2-40B4-BE49-F238E27FC236}">
              <a16:creationId xmlns:a16="http://schemas.microsoft.com/office/drawing/2014/main" id="{E3F59885-196C-2628-C167-919D00EB2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2024742</xdr:colOff>
      <xdr:row>46</xdr:row>
      <xdr:rowOff>133047</xdr:rowOff>
    </xdr:from>
    <xdr:to>
      <xdr:col>9</xdr:col>
      <xdr:colOff>561100</xdr:colOff>
      <xdr:row>55</xdr:row>
      <xdr:rowOff>81480</xdr:rowOff>
    </xdr:to>
    <xdr:graphicFrame macro="">
      <xdr:nvGraphicFramePr>
        <xdr:cNvPr id="7" name="Chart 6">
          <a:extLst>
            <a:ext uri="{FF2B5EF4-FFF2-40B4-BE49-F238E27FC236}">
              <a16:creationId xmlns:a16="http://schemas.microsoft.com/office/drawing/2014/main" id="{C559E246-03EC-309D-44AE-6AB371AEB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581526</xdr:colOff>
      <xdr:row>38</xdr:row>
      <xdr:rowOff>7019</xdr:rowOff>
    </xdr:from>
    <xdr:to>
      <xdr:col>20</xdr:col>
      <xdr:colOff>30078</xdr:colOff>
      <xdr:row>50</xdr:row>
      <xdr:rowOff>10027</xdr:rowOff>
    </xdr:to>
    <xdr:graphicFrame macro="">
      <xdr:nvGraphicFramePr>
        <xdr:cNvPr id="8" name="Chart 7">
          <a:extLst>
            <a:ext uri="{FF2B5EF4-FFF2-40B4-BE49-F238E27FC236}">
              <a16:creationId xmlns:a16="http://schemas.microsoft.com/office/drawing/2014/main" id="{3F3488E9-A8DD-29D0-CBF1-B4CA2E18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1132973</xdr:colOff>
      <xdr:row>33</xdr:row>
      <xdr:rowOff>137360</xdr:rowOff>
    </xdr:from>
    <xdr:to>
      <xdr:col>25</xdr:col>
      <xdr:colOff>381000</xdr:colOff>
      <xdr:row>48</xdr:row>
      <xdr:rowOff>173455</xdr:rowOff>
    </xdr:to>
    <xdr:graphicFrame macro="">
      <xdr:nvGraphicFramePr>
        <xdr:cNvPr id="9" name="Chart 8">
          <a:extLst>
            <a:ext uri="{FF2B5EF4-FFF2-40B4-BE49-F238E27FC236}">
              <a16:creationId xmlns:a16="http://schemas.microsoft.com/office/drawing/2014/main" id="{465C8B69-9D4F-8D2F-9FA7-0874B1971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100263</xdr:colOff>
      <xdr:row>38</xdr:row>
      <xdr:rowOff>57150</xdr:rowOff>
    </xdr:from>
    <xdr:to>
      <xdr:col>33</xdr:col>
      <xdr:colOff>50132</xdr:colOff>
      <xdr:row>56</xdr:row>
      <xdr:rowOff>40106</xdr:rowOff>
    </xdr:to>
    <xdr:graphicFrame macro="">
      <xdr:nvGraphicFramePr>
        <xdr:cNvPr id="10" name="Chart 9">
          <a:extLst>
            <a:ext uri="{FF2B5EF4-FFF2-40B4-BE49-F238E27FC236}">
              <a16:creationId xmlns:a16="http://schemas.microsoft.com/office/drawing/2014/main" id="{8DB220FB-D6FB-6AF8-FC06-1CE2CB8E9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983780</xdr:colOff>
      <xdr:row>59</xdr:row>
      <xdr:rowOff>1</xdr:rowOff>
    </xdr:from>
    <xdr:to>
      <xdr:col>4</xdr:col>
      <xdr:colOff>159710</xdr:colOff>
      <xdr:row>62</xdr:row>
      <xdr:rowOff>9565</xdr:rowOff>
    </xdr:to>
    <xdr:graphicFrame macro="">
      <xdr:nvGraphicFramePr>
        <xdr:cNvPr id="12" name="Chart 11">
          <a:extLst>
            <a:ext uri="{FF2B5EF4-FFF2-40B4-BE49-F238E27FC236}">
              <a16:creationId xmlns:a16="http://schemas.microsoft.com/office/drawing/2014/main" id="{142AB0F5-0B0C-E364-B602-F8BA15528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150395</xdr:colOff>
      <xdr:row>55</xdr:row>
      <xdr:rowOff>117308</xdr:rowOff>
    </xdr:from>
    <xdr:to>
      <xdr:col>20</xdr:col>
      <xdr:colOff>270710</xdr:colOff>
      <xdr:row>70</xdr:row>
      <xdr:rowOff>93245</xdr:rowOff>
    </xdr:to>
    <xdr:graphicFrame macro="">
      <xdr:nvGraphicFramePr>
        <xdr:cNvPr id="24" name="Chart 23">
          <a:extLst>
            <a:ext uri="{FF2B5EF4-FFF2-40B4-BE49-F238E27FC236}">
              <a16:creationId xmlns:a16="http://schemas.microsoft.com/office/drawing/2014/main" id="{698B8AFB-6138-2334-3603-BD19FFE5F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1062789</xdr:colOff>
      <xdr:row>74</xdr:row>
      <xdr:rowOff>177465</xdr:rowOff>
    </xdr:from>
    <xdr:to>
      <xdr:col>24</xdr:col>
      <xdr:colOff>130342</xdr:colOff>
      <xdr:row>90</xdr:row>
      <xdr:rowOff>33087</xdr:rowOff>
    </xdr:to>
    <xdr:graphicFrame macro="">
      <xdr:nvGraphicFramePr>
        <xdr:cNvPr id="25" name="Chart 24">
          <a:extLst>
            <a:ext uri="{FF2B5EF4-FFF2-40B4-BE49-F238E27FC236}">
              <a16:creationId xmlns:a16="http://schemas.microsoft.com/office/drawing/2014/main" id="{160D7FD7-7E64-96FC-EDEE-D0439629F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29</xdr:col>
      <xdr:colOff>896983</xdr:colOff>
      <xdr:row>55</xdr:row>
      <xdr:rowOff>2177</xdr:rowOff>
    </xdr:from>
    <xdr:to>
      <xdr:col>31</xdr:col>
      <xdr:colOff>690154</xdr:colOff>
      <xdr:row>68</xdr:row>
      <xdr:rowOff>145052</xdr:rowOff>
    </xdr:to>
    <mc:AlternateContent xmlns:mc="http://schemas.openxmlformats.org/markup-compatibility/2006" xmlns:a14="http://schemas.microsoft.com/office/drawing/2010/main">
      <mc:Choice Requires="a14">
        <xdr:graphicFrame macro="">
          <xdr:nvGraphicFramePr>
            <xdr:cNvPr id="26" name="Date (Year)">
              <a:extLst>
                <a:ext uri="{FF2B5EF4-FFF2-40B4-BE49-F238E27FC236}">
                  <a16:creationId xmlns:a16="http://schemas.microsoft.com/office/drawing/2014/main" id="{61B1B4AC-4ED7-90F6-DAA8-7DE7ED9F145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9918297" y="10180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53913</xdr:colOff>
      <xdr:row>0</xdr:row>
      <xdr:rowOff>122494</xdr:rowOff>
    </xdr:from>
    <xdr:to>
      <xdr:col>8</xdr:col>
      <xdr:colOff>198693</xdr:colOff>
      <xdr:row>4</xdr:row>
      <xdr:rowOff>76774</xdr:rowOff>
    </xdr:to>
    <xdr:sp macro="" textlink="">
      <xdr:nvSpPr>
        <xdr:cNvPr id="2" name="Rectangle: Rounded Corners 1">
          <a:extLst>
            <a:ext uri="{FF2B5EF4-FFF2-40B4-BE49-F238E27FC236}">
              <a16:creationId xmlns:a16="http://schemas.microsoft.com/office/drawing/2014/main" id="{E64B3884-9013-7F02-4914-D00FC8B11728}"/>
            </a:ext>
          </a:extLst>
        </xdr:cNvPr>
        <xdr:cNvSpPr/>
      </xdr:nvSpPr>
      <xdr:spPr>
        <a:xfrm>
          <a:off x="53913" y="122494"/>
          <a:ext cx="4990318" cy="696742"/>
        </a:xfrm>
        <a:prstGeom prst="roundRect">
          <a:avLst>
            <a:gd name="adj" fmla="val 13334"/>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309562</xdr:colOff>
      <xdr:row>0</xdr:row>
      <xdr:rowOff>84130</xdr:rowOff>
    </xdr:from>
    <xdr:to>
      <xdr:col>16</xdr:col>
      <xdr:colOff>253999</xdr:colOff>
      <xdr:row>10</xdr:row>
      <xdr:rowOff>68904</xdr:rowOff>
    </xdr:to>
    <xdr:sp macro="" textlink="">
      <xdr:nvSpPr>
        <xdr:cNvPr id="4" name="Rectangle: Rounded Corners 3">
          <a:extLst>
            <a:ext uri="{FF2B5EF4-FFF2-40B4-BE49-F238E27FC236}">
              <a16:creationId xmlns:a16="http://schemas.microsoft.com/office/drawing/2014/main" id="{2168B317-6622-BA4C-B1EB-1A59060D9D4E}"/>
            </a:ext>
          </a:extLst>
        </xdr:cNvPr>
        <xdr:cNvSpPr/>
      </xdr:nvSpPr>
      <xdr:spPr>
        <a:xfrm>
          <a:off x="8213285" y="84130"/>
          <a:ext cx="1768374" cy="1808710"/>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248610</xdr:colOff>
      <xdr:row>4</xdr:row>
      <xdr:rowOff>172358</xdr:rowOff>
    </xdr:from>
    <xdr:to>
      <xdr:col>4</xdr:col>
      <xdr:colOff>589643</xdr:colOff>
      <xdr:row>10</xdr:row>
      <xdr:rowOff>130059</xdr:rowOff>
    </xdr:to>
    <xdr:sp macro="" textlink="">
      <xdr:nvSpPr>
        <xdr:cNvPr id="7" name="Rectangle 6">
          <a:extLst>
            <a:ext uri="{FF2B5EF4-FFF2-40B4-BE49-F238E27FC236}">
              <a16:creationId xmlns:a16="http://schemas.microsoft.com/office/drawing/2014/main" id="{97DC98C8-6C7D-0FC4-8CC5-020264E71FE6}"/>
            </a:ext>
          </a:extLst>
        </xdr:cNvPr>
        <xdr:cNvSpPr/>
      </xdr:nvSpPr>
      <xdr:spPr>
        <a:xfrm>
          <a:off x="1464181" y="898072"/>
          <a:ext cx="1556605" cy="104627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113367</xdr:colOff>
      <xdr:row>4</xdr:row>
      <xdr:rowOff>154888</xdr:rowOff>
    </xdr:from>
    <xdr:to>
      <xdr:col>7</xdr:col>
      <xdr:colOff>448647</xdr:colOff>
      <xdr:row>10</xdr:row>
      <xdr:rowOff>114000</xdr:rowOff>
    </xdr:to>
    <xdr:sp macro="" textlink="">
      <xdr:nvSpPr>
        <xdr:cNvPr id="8" name="Rectangle 7">
          <a:extLst>
            <a:ext uri="{FF2B5EF4-FFF2-40B4-BE49-F238E27FC236}">
              <a16:creationId xmlns:a16="http://schemas.microsoft.com/office/drawing/2014/main" id="{015B707E-912E-4527-B0DE-54348F5164BC}"/>
            </a:ext>
          </a:extLst>
        </xdr:cNvPr>
        <xdr:cNvSpPr/>
      </xdr:nvSpPr>
      <xdr:spPr>
        <a:xfrm>
          <a:off x="3173367" y="874888"/>
          <a:ext cx="1559280" cy="10391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575209</xdr:colOff>
      <xdr:row>4</xdr:row>
      <xdr:rowOff>145144</xdr:rowOff>
    </xdr:from>
    <xdr:to>
      <xdr:col>10</xdr:col>
      <xdr:colOff>206925</xdr:colOff>
      <xdr:row>10</xdr:row>
      <xdr:rowOff>108857</xdr:rowOff>
    </xdr:to>
    <xdr:sp macro="" textlink="">
      <xdr:nvSpPr>
        <xdr:cNvPr id="9" name="Rectangle 8">
          <a:extLst>
            <a:ext uri="{FF2B5EF4-FFF2-40B4-BE49-F238E27FC236}">
              <a16:creationId xmlns:a16="http://schemas.microsoft.com/office/drawing/2014/main" id="{7248A5E4-7E8E-4D69-8ABF-80810DDE47B7}"/>
            </a:ext>
          </a:extLst>
        </xdr:cNvPr>
        <xdr:cNvSpPr/>
      </xdr:nvSpPr>
      <xdr:spPr>
        <a:xfrm>
          <a:off x="4829709" y="870858"/>
          <a:ext cx="1455073" cy="10522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272144</xdr:colOff>
      <xdr:row>0</xdr:row>
      <xdr:rowOff>108857</xdr:rowOff>
    </xdr:from>
    <xdr:to>
      <xdr:col>10</xdr:col>
      <xdr:colOff>186613</xdr:colOff>
      <xdr:row>4</xdr:row>
      <xdr:rowOff>62204</xdr:rowOff>
    </xdr:to>
    <xdr:sp macro="" textlink="">
      <xdr:nvSpPr>
        <xdr:cNvPr id="13" name="Rectangle: Rounded Corners 12">
          <a:extLst>
            <a:ext uri="{FF2B5EF4-FFF2-40B4-BE49-F238E27FC236}">
              <a16:creationId xmlns:a16="http://schemas.microsoft.com/office/drawing/2014/main" id="{FF4DEA3A-3C62-B2EE-446C-655908906A08}"/>
            </a:ext>
          </a:extLst>
        </xdr:cNvPr>
        <xdr:cNvSpPr/>
      </xdr:nvSpPr>
      <xdr:spPr>
        <a:xfrm>
          <a:off x="5178681" y="108857"/>
          <a:ext cx="1141103" cy="696762"/>
        </a:xfrm>
        <a:prstGeom prst="roundRect">
          <a:avLst>
            <a:gd name="adj" fmla="val 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208956</xdr:colOff>
      <xdr:row>11</xdr:row>
      <xdr:rowOff>102064</xdr:rowOff>
    </xdr:from>
    <xdr:to>
      <xdr:col>10</xdr:col>
      <xdr:colOff>199572</xdr:colOff>
      <xdr:row>14</xdr:row>
      <xdr:rowOff>37268</xdr:rowOff>
    </xdr:to>
    <xdr:sp macro="" textlink="">
      <xdr:nvSpPr>
        <xdr:cNvPr id="15" name="Rectangle 14">
          <a:extLst>
            <a:ext uri="{FF2B5EF4-FFF2-40B4-BE49-F238E27FC236}">
              <a16:creationId xmlns:a16="http://schemas.microsoft.com/office/drawing/2014/main" id="{BFF5D156-3F14-44B3-FA58-B0859AC1D01F}"/>
            </a:ext>
          </a:extLst>
        </xdr:cNvPr>
        <xdr:cNvSpPr/>
      </xdr:nvSpPr>
      <xdr:spPr>
        <a:xfrm>
          <a:off x="1424527" y="2097778"/>
          <a:ext cx="4852902" cy="4794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277813</xdr:colOff>
      <xdr:row>0</xdr:row>
      <xdr:rowOff>85117</xdr:rowOff>
    </xdr:from>
    <xdr:to>
      <xdr:col>13</xdr:col>
      <xdr:colOff>198437</xdr:colOff>
      <xdr:row>10</xdr:row>
      <xdr:rowOff>85117</xdr:rowOff>
    </xdr:to>
    <xdr:sp macro="" textlink="">
      <xdr:nvSpPr>
        <xdr:cNvPr id="16" name="Rectangle: Rounded Corners 15">
          <a:extLst>
            <a:ext uri="{FF2B5EF4-FFF2-40B4-BE49-F238E27FC236}">
              <a16:creationId xmlns:a16="http://schemas.microsoft.com/office/drawing/2014/main" id="{C9E9B389-DD68-4023-84ED-23CAA17E5796}"/>
            </a:ext>
          </a:extLst>
        </xdr:cNvPr>
        <xdr:cNvSpPr/>
      </xdr:nvSpPr>
      <xdr:spPr>
        <a:xfrm>
          <a:off x="6341039" y="85117"/>
          <a:ext cx="1739592" cy="1802581"/>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90760</xdr:colOff>
      <xdr:row>0</xdr:row>
      <xdr:rowOff>140552</xdr:rowOff>
    </xdr:from>
    <xdr:to>
      <xdr:col>7</xdr:col>
      <xdr:colOff>467663</xdr:colOff>
      <xdr:row>2</xdr:row>
      <xdr:rowOff>91391</xdr:rowOff>
    </xdr:to>
    <xdr:sp macro="" textlink="">
      <xdr:nvSpPr>
        <xdr:cNvPr id="18" name="TextBox 17">
          <a:extLst>
            <a:ext uri="{FF2B5EF4-FFF2-40B4-BE49-F238E27FC236}">
              <a16:creationId xmlns:a16="http://schemas.microsoft.com/office/drawing/2014/main" id="{F74F97A1-F0AE-F76D-119F-CF53C9DD3888}"/>
            </a:ext>
          </a:extLst>
        </xdr:cNvPr>
        <xdr:cNvSpPr txBox="1"/>
      </xdr:nvSpPr>
      <xdr:spPr>
        <a:xfrm>
          <a:off x="696452" y="140552"/>
          <a:ext cx="4011057" cy="322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solidFill>
                <a:schemeClr val="tx2">
                  <a:lumMod val="10000"/>
                  <a:lumOff val="90000"/>
                </a:schemeClr>
              </a:solidFill>
              <a:latin typeface="Arial Black" panose="020B0A04020102020204" pitchFamily="34" charset="0"/>
            </a:rPr>
            <a:t>Hospital</a:t>
          </a:r>
          <a:r>
            <a:rPr lang="en-IN" sz="1400" baseline="0">
              <a:solidFill>
                <a:schemeClr val="tx2">
                  <a:lumMod val="10000"/>
                  <a:lumOff val="90000"/>
                </a:schemeClr>
              </a:solidFill>
              <a:latin typeface="Arial Black" panose="020B0A04020102020204" pitchFamily="34" charset="0"/>
            </a:rPr>
            <a:t> Emergency Room D</a:t>
          </a:r>
          <a:r>
            <a:rPr lang="en-IN" sz="1400" baseline="0">
              <a:ln>
                <a:noFill/>
              </a:ln>
              <a:solidFill>
                <a:schemeClr val="tx2">
                  <a:lumMod val="10000"/>
                  <a:lumOff val="90000"/>
                </a:schemeClr>
              </a:solidFill>
              <a:latin typeface="Arial Black" panose="020B0A04020102020204" pitchFamily="34" charset="0"/>
            </a:rPr>
            <a:t>ashboard</a:t>
          </a:r>
          <a:endParaRPr lang="en-IN" sz="1400">
            <a:ln>
              <a:noFill/>
            </a:ln>
            <a:solidFill>
              <a:schemeClr val="tx2">
                <a:lumMod val="10000"/>
                <a:lumOff val="90000"/>
              </a:schemeClr>
            </a:solidFill>
            <a:latin typeface="Arial Black" panose="020B0A04020102020204" pitchFamily="34" charset="0"/>
          </a:endParaRPr>
        </a:p>
      </xdr:txBody>
    </xdr:sp>
    <xdr:clientData/>
  </xdr:twoCellAnchor>
  <xdr:oneCellAnchor>
    <xdr:from>
      <xdr:col>5</xdr:col>
      <xdr:colOff>140069</xdr:colOff>
      <xdr:row>7</xdr:row>
      <xdr:rowOff>16387</xdr:rowOff>
    </xdr:from>
    <xdr:ext cx="1497861" cy="309315"/>
    <xdr:sp macro="" textlink="">
      <xdr:nvSpPr>
        <xdr:cNvPr id="25" name="TextBox 24">
          <a:extLst>
            <a:ext uri="{FF2B5EF4-FFF2-40B4-BE49-F238E27FC236}">
              <a16:creationId xmlns:a16="http://schemas.microsoft.com/office/drawing/2014/main" id="{CC98E44D-D788-A09E-DEEC-6F203B2101B2}"/>
            </a:ext>
          </a:extLst>
        </xdr:cNvPr>
        <xdr:cNvSpPr txBox="1"/>
      </xdr:nvSpPr>
      <xdr:spPr>
        <a:xfrm>
          <a:off x="3171682" y="1278193"/>
          <a:ext cx="1497861"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0" baseline="0">
              <a:solidFill>
                <a:schemeClr val="tx2">
                  <a:lumMod val="10000"/>
                  <a:lumOff val="90000"/>
                </a:schemeClr>
              </a:solidFill>
              <a:latin typeface="Arial Black" panose="020B0A04020102020204" pitchFamily="34" charset="0"/>
            </a:rPr>
            <a:t> </a:t>
          </a:r>
          <a:r>
            <a:rPr lang="en-IN" sz="1200" b="0" baseline="0">
              <a:solidFill>
                <a:schemeClr val="tx1"/>
              </a:solidFill>
              <a:latin typeface="Arial Black" panose="020B0A04020102020204" pitchFamily="34" charset="0"/>
            </a:rPr>
            <a:t>Wait</a:t>
          </a:r>
          <a:r>
            <a:rPr lang="en-IN" sz="1200" b="0" baseline="0">
              <a:solidFill>
                <a:schemeClr val="tx2">
                  <a:lumMod val="10000"/>
                  <a:lumOff val="90000"/>
                </a:schemeClr>
              </a:solidFill>
              <a:latin typeface="Arial Black" panose="020B0A04020102020204" pitchFamily="34" charset="0"/>
            </a:rPr>
            <a:t> </a:t>
          </a:r>
          <a:r>
            <a:rPr lang="en-IN" sz="1200" b="0" baseline="0">
              <a:solidFill>
                <a:schemeClr val="tx1"/>
              </a:solidFill>
              <a:latin typeface="Arial Black" panose="020B0A04020102020204" pitchFamily="34" charset="0"/>
            </a:rPr>
            <a:t>Time</a:t>
          </a:r>
          <a:endParaRPr lang="en-IN" sz="1200" b="0">
            <a:solidFill>
              <a:schemeClr val="tx1"/>
            </a:solidFill>
            <a:latin typeface="Arial Black" panose="020B0A04020102020204" pitchFamily="34" charset="0"/>
          </a:endParaRPr>
        </a:p>
      </xdr:txBody>
    </xdr:sp>
    <xdr:clientData/>
  </xdr:oneCellAnchor>
  <xdr:oneCellAnchor>
    <xdr:from>
      <xdr:col>7</xdr:col>
      <xdr:colOff>555576</xdr:colOff>
      <xdr:row>5</xdr:row>
      <xdr:rowOff>138481</xdr:rowOff>
    </xdr:from>
    <xdr:ext cx="1474838" cy="342851"/>
    <xdr:sp macro="" textlink="'Pivot Report '!A17">
      <xdr:nvSpPr>
        <xdr:cNvPr id="28" name="TextBox 27">
          <a:extLst>
            <a:ext uri="{FF2B5EF4-FFF2-40B4-BE49-F238E27FC236}">
              <a16:creationId xmlns:a16="http://schemas.microsoft.com/office/drawing/2014/main" id="{EA526743-C7DF-964A-4F0C-5FF9FCB1AD9A}"/>
            </a:ext>
          </a:extLst>
        </xdr:cNvPr>
        <xdr:cNvSpPr txBox="1"/>
      </xdr:nvSpPr>
      <xdr:spPr>
        <a:xfrm>
          <a:off x="4822776" y="1043356"/>
          <a:ext cx="147483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7F60FC9-A1E0-4E55-8290-B794BCC6D1BC}" type="TxLink">
            <a:rPr lang="en-US" sz="1600" b="0" i="0" u="none" strike="noStrike">
              <a:solidFill>
                <a:schemeClr val="tx1"/>
              </a:solidFill>
              <a:latin typeface="Aptos Narrow"/>
            </a:rPr>
            <a:pPr algn="ctr"/>
            <a:t>4.71</a:t>
          </a:fld>
          <a:endParaRPr lang="en-US" sz="1600">
            <a:solidFill>
              <a:schemeClr val="tx1"/>
            </a:solidFill>
          </a:endParaRPr>
        </a:p>
      </xdr:txBody>
    </xdr:sp>
    <xdr:clientData/>
  </xdr:oneCellAnchor>
  <xdr:oneCellAnchor>
    <xdr:from>
      <xdr:col>2</xdr:col>
      <xdr:colOff>320327</xdr:colOff>
      <xdr:row>7</xdr:row>
      <xdr:rowOff>16387</xdr:rowOff>
    </xdr:from>
    <xdr:ext cx="1497861" cy="309315"/>
    <xdr:sp macro="" textlink="">
      <xdr:nvSpPr>
        <xdr:cNvPr id="29" name="TextBox 28">
          <a:extLst>
            <a:ext uri="{FF2B5EF4-FFF2-40B4-BE49-F238E27FC236}">
              <a16:creationId xmlns:a16="http://schemas.microsoft.com/office/drawing/2014/main" id="{14B1AE7F-04F2-4C8B-B1D4-3FC4FC784A3C}"/>
            </a:ext>
          </a:extLst>
        </xdr:cNvPr>
        <xdr:cNvSpPr txBox="1"/>
      </xdr:nvSpPr>
      <xdr:spPr>
        <a:xfrm>
          <a:off x="1532972" y="1278193"/>
          <a:ext cx="1497861"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b="0">
              <a:solidFill>
                <a:schemeClr val="tx1"/>
              </a:solidFill>
              <a:latin typeface="Arial Black" panose="020B0A04020102020204" pitchFamily="34" charset="0"/>
            </a:rPr>
            <a:t>No.</a:t>
          </a:r>
          <a:r>
            <a:rPr lang="en-IN" sz="1200" b="0" baseline="0">
              <a:solidFill>
                <a:schemeClr val="tx1"/>
              </a:solidFill>
              <a:latin typeface="Arial Black" panose="020B0A04020102020204" pitchFamily="34" charset="0"/>
            </a:rPr>
            <a:t> of Patient</a:t>
          </a:r>
          <a:endParaRPr lang="en-IN" sz="1200" b="0">
            <a:solidFill>
              <a:schemeClr val="tx1"/>
            </a:solidFill>
            <a:latin typeface="Arial Black" panose="020B0A04020102020204" pitchFamily="34" charset="0"/>
          </a:endParaRPr>
        </a:p>
      </xdr:txBody>
    </xdr:sp>
    <xdr:clientData/>
  </xdr:oneCellAnchor>
  <xdr:oneCellAnchor>
    <xdr:from>
      <xdr:col>2</xdr:col>
      <xdr:colOff>294968</xdr:colOff>
      <xdr:row>5</xdr:row>
      <xdr:rowOff>155677</xdr:rowOff>
    </xdr:from>
    <xdr:ext cx="1474838" cy="342851"/>
    <xdr:sp macro="" textlink="'Pivot Report '!$A$6">
      <xdr:nvSpPr>
        <xdr:cNvPr id="30" name="TextBox 29">
          <a:extLst>
            <a:ext uri="{FF2B5EF4-FFF2-40B4-BE49-F238E27FC236}">
              <a16:creationId xmlns:a16="http://schemas.microsoft.com/office/drawing/2014/main" id="{0AF4FC66-3243-9A40-7E98-DCB0E79F5DAD}"/>
            </a:ext>
          </a:extLst>
        </xdr:cNvPr>
        <xdr:cNvSpPr txBox="1"/>
      </xdr:nvSpPr>
      <xdr:spPr>
        <a:xfrm>
          <a:off x="1510925" y="1087911"/>
          <a:ext cx="147483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2F9B660-7343-415F-B59E-552EDBE9E4BA}" type="TxLink">
            <a:rPr lang="en-US" sz="1600" b="0" i="0" u="none" strike="noStrike">
              <a:solidFill>
                <a:srgbClr val="000000"/>
              </a:solidFill>
              <a:latin typeface="Aptos Narrow"/>
            </a:rPr>
            <a:pPr algn="ctr"/>
            <a:t>485</a:t>
          </a:fld>
          <a:endParaRPr lang="en-US" sz="1600">
            <a:solidFill>
              <a:schemeClr val="tx1"/>
            </a:solidFill>
          </a:endParaRPr>
        </a:p>
      </xdr:txBody>
    </xdr:sp>
    <xdr:clientData/>
  </xdr:oneCellAnchor>
  <xdr:oneCellAnchor>
    <xdr:from>
      <xdr:col>7</xdr:col>
      <xdr:colOff>427251</xdr:colOff>
      <xdr:row>6</xdr:row>
      <xdr:rowOff>173132</xdr:rowOff>
    </xdr:from>
    <xdr:ext cx="1715874" cy="802479"/>
    <xdr:sp macro="" textlink="">
      <xdr:nvSpPr>
        <xdr:cNvPr id="33" name="TextBox 32">
          <a:extLst>
            <a:ext uri="{FF2B5EF4-FFF2-40B4-BE49-F238E27FC236}">
              <a16:creationId xmlns:a16="http://schemas.microsoft.com/office/drawing/2014/main" id="{7F54F153-36C0-F352-99A3-0FB218C03239}"/>
            </a:ext>
          </a:extLst>
        </xdr:cNvPr>
        <xdr:cNvSpPr txBox="1"/>
      </xdr:nvSpPr>
      <xdr:spPr>
        <a:xfrm>
          <a:off x="4694451" y="1258982"/>
          <a:ext cx="1715874" cy="802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0" baseline="0">
              <a:solidFill>
                <a:schemeClr val="tx1"/>
              </a:solidFill>
              <a:latin typeface="Arial Black" panose="020B0A04020102020204" pitchFamily="34" charset="0"/>
            </a:rPr>
            <a:t> </a:t>
          </a:r>
          <a:r>
            <a:rPr lang="en-IN" sz="1100" b="0" baseline="0">
              <a:solidFill>
                <a:schemeClr val="tx1"/>
              </a:solidFill>
              <a:latin typeface="Arial Black" panose="020B0A04020102020204" pitchFamily="34" charset="0"/>
            </a:rPr>
            <a:t>Satisfaction score</a:t>
          </a:r>
          <a:endParaRPr lang="en-IN" sz="1100" b="0">
            <a:solidFill>
              <a:schemeClr val="tx1"/>
            </a:solidFill>
            <a:latin typeface="Arial Black" panose="020B0A04020102020204" pitchFamily="34" charset="0"/>
          </a:endParaRPr>
        </a:p>
      </xdr:txBody>
    </xdr:sp>
    <xdr:clientData/>
  </xdr:oneCellAnchor>
  <xdr:oneCellAnchor>
    <xdr:from>
      <xdr:col>5</xdr:col>
      <xdr:colOff>180258</xdr:colOff>
      <xdr:row>5</xdr:row>
      <xdr:rowOff>139290</xdr:rowOff>
    </xdr:from>
    <xdr:ext cx="1474838" cy="342851"/>
    <xdr:sp macro="" textlink="'Pivot Report '!A11">
      <xdr:nvSpPr>
        <xdr:cNvPr id="34" name="TextBox 33">
          <a:extLst>
            <a:ext uri="{FF2B5EF4-FFF2-40B4-BE49-F238E27FC236}">
              <a16:creationId xmlns:a16="http://schemas.microsoft.com/office/drawing/2014/main" id="{2AE54A29-6681-5CB4-0ACE-E904801B6A38}"/>
            </a:ext>
          </a:extLst>
        </xdr:cNvPr>
        <xdr:cNvSpPr txBox="1"/>
      </xdr:nvSpPr>
      <xdr:spPr>
        <a:xfrm>
          <a:off x="3211871" y="1040580"/>
          <a:ext cx="147483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DB3B689-792B-47B0-B4A9-B1A4FFC41914}" type="TxLink">
            <a:rPr lang="en-US" sz="1600" b="0" i="0" u="none" strike="noStrike">
              <a:solidFill>
                <a:schemeClr val="tx1"/>
              </a:solidFill>
              <a:latin typeface="Aptos Narrow"/>
            </a:rPr>
            <a:pPr algn="ctr"/>
            <a:t>35.51</a:t>
          </a:fld>
          <a:endParaRPr lang="en-US" sz="1600">
            <a:solidFill>
              <a:schemeClr val="tx1"/>
            </a:solidFill>
          </a:endParaRPr>
        </a:p>
      </xdr:txBody>
    </xdr:sp>
    <xdr:clientData/>
  </xdr:oneCellAnchor>
  <xdr:twoCellAnchor>
    <xdr:from>
      <xdr:col>3</xdr:col>
      <xdr:colOff>48847</xdr:colOff>
      <xdr:row>2</xdr:row>
      <xdr:rowOff>78153</xdr:rowOff>
    </xdr:from>
    <xdr:to>
      <xdr:col>6</xdr:col>
      <xdr:colOff>39078</xdr:colOff>
      <xdr:row>4</xdr:row>
      <xdr:rowOff>29307</xdr:rowOff>
    </xdr:to>
    <xdr:sp macro="" textlink="">
      <xdr:nvSpPr>
        <xdr:cNvPr id="53" name="TextBox 52">
          <a:extLst>
            <a:ext uri="{FF2B5EF4-FFF2-40B4-BE49-F238E27FC236}">
              <a16:creationId xmlns:a16="http://schemas.microsoft.com/office/drawing/2014/main" id="{572C25BE-82D4-7D6B-9E58-D49EB29B6C98}"/>
            </a:ext>
          </a:extLst>
        </xdr:cNvPr>
        <xdr:cNvSpPr txBox="1"/>
      </xdr:nvSpPr>
      <xdr:spPr>
        <a:xfrm>
          <a:off x="1865924" y="449384"/>
          <a:ext cx="1807308"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tx2">
                  <a:lumMod val="10000"/>
                  <a:lumOff val="90000"/>
                </a:schemeClr>
              </a:solidFill>
            </a:rPr>
            <a:t>Monthly Report</a:t>
          </a:r>
        </a:p>
      </xdr:txBody>
    </xdr:sp>
    <xdr:clientData/>
  </xdr:twoCellAnchor>
  <xdr:twoCellAnchor>
    <xdr:from>
      <xdr:col>0</xdr:col>
      <xdr:colOff>56866</xdr:colOff>
      <xdr:row>4</xdr:row>
      <xdr:rowOff>147850</xdr:rowOff>
    </xdr:from>
    <xdr:to>
      <xdr:col>2</xdr:col>
      <xdr:colOff>79491</xdr:colOff>
      <xdr:row>26</xdr:row>
      <xdr:rowOff>81643</xdr:rowOff>
    </xdr:to>
    <mc:AlternateContent xmlns:mc="http://schemas.openxmlformats.org/markup-compatibility/2006">
      <mc:Choice xmlns:a14="http://schemas.microsoft.com/office/drawing/2010/main" Requires="a14">
        <xdr:graphicFrame macro="">
          <xdr:nvGraphicFramePr>
            <xdr:cNvPr id="54" name="Date">
              <a:extLst>
                <a:ext uri="{FF2B5EF4-FFF2-40B4-BE49-F238E27FC236}">
                  <a16:creationId xmlns:a16="http://schemas.microsoft.com/office/drawing/2014/main" id="{ACDC2806-1DE3-42DA-995F-1D72EE91B9D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6866" y="873564"/>
              <a:ext cx="1238196" cy="3925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255897</xdr:colOff>
      <xdr:row>6</xdr:row>
      <xdr:rowOff>133547</xdr:rowOff>
    </xdr:from>
    <xdr:to>
      <xdr:col>4</xdr:col>
      <xdr:colOff>597089</xdr:colOff>
      <xdr:row>10</xdr:row>
      <xdr:rowOff>119417</xdr:rowOff>
    </xdr:to>
    <xdr:graphicFrame macro="">
      <xdr:nvGraphicFramePr>
        <xdr:cNvPr id="61" name="Chart 60">
          <a:hlinkClick xmlns:r="http://schemas.openxmlformats.org/officeDocument/2006/relationships" r:id="rId1"/>
          <a:extLst>
            <a:ext uri="{FF2B5EF4-FFF2-40B4-BE49-F238E27FC236}">
              <a16:creationId xmlns:a16="http://schemas.microsoft.com/office/drawing/2014/main" id="{0AE467BB-90CE-4313-964A-DC5281944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591403</xdr:colOff>
      <xdr:row>7</xdr:row>
      <xdr:rowOff>153538</xdr:rowOff>
    </xdr:from>
    <xdr:to>
      <xdr:col>7</xdr:col>
      <xdr:colOff>585716</xdr:colOff>
      <xdr:row>11</xdr:row>
      <xdr:rowOff>68239</xdr:rowOff>
    </xdr:to>
    <xdr:graphicFrame macro="">
      <xdr:nvGraphicFramePr>
        <xdr:cNvPr id="62" name="Chart 61">
          <a:hlinkClick xmlns:r="http://schemas.openxmlformats.org/officeDocument/2006/relationships" r:id="rId3"/>
          <a:extLst>
            <a:ext uri="{FF2B5EF4-FFF2-40B4-BE49-F238E27FC236}">
              <a16:creationId xmlns:a16="http://schemas.microsoft.com/office/drawing/2014/main" id="{F0384728-DCB1-43B2-99FF-346BF1193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559340</xdr:colOff>
      <xdr:row>6</xdr:row>
      <xdr:rowOff>94269</xdr:rowOff>
    </xdr:from>
    <xdr:to>
      <xdr:col>10</xdr:col>
      <xdr:colOff>210766</xdr:colOff>
      <xdr:row>10</xdr:row>
      <xdr:rowOff>143197</xdr:rowOff>
    </xdr:to>
    <xdr:graphicFrame macro="">
      <xdr:nvGraphicFramePr>
        <xdr:cNvPr id="63" name="Chart 62">
          <a:hlinkClick xmlns:r="http://schemas.openxmlformats.org/officeDocument/2006/relationships" r:id="rId5"/>
          <a:extLst>
            <a:ext uri="{FF2B5EF4-FFF2-40B4-BE49-F238E27FC236}">
              <a16:creationId xmlns:a16="http://schemas.microsoft.com/office/drawing/2014/main" id="{2E8260F2-ACDA-4330-A292-972B7F1E6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214619</xdr:colOff>
      <xdr:row>15</xdr:row>
      <xdr:rowOff>0</xdr:rowOff>
    </xdr:from>
    <xdr:to>
      <xdr:col>10</xdr:col>
      <xdr:colOff>208643</xdr:colOff>
      <xdr:row>26</xdr:row>
      <xdr:rowOff>90714</xdr:rowOff>
    </xdr:to>
    <xdr:graphicFrame macro="">
      <xdr:nvGraphicFramePr>
        <xdr:cNvPr id="64" name="Chart 63">
          <a:extLst>
            <a:ext uri="{FF2B5EF4-FFF2-40B4-BE49-F238E27FC236}">
              <a16:creationId xmlns:a16="http://schemas.microsoft.com/office/drawing/2014/main" id="{02DC3287-2AC5-4D03-91A4-51422CC32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389566</xdr:colOff>
      <xdr:row>0</xdr:row>
      <xdr:rowOff>178595</xdr:rowOff>
    </xdr:from>
    <xdr:to>
      <xdr:col>16</xdr:col>
      <xdr:colOff>556253</xdr:colOff>
      <xdr:row>10</xdr:row>
      <xdr:rowOff>101204</xdr:rowOff>
    </xdr:to>
    <xdr:graphicFrame macro="">
      <xdr:nvGraphicFramePr>
        <xdr:cNvPr id="65" name="Chart 64">
          <a:extLst>
            <a:ext uri="{FF2B5EF4-FFF2-40B4-BE49-F238E27FC236}">
              <a16:creationId xmlns:a16="http://schemas.microsoft.com/office/drawing/2014/main" id="{EFFD6A38-47DF-4615-8853-4322132D5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161521</xdr:colOff>
      <xdr:row>0</xdr:row>
      <xdr:rowOff>170665</xdr:rowOff>
    </xdr:from>
    <xdr:to>
      <xdr:col>16</xdr:col>
      <xdr:colOff>334162</xdr:colOff>
      <xdr:row>2</xdr:row>
      <xdr:rowOff>45325</xdr:rowOff>
    </xdr:to>
    <xdr:sp macro="" textlink="">
      <xdr:nvSpPr>
        <xdr:cNvPr id="66" name="TextBox 65">
          <a:extLst>
            <a:ext uri="{FF2B5EF4-FFF2-40B4-BE49-F238E27FC236}">
              <a16:creationId xmlns:a16="http://schemas.microsoft.com/office/drawing/2014/main" id="{E4E5557F-B1DD-471A-8574-2E4F9C8016D6}"/>
            </a:ext>
          </a:extLst>
        </xdr:cNvPr>
        <xdr:cNvSpPr txBox="1"/>
      </xdr:nvSpPr>
      <xdr:spPr>
        <a:xfrm>
          <a:off x="8134643" y="170665"/>
          <a:ext cx="2012592" cy="24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a:t>
          </a:r>
          <a:r>
            <a:rPr lang="en-IN" sz="1100" b="1" baseline="0"/>
            <a:t> of Patient Gender</a:t>
          </a:r>
          <a:endParaRPr lang="en-IN" sz="1100" b="1"/>
        </a:p>
      </xdr:txBody>
    </xdr:sp>
    <xdr:clientData/>
  </xdr:twoCellAnchor>
  <mc:AlternateContent xmlns:mc="http://schemas.openxmlformats.org/markup-compatibility/2006">
    <mc:Choice xmlns:a14="http://schemas.microsoft.com/office/drawing/2010/main" Requires="a14">
      <xdr:twoCellAnchor editAs="oneCell">
        <xdr:from>
          <xdr:col>2</xdr:col>
          <xdr:colOff>196371</xdr:colOff>
          <xdr:row>11</xdr:row>
          <xdr:rowOff>107546</xdr:rowOff>
        </xdr:from>
        <xdr:to>
          <xdr:col>10</xdr:col>
          <xdr:colOff>208643</xdr:colOff>
          <xdr:row>14</xdr:row>
          <xdr:rowOff>36232</xdr:rowOff>
        </xdr:to>
        <xdr:pic>
          <xdr:nvPicPr>
            <xdr:cNvPr id="98" name="Picture 97">
              <a:extLst>
                <a:ext uri="{FF2B5EF4-FFF2-40B4-BE49-F238E27FC236}">
                  <a16:creationId xmlns:a16="http://schemas.microsoft.com/office/drawing/2014/main" id="{79FB406B-0FA1-1814-BF86-E759EAD7FA57}"/>
                </a:ext>
              </a:extLst>
            </xdr:cNvPr>
            <xdr:cNvPicPr>
              <a:picLocks noChangeAspect="1" noChangeArrowheads="1"/>
              <a:extLst>
                <a:ext uri="{84589F7E-364E-4C9E-8A38-B11213B215E9}">
                  <a14:cameraTool cellRange="'Pivot Report '!$A$60:$D$62" spid="_x0000_s2091"/>
                </a:ext>
              </a:extLst>
            </xdr:cNvPicPr>
          </xdr:nvPicPr>
          <xdr:blipFill>
            <a:blip xmlns:r="http://schemas.openxmlformats.org/officeDocument/2006/relationships" r:embed="rId9"/>
            <a:srcRect/>
            <a:stretch>
              <a:fillRect/>
            </a:stretch>
          </xdr:blipFill>
          <xdr:spPr bwMode="auto">
            <a:xfrm>
              <a:off x="1411942" y="2103260"/>
              <a:ext cx="4874558" cy="47297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490330</xdr:colOff>
      <xdr:row>0</xdr:row>
      <xdr:rowOff>13252</xdr:rowOff>
    </xdr:from>
    <xdr:to>
      <xdr:col>14</xdr:col>
      <xdr:colOff>106018</xdr:colOff>
      <xdr:row>9</xdr:row>
      <xdr:rowOff>159026</xdr:rowOff>
    </xdr:to>
    <xdr:graphicFrame macro="">
      <xdr:nvGraphicFramePr>
        <xdr:cNvPr id="99" name="Chart 98">
          <a:extLst>
            <a:ext uri="{FF2B5EF4-FFF2-40B4-BE49-F238E27FC236}">
              <a16:creationId xmlns:a16="http://schemas.microsoft.com/office/drawing/2014/main" id="{72E0A52A-9A7C-47D6-9D3A-9EFFED1B4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404190</xdr:colOff>
      <xdr:row>1</xdr:row>
      <xdr:rowOff>0</xdr:rowOff>
    </xdr:from>
    <xdr:to>
      <xdr:col>13</xdr:col>
      <xdr:colOff>172278</xdr:colOff>
      <xdr:row>2</xdr:row>
      <xdr:rowOff>112643</xdr:rowOff>
    </xdr:to>
    <xdr:sp macro="" textlink="">
      <xdr:nvSpPr>
        <xdr:cNvPr id="100" name="TextBox 99">
          <a:extLst>
            <a:ext uri="{FF2B5EF4-FFF2-40B4-BE49-F238E27FC236}">
              <a16:creationId xmlns:a16="http://schemas.microsoft.com/office/drawing/2014/main" id="{9F88676D-CCEA-774F-D432-3814866D4EBB}"/>
            </a:ext>
          </a:extLst>
        </xdr:cNvPr>
        <xdr:cNvSpPr txBox="1"/>
      </xdr:nvSpPr>
      <xdr:spPr>
        <a:xfrm>
          <a:off x="6500190" y="185530"/>
          <a:ext cx="1596888"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a:t>
          </a:r>
          <a:r>
            <a:rPr lang="en-IN" sz="1100" b="1" baseline="0"/>
            <a:t> Attended Status</a:t>
          </a:r>
          <a:endParaRPr lang="en-IN" sz="1100" b="1"/>
        </a:p>
      </xdr:txBody>
    </xdr:sp>
    <xdr:clientData/>
  </xdr:twoCellAnchor>
  <xdr:twoCellAnchor>
    <xdr:from>
      <xdr:col>10</xdr:col>
      <xdr:colOff>285888</xdr:colOff>
      <xdr:row>11</xdr:row>
      <xdr:rowOff>12647</xdr:rowOff>
    </xdr:from>
    <xdr:to>
      <xdr:col>16</xdr:col>
      <xdr:colOff>262796</xdr:colOff>
      <xdr:row>26</xdr:row>
      <xdr:rowOff>81643</xdr:rowOff>
    </xdr:to>
    <xdr:graphicFrame macro="">
      <xdr:nvGraphicFramePr>
        <xdr:cNvPr id="102" name="Chart 101">
          <a:extLst>
            <a:ext uri="{FF2B5EF4-FFF2-40B4-BE49-F238E27FC236}">
              <a16:creationId xmlns:a16="http://schemas.microsoft.com/office/drawing/2014/main" id="{70D0812F-1E0B-4140-AB23-965708281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282677</xdr:colOff>
      <xdr:row>0</xdr:row>
      <xdr:rowOff>122903</xdr:rowOff>
    </xdr:from>
    <xdr:to>
      <xdr:col>10</xdr:col>
      <xdr:colOff>176161</xdr:colOff>
      <xdr:row>4</xdr:row>
      <xdr:rowOff>53258</xdr:rowOff>
    </xdr:to>
    <mc:AlternateContent xmlns:mc="http://schemas.openxmlformats.org/markup-compatibility/2006" xmlns:a14="http://schemas.microsoft.com/office/drawing/2010/main">
      <mc:Choice Requires="a14">
        <xdr:graphicFrame macro="">
          <xdr:nvGraphicFramePr>
            <xdr:cNvPr id="103" name="Date (Year) 1">
              <a:extLst>
                <a:ext uri="{FF2B5EF4-FFF2-40B4-BE49-F238E27FC236}">
                  <a16:creationId xmlns:a16="http://schemas.microsoft.com/office/drawing/2014/main" id="{BB58F3B3-8F29-45FD-A23B-2C805D71D59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159477" y="122903"/>
              <a:ext cx="1112684" cy="656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135194</xdr:rowOff>
    </xdr:from>
    <xdr:to>
      <xdr:col>1</xdr:col>
      <xdr:colOff>282678</xdr:colOff>
      <xdr:row>4</xdr:row>
      <xdr:rowOff>86033</xdr:rowOff>
    </xdr:to>
    <xdr:pic>
      <xdr:nvPicPr>
        <xdr:cNvPr id="109" name="Graphic 108" descr="Medical outline">
          <a:extLst>
            <a:ext uri="{FF2B5EF4-FFF2-40B4-BE49-F238E27FC236}">
              <a16:creationId xmlns:a16="http://schemas.microsoft.com/office/drawing/2014/main" id="{B0BBB17A-D266-3B98-24A4-52197E9C028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0" y="135194"/>
          <a:ext cx="897194" cy="688258"/>
        </a:xfrm>
        <a:prstGeom prst="rect">
          <a:avLst/>
        </a:prstGeom>
      </xdr:spPr>
    </xdr:pic>
    <xdr:clientData/>
  </xdr:twoCellAnchor>
  <xdr:twoCellAnchor editAs="oneCell">
    <xdr:from>
      <xdr:col>2</xdr:col>
      <xdr:colOff>282679</xdr:colOff>
      <xdr:row>4</xdr:row>
      <xdr:rowOff>176980</xdr:rowOff>
    </xdr:from>
    <xdr:to>
      <xdr:col>3</xdr:col>
      <xdr:colOff>73743</xdr:colOff>
      <xdr:row>7</xdr:row>
      <xdr:rowOff>29495</xdr:rowOff>
    </xdr:to>
    <xdr:pic>
      <xdr:nvPicPr>
        <xdr:cNvPr id="111" name="Graphic 110" descr="User with solid fill">
          <a:extLst>
            <a:ext uri="{FF2B5EF4-FFF2-40B4-BE49-F238E27FC236}">
              <a16:creationId xmlns:a16="http://schemas.microsoft.com/office/drawing/2014/main" id="{24679FEF-3737-400B-1981-F342AC926D0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11711" y="914399"/>
          <a:ext cx="405580" cy="405580"/>
        </a:xfrm>
        <a:prstGeom prst="rect">
          <a:avLst/>
        </a:prstGeom>
      </xdr:spPr>
    </xdr:pic>
    <xdr:clientData/>
  </xdr:twoCellAnchor>
  <xdr:twoCellAnchor editAs="oneCell">
    <xdr:from>
      <xdr:col>5</xdr:col>
      <xdr:colOff>184353</xdr:colOff>
      <xdr:row>5</xdr:row>
      <xdr:rowOff>29496</xdr:rowOff>
    </xdr:from>
    <xdr:to>
      <xdr:col>5</xdr:col>
      <xdr:colOff>553064</xdr:colOff>
      <xdr:row>7</xdr:row>
      <xdr:rowOff>29497</xdr:rowOff>
    </xdr:to>
    <xdr:pic>
      <xdr:nvPicPr>
        <xdr:cNvPr id="113" name="Graphic 112" descr="Hourglass 90% with solid fill">
          <a:extLst>
            <a:ext uri="{FF2B5EF4-FFF2-40B4-BE49-F238E27FC236}">
              <a16:creationId xmlns:a16="http://schemas.microsoft.com/office/drawing/2014/main" id="{C0A1063D-86AA-C032-67D9-788FD7280DF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56934" y="951270"/>
          <a:ext cx="368711" cy="368711"/>
        </a:xfrm>
        <a:prstGeom prst="rect">
          <a:avLst/>
        </a:prstGeom>
      </xdr:spPr>
    </xdr:pic>
    <xdr:clientData/>
  </xdr:twoCellAnchor>
  <xdr:twoCellAnchor editAs="oneCell">
    <xdr:from>
      <xdr:col>7</xdr:col>
      <xdr:colOff>565355</xdr:colOff>
      <xdr:row>5</xdr:row>
      <xdr:rowOff>24581</xdr:rowOff>
    </xdr:from>
    <xdr:to>
      <xdr:col>8</xdr:col>
      <xdr:colOff>540775</xdr:colOff>
      <xdr:row>7</xdr:row>
      <xdr:rowOff>61451</xdr:rowOff>
    </xdr:to>
    <xdr:pic>
      <xdr:nvPicPr>
        <xdr:cNvPr id="115" name="Graphic 114" descr="Checklist with solid fill">
          <a:extLst>
            <a:ext uri="{FF2B5EF4-FFF2-40B4-BE49-F238E27FC236}">
              <a16:creationId xmlns:a16="http://schemas.microsoft.com/office/drawing/2014/main" id="{9C976462-A596-1A66-B639-6C055E6E7F6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866968" y="946355"/>
          <a:ext cx="589936" cy="40558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0.1173</cdr:x>
      <cdr:y>0.04424</cdr:y>
    </cdr:from>
    <cdr:to>
      <cdr:x>0.93054</cdr:x>
      <cdr:y>0.19946</cdr:y>
    </cdr:to>
    <cdr:sp macro="" textlink="">
      <cdr:nvSpPr>
        <cdr:cNvPr id="2" name="TextBox 1">
          <a:extLst xmlns:a="http://schemas.openxmlformats.org/drawingml/2006/main">
            <a:ext uri="{FF2B5EF4-FFF2-40B4-BE49-F238E27FC236}">
              <a16:creationId xmlns:a16="http://schemas.microsoft.com/office/drawing/2014/main" id="{ACA38021-14E4-3872-B8BC-8BE2C776B5FA}"/>
            </a:ext>
          </a:extLst>
        </cdr:cNvPr>
        <cdr:cNvSpPr txBox="1"/>
      </cdr:nvSpPr>
      <cdr:spPr>
        <a:xfrm xmlns:a="http://schemas.openxmlformats.org/drawingml/2006/main">
          <a:off x="426242" y="108602"/>
          <a:ext cx="2955073"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t>No.</a:t>
          </a:r>
          <a:r>
            <a:rPr lang="en-IN" sz="1100" b="1" kern="1200" baseline="0"/>
            <a:t> of Patient By Department Reffer</a:t>
          </a:r>
          <a:endParaRPr lang="en-IN" sz="11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441960</xdr:colOff>
      <xdr:row>2</xdr:row>
      <xdr:rowOff>53340</xdr:rowOff>
    </xdr:from>
    <xdr:to>
      <xdr:col>16</xdr:col>
      <xdr:colOff>388620</xdr:colOff>
      <xdr:row>23</xdr:row>
      <xdr:rowOff>76200</xdr:rowOff>
    </xdr:to>
    <xdr:graphicFrame macro="">
      <xdr:nvGraphicFramePr>
        <xdr:cNvPr id="3" name="Chart 2">
          <a:extLst>
            <a:ext uri="{FF2B5EF4-FFF2-40B4-BE49-F238E27FC236}">
              <a16:creationId xmlns:a16="http://schemas.microsoft.com/office/drawing/2014/main" id="{C541745A-0F4F-44E9-8B67-653F2DB6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472440</xdr:colOff>
      <xdr:row>1</xdr:row>
      <xdr:rowOff>99060</xdr:rowOff>
    </xdr:from>
    <xdr:to>
      <xdr:col>2</xdr:col>
      <xdr:colOff>167640</xdr:colOff>
      <xdr:row>6</xdr:row>
      <xdr:rowOff>99060</xdr:rowOff>
    </xdr:to>
    <xdr:pic>
      <xdr:nvPicPr>
        <xdr:cNvPr id="5" name="Graphic 4" descr="Hospital outline">
          <a:hlinkClick xmlns:r="http://schemas.openxmlformats.org/officeDocument/2006/relationships" r:id="rId2"/>
          <a:extLst>
            <a:ext uri="{FF2B5EF4-FFF2-40B4-BE49-F238E27FC236}">
              <a16:creationId xmlns:a16="http://schemas.microsoft.com/office/drawing/2014/main" id="{50B80F97-56FF-B5FB-A255-FADEC0E29A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2440" y="28194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411480</xdr:colOff>
      <xdr:row>4</xdr:row>
      <xdr:rowOff>30480</xdr:rowOff>
    </xdr:from>
    <xdr:to>
      <xdr:col>17</xdr:col>
      <xdr:colOff>259080</xdr:colOff>
      <xdr:row>22</xdr:row>
      <xdr:rowOff>60960</xdr:rowOff>
    </xdr:to>
    <xdr:graphicFrame macro="">
      <xdr:nvGraphicFramePr>
        <xdr:cNvPr id="2" name="Chart 1">
          <a:extLst>
            <a:ext uri="{FF2B5EF4-FFF2-40B4-BE49-F238E27FC236}">
              <a16:creationId xmlns:a16="http://schemas.microsoft.com/office/drawing/2014/main" id="{9457DF18-C37E-4A60-8100-6EB7EC2E6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426720</xdr:colOff>
      <xdr:row>3</xdr:row>
      <xdr:rowOff>91440</xdr:rowOff>
    </xdr:from>
    <xdr:to>
      <xdr:col>3</xdr:col>
      <xdr:colOff>121920</xdr:colOff>
      <xdr:row>8</xdr:row>
      <xdr:rowOff>91440</xdr:rowOff>
    </xdr:to>
    <xdr:pic>
      <xdr:nvPicPr>
        <xdr:cNvPr id="4" name="Graphic 3" descr="Hospital with solid fill">
          <a:hlinkClick xmlns:r="http://schemas.openxmlformats.org/officeDocument/2006/relationships" r:id="rId2"/>
          <a:extLst>
            <a:ext uri="{FF2B5EF4-FFF2-40B4-BE49-F238E27FC236}">
              <a16:creationId xmlns:a16="http://schemas.microsoft.com/office/drawing/2014/main" id="{E420660D-7A7E-0627-2B9F-9F90F22F55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6320" y="640080"/>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213360</xdr:colOff>
      <xdr:row>6</xdr:row>
      <xdr:rowOff>38100</xdr:rowOff>
    </xdr:from>
    <xdr:to>
      <xdr:col>14</xdr:col>
      <xdr:colOff>510540</xdr:colOff>
      <xdr:row>22</xdr:row>
      <xdr:rowOff>15240</xdr:rowOff>
    </xdr:to>
    <xdr:graphicFrame macro="">
      <xdr:nvGraphicFramePr>
        <xdr:cNvPr id="4" name="Chart 3">
          <a:extLst>
            <a:ext uri="{FF2B5EF4-FFF2-40B4-BE49-F238E27FC236}">
              <a16:creationId xmlns:a16="http://schemas.microsoft.com/office/drawing/2014/main" id="{B83818F9-553A-433F-A804-D6A9EA777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457200</xdr:colOff>
      <xdr:row>1</xdr:row>
      <xdr:rowOff>152400</xdr:rowOff>
    </xdr:from>
    <xdr:to>
      <xdr:col>2</xdr:col>
      <xdr:colOff>259080</xdr:colOff>
      <xdr:row>6</xdr:row>
      <xdr:rowOff>152400</xdr:rowOff>
    </xdr:to>
    <xdr:pic>
      <xdr:nvPicPr>
        <xdr:cNvPr id="6" name="Graphic 5" descr="Hospital outline">
          <a:hlinkClick xmlns:r="http://schemas.openxmlformats.org/officeDocument/2006/relationships" r:id="rId2"/>
          <a:extLst>
            <a:ext uri="{FF2B5EF4-FFF2-40B4-BE49-F238E27FC236}">
              <a16:creationId xmlns:a16="http://schemas.microsoft.com/office/drawing/2014/main" id="{D7CCC8E6-BD5D-229D-4F4C-65940CAD65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0640" y="33528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80787035" createdVersion="5" refreshedVersion="8" minRefreshableVersion="3" recordCount="0" supportSubquery="1" supportAdvancedDrill="1" xr:uid="{49E4D6BF-E419-408B-897C-125DB3D64A23}">
  <cacheSource type="external" connectionId="6"/>
  <cacheFields count="3">
    <cacheField name="[Measures].[Count of Patient Id]" caption="Count of Patient Id" numFmtId="0" hierarchy="23"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82060183" createdVersion="5" refreshedVersion="8" minRefreshableVersion="3" recordCount="0" supportSubquery="1" supportAdvancedDrill="1" xr:uid="{FC03CFC2-BB73-4A69-B9FE-A4590035D0D8}">
  <cacheSource type="external" connectionId="6"/>
  <cacheFields count="3">
    <cacheField name="[Measures].[Average of Patient Waittime]" caption="Average of Patient Waittime" numFmtId="0" hierarchy="26"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83101852" createdVersion="5" refreshedVersion="8" minRefreshableVersion="3" recordCount="0" supportSubquery="1" supportAdvancedDrill="1" xr:uid="{D396FA9C-C92D-42CC-B762-047BFF0B4736}">
  <cacheSource type="external" connectionId="6"/>
  <cacheFields count="3">
    <cacheField name="[Measures].[Average of Patient Satisfaction Score]" caption="Average of Patient Satisfaction Score" numFmtId="0" hierarchy="28"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84259261" createdVersion="5" refreshedVersion="8" minRefreshableVersion="3" recordCount="0" supportSubquery="1" supportAdvancedDrill="1" xr:uid="{3876644B-06F0-411A-A432-CFB3BC79CEE1}">
  <cacheSource type="external" connectionId="6"/>
  <cacheFields count="4">
    <cacheField name="[Calender].[Date (Day)].[Date (Day)]" caption="Date (Day)" numFmtId="0" hierarchy="4" level="1">
      <sharedItems count="366">
        <s v="1-Jun"/>
        <s v="2-Jun"/>
        <s v="3-Jun"/>
        <s v="4-Jun"/>
        <s v="5-Jun"/>
        <s v="6-Jun"/>
        <s v="7-Jun"/>
        <s v="8-Jun"/>
        <s v="9-Jun"/>
        <s v="10-Jun"/>
        <s v="11-Jun"/>
        <s v="12-Jun"/>
        <s v="13-Jun"/>
        <s v="14-Jun"/>
        <s v="15-Jun"/>
        <s v="16-Jun"/>
        <s v="17-Jun"/>
        <s v="18-Jun"/>
        <s v="19-Jun"/>
        <s v="20-Jun"/>
        <s v="21-Jun"/>
        <s v="22-Jun"/>
        <s v="23-Jun"/>
        <s v="24-Jun"/>
        <s v="25-Jun"/>
        <s v="26-Jun"/>
        <s v="27-Jun"/>
        <s v="28-Jun"/>
        <s v="29-Jun"/>
        <s v="30-Jun"/>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haredItems>
    </cacheField>
    <cacheField name="[Measures].[Average of Patient Waittime]" caption="Average of Patient Waittime" numFmtId="0" hierarchy="26"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85879631" createdVersion="5" refreshedVersion="8" minRefreshableVersion="3" recordCount="0" supportSubquery="1" supportAdvancedDrill="1" xr:uid="{3DC8F131-E35A-4EA5-B0E9-178702CAEF7C}">
  <cacheSource type="external" connectionId="6"/>
  <cacheFields count="4">
    <cacheField name="[Calender].[Date (Day)].[Date (Day)]" caption="Date (Day)" numFmtId="0" hierarchy="4" level="1">
      <sharedItems count="366">
        <s v="1-Jun"/>
        <s v="2-Jun"/>
        <s v="3-Jun"/>
        <s v="4-Jun"/>
        <s v="5-Jun"/>
        <s v="6-Jun"/>
        <s v="7-Jun"/>
        <s v="8-Jun"/>
        <s v="9-Jun"/>
        <s v="10-Jun"/>
        <s v="11-Jun"/>
        <s v="12-Jun"/>
        <s v="13-Jun"/>
        <s v="14-Jun"/>
        <s v="15-Jun"/>
        <s v="16-Jun"/>
        <s v="17-Jun"/>
        <s v="18-Jun"/>
        <s v="19-Jun"/>
        <s v="20-Jun"/>
        <s v="21-Jun"/>
        <s v="22-Jun"/>
        <s v="23-Jun"/>
        <s v="24-Jun"/>
        <s v="25-Jun"/>
        <s v="26-Jun"/>
        <s v="27-Jun"/>
        <s v="28-Jun"/>
        <s v="29-Jun"/>
        <s v="30-Jun"/>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2-Apr" u="1"/>
        <s v="3-Apr" u="1"/>
        <s v="4-Apr" u="1"/>
        <s v="5-Apr" u="1"/>
        <s v="6-Apr" u="1"/>
        <s v="7-Apr" u="1"/>
        <s v="8-Apr" u="1"/>
        <s v="9-Apr" u="1"/>
        <s v="11-Apr" u="1"/>
        <s v="12-Apr" u="1"/>
        <s v="13-Apr" u="1"/>
        <s v="14-Apr" u="1"/>
        <s v="15-Apr" u="1"/>
        <s v="16-Apr" u="1"/>
        <s v="17-Apr" u="1"/>
        <s v="18-Apr" u="1"/>
        <s v="19-Apr" u="1"/>
        <s v="20-Apr" u="1"/>
        <s v="22-Apr" u="1"/>
        <s v="23-Apr" u="1"/>
        <s v="24-Apr" u="1"/>
        <s v="25-Apr" u="1"/>
        <s v="26-Apr" u="1"/>
        <s v="27-Apr" u="1"/>
        <s v="28-Apr" u="1"/>
        <s v="29-Apr" u="1"/>
        <s v="30-Apr"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Aug" u="1"/>
        <s v="2-Aug" u="1"/>
        <s v="3-Aug" u="1"/>
        <s v="4-Aug" u="1"/>
        <s v="5-Aug" u="1"/>
        <s v="6-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Sep" u="1"/>
        <s v="2-Sep" u="1"/>
        <s v="3-Sep" u="1"/>
        <s v="4-Sep" u="1"/>
        <s v="5-Sep" u="1"/>
        <s v="6-Sep" u="1"/>
        <s v="7-Sep" u="1"/>
        <s v="8-Sep" u="1"/>
        <s v="9-Sep" u="1"/>
        <s v="10-Sep" u="1"/>
        <s v="11-Sep" u="1"/>
        <s v="12-Sep" u="1"/>
        <s v="13-Sep" u="1"/>
        <s v="14-Sep" u="1"/>
        <s v="15-Sep" u="1"/>
        <s v="16-Sep" u="1"/>
        <s v="17-Sep" u="1"/>
        <s v="18-Sep" u="1"/>
        <s v="19-Sep" u="1"/>
        <s v="20-Sep" u="1"/>
        <s v="21-Sep" u="1"/>
        <s v="23-Sep" u="1"/>
        <s v="24-Sep" u="1"/>
        <s v="25-Sep" u="1"/>
        <s v="26-Sep" u="1"/>
        <s v="27-Sep" u="1"/>
        <s v="28-Sep" u="1"/>
        <s v="29-Sep" u="1"/>
        <s v="30-Sep"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1-Apr" u="1"/>
        <s v="10-Apr" u="1"/>
        <s v="21-Apr" u="1"/>
        <s v="7-Aug" u="1"/>
        <s v="22-Sep" u="1"/>
        <s v="31-Oct"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26-Feb" u="1"/>
        <s v="7-Dec" u="1"/>
        <s v="31-Dec" u="1"/>
      </sharedItems>
    </cacheField>
    <cacheField name="[Measures].[Sum of Patient Satisfaction Score]" caption="Sum of Patient Satisfaction Score" numFmtId="0" hierarchy="27"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87268517" createdVersion="5" refreshedVersion="8" minRefreshableVersion="3" recordCount="0" supportSubquery="1" supportAdvancedDrill="1" xr:uid="{9B63E2C8-AC98-4CBF-AB22-4A36E3B8205A}">
  <cacheSource type="external" connectionId="6"/>
  <cacheFields count="4">
    <cacheField name="[Hospital Emergency Room Data].[Age Group].[Age Group]" caption="Age Group" numFmtId="0" hierarchy="16" level="1">
      <sharedItems count="8">
        <s v="00-09"/>
        <s v="10-19"/>
        <s v="20-29"/>
        <s v="30-39"/>
        <s v="40-49"/>
        <s v="50-59"/>
        <s v="60-69"/>
        <s v="70-79"/>
      </sharedItems>
    </cacheField>
    <cacheField name="[Measures].[Count of Age Group]" caption="Count of Age Group" numFmtId="0" hierarchy="32"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8865741" createdVersion="5" refreshedVersion="8" minRefreshableVersion="3" recordCount="0" supportSubquery="1" supportAdvancedDrill="1" xr:uid="{115E02CF-A9BF-4978-BF35-EF52F1172C45}">
  <cacheSource type="external" connectionId="6"/>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29"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90509257" createdVersion="5" refreshedVersion="8" minRefreshableVersion="3" recordCount="0" supportSubquery="1" supportAdvancedDrill="1" xr:uid="{F5FE4913-0561-4CA0-857D-B02C07695606}">
  <cacheSource type="external" connectionId="6"/>
  <cacheFields count="4">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92245374" createdVersion="5" refreshedVersion="8" minRefreshableVersion="3" recordCount="0" supportSubquery="1" supportAdvancedDrill="1" xr:uid="{4D1E1DDB-C3C5-4F7E-9482-843287B8F5B6}">
  <cacheSource type="external" connectionId="6"/>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94097221" createdVersion="5" refreshedVersion="8" minRefreshableVersion="3" recordCount="0" supportSubquery="1" supportAdvancedDrill="1" xr:uid="{D9B2F3B6-214D-4714-A236-87F30FC6FB56}">
  <cacheSource type="external" connectionId="6"/>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9525463" createdVersion="5" refreshedVersion="8" minRefreshableVersion="3" recordCount="0" supportSubquery="1" supportAdvancedDrill="1" xr:uid="{AA2A3513-DAE6-42B5-8BF2-3F1F3888F1B2}">
  <cacheSource type="external" connectionId="6"/>
  <cacheFields count="4">
    <cacheField name="[Calender].[Date (Day)].[Date (Day)]" caption="Date (Day)" numFmtId="0" hierarchy="4"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Distinct Count of Patient Id]" caption="Distinct Count of Patient Id" numFmtId="0" hierarchy="24" level="32767"/>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96064815" createdVersion="5" refreshedVersion="8" minRefreshableVersion="3" recordCount="0" supportSubquery="1" supportAdvancedDrill="1" xr:uid="{D4C32488-A6E6-430A-8A00-2980E7F45FB7}">
  <cacheSource type="external" connectionId="6"/>
  <cacheFields count="5">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Hospital Emergency Room Data].[Patient Attend Status].[Patient Attend Status]" caption="Patient Attend Status" numFmtId="0" hierarchy="17" level="1">
      <sharedItems count="2">
        <s v="Delay"/>
        <s v="Ontime"/>
      </sharedItems>
    </cacheField>
    <cacheField name="[Calender].[Date (Year)].[Date (Year)]" caption="Date (Year)" numFmtId="0" hierarchy="1" level="1">
      <sharedItems containsSemiMixedTypes="0" containsNonDate="0" containsString="0"/>
    </cacheField>
    <cacheField name="[Calender].[Date (Month)].[Date (Month)]" caption="Date (Month)" numFmtId="0" hierarchy="3" level="1">
      <sharedItems containsSemiMixedTypes="0" containsNonDate="0" containsString="0"/>
    </cacheField>
  </cacheFields>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4"/>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909197569446" createdVersion="5" refreshedVersion="8" minRefreshableVersion="3" recordCount="0" supportSubquery="1" supportAdvancedDrill="1" xr:uid="{49CF82FD-0445-407C-964A-F5E02DAFFB99}">
  <cacheSource type="external" connectionId="6"/>
  <cacheFields count="4">
    <cacheField name="[Calender].[Date (Month)].[Date (Month)]" caption="Date (Month)" numFmtId="0" hierarchy="3" level="1">
      <sharedItems count="1">
        <s v="Jun"/>
      </sharedItems>
    </cacheField>
    <cacheField name="[Calender].[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Date (Quarter)].[Date (Quarter)]" caption="Date (Quarter)" numFmtId="0" hierarchy="2" level="1">
      <sharedItems count="1">
        <s v="Qtr2"/>
      </sharedItems>
    </cacheField>
    <cacheField name="[Calender].[Date (Year)].[Date (Year)]" caption="Date (Year)" numFmtId="0" hierarchy="1" level="1">
      <sharedItems count="1">
        <s v="2024"/>
      </sharedItems>
    </cacheField>
  </cacheFields>
  <cacheHierarchies count="34">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5.916050231484" createdVersion="3" refreshedVersion="8" minRefreshableVersion="3" recordCount="0" supportSubquery="1" supportAdvancedDrill="1" xr:uid="{407DE342-E202-4CAF-986B-90749AE9D687}">
  <cacheSource type="external" connectionId="6">
    <extLst>
      <ext xmlns:x14="http://schemas.microsoft.com/office/spreadsheetml/2009/9/main" uri="{F057638F-6D5F-4e77-A914-E7F072B9BCA8}">
        <x14:sourceConnection name="ThisWorkbookDataModel"/>
      </ext>
    </extLst>
  </cacheSource>
  <cacheFields count="0"/>
  <cacheHierarchies count="29">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6248106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ab das" refreshedDate="46136.61175729167" createdVersion="3" refreshedVersion="8" minRefreshableVersion="3" recordCount="0" supportSubquery="1" supportAdvancedDrill="1" xr:uid="{B741B294-0B40-492A-A978-9ACE6003C500}">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alender].[Date]" caption="Date" attribute="1" time="1" defaultMemberUniqueName="[Calender].[Date].[All]" allUniqueName="[Calender].[Date].[All]" dimensionUniqueName="[Calender]" displayFolder="" count="0" memberValueDatatype="7"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66590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8F921-522A-4CA7-A3E9-C94BD413F9C3}" name="PivotTable5" cacheId="10" applyNumberFormats="0" applyBorderFormats="0" applyFontFormats="0" applyPatternFormats="0" applyAlignmentFormats="0" applyWidthHeightFormats="1" dataCaption="Values" tag="a2618fc5-2a51-4a57-91f9-a17e651aea8d" updatedVersion="8" minRefreshableVersion="3" useAutoFormatting="1" subtotalHiddenItems="1" itemPrintTitles="1" createdVersion="5" indent="0" outline="1" outlineData="1" multipleFieldFilters="0" chartFormat="57">
  <location ref="A3:B34"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4">
    <chartFormat chart="9"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D89E7-F04E-48FF-B28A-71ED98A76F0E}" name="PivotTable12" cacheId="7" applyNumberFormats="0" applyBorderFormats="0" applyFontFormats="0" applyPatternFormats="0" applyAlignmentFormats="0" applyWidthHeightFormats="1" dataCaption="Values" tag="c15bef19-628e-4b4f-b0c1-e079d273a513" updatedVersion="8" minRefreshableVersion="3" useAutoFormatting="1" subtotalHiddenItems="1" itemPrintTitles="1" createdVersion="5" indent="0" outline="1" outlineData="1" multipleFieldFilters="0" chartFormat="99">
  <location ref="AC28:AD37" firstHeaderRow="1" firstDataRow="1" firstDataCol="1"/>
  <pivotFields count="4">
    <pivotField dataField="1" subtotalTop="0" showAll="0" defaultSubtotal="0"/>
    <pivotField axis="axisRow" allDrilled="1" subtotalTop="0" showAll="0" sortType="descending" defaultSubtotal="0" defaultAttributeDrillState="1">
      <items count="8">
        <item x="7"/>
        <item x="6"/>
        <item x="5"/>
        <item x="4"/>
        <item x="3"/>
        <item x="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numFmtId="1"/>
  </dataFields>
  <formats count="4">
    <format dxfId="9">
      <pivotArea type="all" dataOnly="0" outline="0" fieldPosition="0"/>
    </format>
    <format dxfId="8">
      <pivotArea outline="0" collapsedLevelsAreSubtotals="1" fieldPosition="0"/>
    </format>
    <format dxfId="7">
      <pivotArea dataOnly="0" labelOnly="1" grandRow="1" outline="0" fieldPosition="0"/>
    </format>
    <format dxfId="6">
      <pivotArea dataOnly="0" labelOnly="1" outline="0" axis="axisValues" fieldPosition="0"/>
    </format>
  </formats>
  <chartFormats count="13">
    <chartFormat chart="71" format="0"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4" format="1" series="1">
      <pivotArea type="data" outline="0" fieldPosition="0">
        <references count="2">
          <reference field="4294967294" count="1" selected="0">
            <x v="0"/>
          </reference>
          <reference field="1" count="1" selected="0">
            <x v="1"/>
          </reference>
        </references>
      </pivotArea>
    </chartFormat>
    <chartFormat chart="94" format="2" series="1">
      <pivotArea type="data" outline="0" fieldPosition="0">
        <references count="2">
          <reference field="4294967294" count="1" selected="0">
            <x v="0"/>
          </reference>
          <reference field="1" count="1" selected="0">
            <x v="2"/>
          </reference>
        </references>
      </pivotArea>
    </chartFormat>
    <chartFormat chart="94" format="3" series="1">
      <pivotArea type="data" outline="0" fieldPosition="0">
        <references count="2">
          <reference field="4294967294" count="1" selected="0">
            <x v="0"/>
          </reference>
          <reference field="1" count="1" selected="0">
            <x v="3"/>
          </reference>
        </references>
      </pivotArea>
    </chartFormat>
    <chartFormat chart="94" format="4" series="1">
      <pivotArea type="data" outline="0" fieldPosition="0">
        <references count="2">
          <reference field="4294967294" count="1" selected="0">
            <x v="0"/>
          </reference>
          <reference field="1" count="1" selected="0">
            <x v="4"/>
          </reference>
        </references>
      </pivotArea>
    </chartFormat>
    <chartFormat chart="94" format="5" series="1">
      <pivotArea type="data" outline="0" fieldPosition="0">
        <references count="2">
          <reference field="4294967294" count="1" selected="0">
            <x v="0"/>
          </reference>
          <reference field="1" count="1" selected="0">
            <x v="5"/>
          </reference>
        </references>
      </pivotArea>
    </chartFormat>
    <chartFormat chart="94" format="6" series="1">
      <pivotArea type="data" outline="0" fieldPosition="0">
        <references count="2">
          <reference field="4294967294" count="1" selected="0">
            <x v="0"/>
          </reference>
          <reference field="1" count="1" selected="0">
            <x v="6"/>
          </reference>
        </references>
      </pivotArea>
    </chartFormat>
    <chartFormat chart="94" format="7" series="1">
      <pivotArea type="data" outline="0" fieldPosition="0">
        <references count="2">
          <reference field="4294967294" count="1" selected="0">
            <x v="0"/>
          </reference>
          <reference field="1" count="1" selected="0">
            <x v="7"/>
          </reference>
        </references>
      </pivotArea>
    </chartFormat>
    <chartFormat chart="94" format="8">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4DB137-03C4-4374-963B-41C64D25CF14}" name="PivotTable10" cacheId="5" applyNumberFormats="0" applyBorderFormats="0" applyFontFormats="0" applyPatternFormats="0" applyAlignmentFormats="0" applyWidthHeightFormats="1" dataCaption="Values" tag="b883792b-a8b7-48af-bdb0-ae1a7bf8c8c7" updatedVersion="8" minRefreshableVersion="3" useAutoFormatting="1" subtotalHiddenItems="1" itemPrintTitles="1" createdVersion="5" indent="0" outline="1" outlineData="1" multipleFieldFilters="0" chartFormat="82">
  <location ref="S28:T37"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2">
    <chartFormat chart="77" format="4"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1BD1E-6D9A-44C6-87C0-A6FD19999835}" name="PivotTable3" cacheId="1" applyNumberFormats="0" applyBorderFormats="0" applyFontFormats="0" applyPatternFormats="0" applyAlignmentFormats="0" applyWidthHeightFormats="1" dataCaption="Values" tag="17f0dff2-0e41-4b5d-b2ec-0d347e018139"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
      <pivotArea outline="0" collapsedLevelsAreSubtotals="1" fieldPosition="0"/>
    </format>
  </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66D297-F370-441B-A48C-C7524E516A2D}" name="PivotTable9" cacheId="4" applyNumberFormats="0" applyBorderFormats="0" applyFontFormats="0" applyPatternFormats="0" applyAlignmentFormats="0" applyWidthHeightFormats="1" dataCaption="Values" tag="7393ee6a-1298-4051-a715-1a6817ccc99e" updatedVersion="8" minRefreshableVersion="3" useAutoFormatting="1" subtotalHiddenItems="1" itemPrintTitles="1" createdVersion="5" indent="0" outline="1" outlineData="1" multipleFieldFilters="0" chartFormat="77">
  <location ref="F46:G77" firstHeaderRow="1" firstDataRow="1" firstDataCol="1"/>
  <pivotFields count="4">
    <pivotField axis="axisRow" allDrilled="1" subtotalTop="0" showAll="0" defaultSubtotal="0" defaultAttributeDrillState="1">
      <items count="366">
        <item x="298"/>
        <item x="120"/>
        <item x="121"/>
        <item x="122"/>
        <item x="123"/>
        <item x="124"/>
        <item x="125"/>
        <item x="126"/>
        <item x="127"/>
        <item x="299"/>
        <item x="128"/>
        <item x="129"/>
        <item x="130"/>
        <item x="131"/>
        <item x="132"/>
        <item x="133"/>
        <item x="134"/>
        <item x="135"/>
        <item x="136"/>
        <item x="137"/>
        <item x="300"/>
        <item x="138"/>
        <item x="139"/>
        <item x="140"/>
        <item x="141"/>
        <item x="142"/>
        <item x="143"/>
        <item x="144"/>
        <item x="145"/>
        <item x="14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30"/>
        <item x="31"/>
        <item x="32"/>
        <item x="33"/>
        <item x="34"/>
        <item x="35"/>
        <item x="36"/>
        <item x="37"/>
        <item x="38"/>
        <item x="39"/>
        <item x="40"/>
        <item x="41"/>
        <item x="42"/>
        <item x="43"/>
        <item x="44"/>
        <item x="45"/>
        <item x="46"/>
        <item x="47"/>
        <item x="48"/>
        <item x="49"/>
        <item x="50"/>
        <item x="51"/>
        <item x="52"/>
        <item x="53"/>
        <item x="54"/>
        <item x="363"/>
        <item x="55"/>
        <item x="56"/>
        <item x="57"/>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0"/>
        <item x="1"/>
        <item x="2"/>
        <item x="3"/>
        <item x="4"/>
        <item x="5"/>
        <item x="6"/>
        <item x="7"/>
        <item x="8"/>
        <item x="9"/>
        <item x="10"/>
        <item x="11"/>
        <item x="12"/>
        <item x="13"/>
        <item x="14"/>
        <item x="15"/>
        <item x="16"/>
        <item x="17"/>
        <item x="18"/>
        <item x="19"/>
        <item x="20"/>
        <item x="21"/>
        <item x="22"/>
        <item x="23"/>
        <item x="24"/>
        <item x="25"/>
        <item x="26"/>
        <item x="27"/>
        <item x="28"/>
        <item x="29"/>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301"/>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302"/>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64"/>
        <item x="340"/>
        <item x="341"/>
        <item x="342"/>
        <item x="343"/>
        <item x="344"/>
        <item x="345"/>
        <item x="346"/>
        <item x="347"/>
        <item x="348"/>
        <item x="349"/>
        <item x="350"/>
        <item x="351"/>
        <item x="352"/>
        <item x="353"/>
        <item x="354"/>
        <item x="355"/>
        <item x="356"/>
        <item x="357"/>
        <item x="358"/>
        <item x="359"/>
        <item x="360"/>
        <item x="361"/>
        <item x="362"/>
        <item x="36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t="grand">
      <x/>
    </i>
  </rowItems>
  <colItems count="1">
    <i/>
  </colItems>
  <dataFields count="1">
    <dataField name="Sum of Patient Satisfaction Score" fld="1" baseField="0" baseItem="0"/>
  </dataFields>
  <formats count="13">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2">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1">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0">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9">
      <pivotArea dataOnly="0" labelOnly="1" fieldPosition="0">
        <references count="1">
          <reference field="0" count="16">
            <x v="350"/>
            <x v="351"/>
            <x v="352"/>
            <x v="353"/>
            <x v="354"/>
            <x v="355"/>
            <x v="356"/>
            <x v="357"/>
            <x v="358"/>
            <x v="359"/>
            <x v="360"/>
            <x v="361"/>
            <x v="362"/>
            <x v="363"/>
            <x v="364"/>
            <x v="365"/>
          </reference>
        </references>
      </pivotArea>
    </format>
    <format dxfId="18">
      <pivotArea dataOnly="0" labelOnly="1" grandRow="1" outline="0" fieldPosition="0"/>
    </format>
    <format dxfId="17">
      <pivotArea dataOnly="0" labelOnly="1" outline="0" axis="axisValues" fieldPosition="0"/>
    </format>
  </formats>
  <chartFormats count="3">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1EA417-5BB1-424E-AE79-45E723E3DA05}" name="PivotTable8" cacheId="3" applyNumberFormats="0" applyBorderFormats="0" applyFontFormats="0" applyPatternFormats="0" applyAlignmentFormats="0" applyWidthHeightFormats="1" dataCaption="Values" tag="64e895cf-8c97-48c2-b122-3328d7e0958d" updatedVersion="8" minRefreshableVersion="3" useAutoFormatting="1" subtotalHiddenItems="1" itemPrintTitles="1" createdVersion="5" indent="0" outline="1" outlineData="1" multipleFieldFilters="0" chartFormat="71">
  <location ref="M27:N58" firstHeaderRow="1" firstDataRow="1" firstDataCol="1"/>
  <pivotFields count="4">
    <pivotField axis="axisRow" allDrilled="1" subtotalTop="0" showAll="0" defaultSubtotal="0" defaultAttributeDrillState="1">
      <items count="366">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30"/>
        <item x="31"/>
        <item x="32"/>
        <item x="33"/>
        <item x="34"/>
        <item x="35"/>
        <item x="36"/>
        <item x="37"/>
        <item x="38"/>
        <item x="39"/>
        <item x="40"/>
        <item x="41"/>
        <item x="42"/>
        <item x="43"/>
        <item x="44"/>
        <item x="45"/>
        <item x="46"/>
        <item x="47"/>
        <item x="48"/>
        <item x="49"/>
        <item x="50"/>
        <item x="51"/>
        <item x="52"/>
        <item x="53"/>
        <item x="54"/>
        <item x="55"/>
        <item x="56"/>
        <item x="57"/>
        <item x="5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0"/>
        <item x="1"/>
        <item x="2"/>
        <item x="3"/>
        <item x="4"/>
        <item x="5"/>
        <item x="6"/>
        <item x="7"/>
        <item x="8"/>
        <item x="9"/>
        <item x="10"/>
        <item x="11"/>
        <item x="12"/>
        <item x="13"/>
        <item x="14"/>
        <item x="15"/>
        <item x="16"/>
        <item x="17"/>
        <item x="18"/>
        <item x="19"/>
        <item x="20"/>
        <item x="21"/>
        <item x="22"/>
        <item x="23"/>
        <item x="24"/>
        <item x="25"/>
        <item x="26"/>
        <item x="27"/>
        <item x="28"/>
        <item x="29"/>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t="grand">
      <x/>
    </i>
  </rowItems>
  <colItems count="1">
    <i/>
  </colItems>
  <dataFields count="1">
    <dataField name="Average of Patient Waittime" fld="1" subtotal="average" baseField="0" baseItem="2" numFmtId="2"/>
  </dataFields>
  <formats count="13">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5">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4">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3">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2">
      <pivotArea dataOnly="0" labelOnly="1" fieldPosition="0">
        <references count="1">
          <reference field="0" count="16">
            <x v="350"/>
            <x v="351"/>
            <x v="352"/>
            <x v="353"/>
            <x v="354"/>
            <x v="355"/>
            <x v="356"/>
            <x v="357"/>
            <x v="358"/>
            <x v="359"/>
            <x v="360"/>
            <x v="361"/>
            <x v="362"/>
            <x v="363"/>
            <x v="364"/>
            <x v="365"/>
          </reference>
        </references>
      </pivotArea>
    </format>
    <format dxfId="31">
      <pivotArea dataOnly="0" labelOnly="1" grandRow="1" outline="0" fieldPosition="0"/>
    </format>
    <format dxfId="30">
      <pivotArea dataOnly="0" labelOnly="1" outline="0" axis="axisValues" fieldPosition="0"/>
    </format>
  </formats>
  <chartFormats count="3">
    <chartFormat chart="57"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F3BE57-4AAF-4104-8950-EEB209736CD8}" name="PivotTable15" cacheId="11" applyNumberFormats="0" applyBorderFormats="0" applyFontFormats="0" applyPatternFormats="0" applyAlignmentFormats="0" applyWidthHeightFormats="1" dataCaption="Values" tag="09be7553-5d99-4916-86c4-53d860aad03c" updatedVersion="8" minRefreshableVersion="3" useAutoFormatting="1" subtotalHiddenItems="1" itemPrintTitles="1" createdVersion="5" indent="0" outline="1" outlineData="1" multipleFieldFilters="0" chartFormat="107">
  <location ref="R60:S63" firstHeaderRow="1" firstDataRow="1" firstDataCol="1"/>
  <pivotFields count="5">
    <pivotField dataField="1" subtotalTop="0" showAll="0" defaultSubtotal="0"/>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0" subtotal="count" baseField="0" baseItem="0" numFmtId="1"/>
  </dataFields>
  <formats count="4">
    <format dxfId="46">
      <pivotArea type="all" dataOnly="0" outline="0" fieldPosition="0"/>
    </format>
    <format dxfId="45">
      <pivotArea outline="0" collapsedLevelsAreSubtotals="1" fieldPosition="0"/>
    </format>
    <format dxfId="44">
      <pivotArea dataOnly="0" labelOnly="1" grandRow="1" outline="0" fieldPosition="0"/>
    </format>
    <format dxfId="43">
      <pivotArea dataOnly="0" labelOnly="1" outline="0" axis="axisValues" fieldPosition="0"/>
    </format>
  </formats>
  <chartFormats count="11">
    <chartFormat chart="71" format="0"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9" format="4"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4" format="4" series="1">
      <pivotArea type="data" outline="0" fieldPosition="0">
        <references count="1">
          <reference field="4294967294" count="1" selected="0">
            <x v="0"/>
          </reference>
        </references>
      </pivotArea>
    </chartFormat>
    <chartFormat chart="104" format="5">
      <pivotArea type="data" outline="0" fieldPosition="0">
        <references count="2">
          <reference field="4294967294" count="1" selected="0">
            <x v="0"/>
          </reference>
          <reference field="2" count="1" selected="0">
            <x v="0"/>
          </reference>
        </references>
      </pivotArea>
    </chartFormat>
    <chartFormat chart="104" format="6">
      <pivotArea type="data" outline="0" fieldPosition="0">
        <references count="2">
          <reference field="4294967294" count="1" selected="0">
            <x v="0"/>
          </reference>
          <reference field="2" count="1" selected="0">
            <x v="1"/>
          </reference>
        </references>
      </pivotArea>
    </chartFormat>
    <chartFormat chart="99" format="1">
      <pivotArea type="data" outline="0" fieldPosition="0">
        <references count="2">
          <reference field="4294967294" count="1" selected="0">
            <x v="0"/>
          </reference>
          <reference field="2" count="1" selected="0">
            <x v="0"/>
          </reference>
        </references>
      </pivotArea>
    </chartFormat>
    <chartFormat chart="99" format="2">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410A23-1E64-4415-92B9-D9DF5A58F251}" name="PivotTable11" cacheId="6" applyNumberFormats="0" applyBorderFormats="0" applyFontFormats="0" applyPatternFormats="0" applyAlignmentFormats="0" applyWidthHeightFormats="1" dataCaption="Values" tag="2308c10c-f420-414c-a360-ff7109ea82c7" updatedVersion="8" minRefreshableVersion="3" useAutoFormatting="1" subtotalHiddenItems="1" itemPrintTitles="1" createdVersion="5" indent="0" outline="1" outlineData="1" multipleFieldFilters="0" chartFormat="96">
  <location ref="V28:W31"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4">
    <format dxfId="50">
      <pivotArea type="all" dataOnly="0" outline="0" fieldPosition="0"/>
    </format>
    <format dxfId="49">
      <pivotArea outline="0" collapsedLevelsAreSubtotals="1" fieldPosition="0"/>
    </format>
    <format dxfId="48">
      <pivotArea dataOnly="0" labelOnly="1" grandRow="1" outline="0" fieldPosition="0"/>
    </format>
    <format dxfId="47">
      <pivotArea dataOnly="0" labelOnly="1" outline="0" axis="axisValues" fieldPosition="0"/>
    </format>
  </formats>
  <chartFormats count="6">
    <chartFormat chart="89" format="7"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 chart="79" format="2">
      <pivotArea type="data" outline="0" fieldPosition="0">
        <references count="2">
          <reference field="4294967294" count="1" selected="0">
            <x v="0"/>
          </reference>
          <reference field="0" count="1" selected="0">
            <x v="0"/>
          </reference>
        </references>
      </pivotArea>
    </chartFormat>
    <chartFormat chart="79" format="3">
      <pivotArea type="data" outline="0" fieldPosition="0">
        <references count="2">
          <reference field="4294967294" count="1" selected="0">
            <x v="0"/>
          </reference>
          <reference field="0" count="1" selected="0">
            <x v="1"/>
          </reference>
        </references>
      </pivotArea>
    </chartFormat>
    <chartFormat chart="89" format="8">
      <pivotArea type="data" outline="0" fieldPosition="0">
        <references count="2">
          <reference field="4294967294" count="1" selected="0">
            <x v="0"/>
          </reference>
          <reference field="0" count="1" selected="0">
            <x v="0"/>
          </reference>
        </references>
      </pivotArea>
    </chartFormat>
    <chartFormat chart="89" format="9">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40F409-5191-4923-ABB6-FD011480E06D}" name="PivotTable14" cacheId="9" applyNumberFormats="0" applyBorderFormats="0" applyFontFormats="0" applyPatternFormats="0" applyAlignmentFormats="0" applyWidthHeightFormats="1" dataCaption="Values" tag="5bc7f483-ae08-443b-960e-84a313b89970" updatedVersion="8" minRefreshableVersion="3" subtotalHiddenItems="1" itemPrintTitles="1" createdVersion="5" indent="0" outline="1" outlineData="1" multipleFieldFilters="0" chartFormat="151">
  <location ref="A43:C4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53">
      <pivotArea outline="0" collapsedLevelsAreSubtotals="1" fieldPosition="0"/>
    </format>
    <format dxfId="52">
      <pivotArea collapsedLevelsAreSubtotals="1" fieldPosition="0">
        <references count="1">
          <reference field="0" count="0"/>
        </references>
      </pivotArea>
    </format>
    <format dxfId="51">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CE5C6B-F17E-4A7A-B7D7-7BF907EC796D}" name="PivotTable16" cacheId="12" applyNumberFormats="0" applyBorderFormats="0" applyFontFormats="0" applyPatternFormats="0" applyAlignmentFormats="0" applyWidthHeightFormats="1" dataCaption="Values" tag="c15ea80b-74b4-40ec-a28e-2a6dbc538135" updatedVersion="8" minRefreshableVersion="3" useAutoFormatting="1" subtotalHiddenItems="1" itemPrintTitles="1" createdVersion="5" indent="0" outline="1" outlineData="1" multipleFieldFilters="0" chartFormat="110">
  <location ref="AC67:AC6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57">
      <pivotArea type="all" dataOnly="0" outline="0" fieldPosition="0"/>
    </format>
    <format dxfId="56">
      <pivotArea outline="0" collapsedLevelsAreSubtotals="1" fieldPosition="0"/>
    </format>
    <format dxfId="55">
      <pivotArea dataOnly="0" labelOnly="1" grandRow="1" outline="0" fieldPosition="0"/>
    </format>
    <format dxfId="54">
      <pivotArea dataOnly="0" labelOnly="1" outline="0" axis="axisValues"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548207-A3B2-479B-AD91-6921ACE2FA5B}" name="PivotTable13" cacheId="8" applyNumberFormats="0" applyBorderFormats="0" applyFontFormats="0" applyPatternFormats="0" applyAlignmentFormats="0" applyWidthHeightFormats="1" dataCaption="Values" tag="f8e87f57-cf4f-4b00-b442-d3ec9d6e9b36" updatedVersion="8" minRefreshableVersion="3" useAutoFormatting="1" subtotalHiddenItems="1" itemPrintTitles="1" createdVersion="5" indent="0" outline="1" outlineData="1" multipleFieldFilters="0" chartFormat="110">
  <location ref="V62:W71" firstHeaderRow="1" firstDataRow="1" firstDataCol="1"/>
  <pivotFields count="4">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Department Referral" fld="1" subtotal="count" baseField="0" baseItem="0"/>
  </dataFields>
  <formats count="4">
    <format dxfId="61">
      <pivotArea type="all" dataOnly="0" outline="0" fieldPosition="0"/>
    </format>
    <format dxfId="60">
      <pivotArea outline="0" collapsedLevelsAreSubtotals="1" fieldPosition="0"/>
    </format>
    <format dxfId="59">
      <pivotArea dataOnly="0" labelOnly="1" grandRow="1" outline="0" fieldPosition="0"/>
    </format>
    <format dxfId="58">
      <pivotArea dataOnly="0" labelOnly="1" outline="0" axis="axisValues" fieldPosition="0"/>
    </format>
  </formats>
  <chartFormats count="2">
    <chartFormat chart="99" format="0" series="1">
      <pivotArea type="data" outline="0" fieldPosition="0">
        <references count="1">
          <reference field="4294967294" count="1" selected="0">
            <x v="0"/>
          </reference>
        </references>
      </pivotArea>
    </chartFormat>
    <chartFormat chart="10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DCE96D-2149-4B9A-8D1D-7DD9E4AF8B2B}" name="PivotTable4" cacheId="2" applyNumberFormats="0" applyBorderFormats="0" applyFontFormats="0" applyPatternFormats="0" applyAlignmentFormats="0" applyWidthHeightFormats="1" dataCaption="Values" tag="2a6f4d16-f297-4120-956c-e4e09a0b03f1" updatedVersion="8" minRefreshableVersion="3" useAutoFormatting="1"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2">
      <pivotArea outline="0" collapsedLevelsAreSubtotals="1" fieldPosition="0"/>
    </format>
  </format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B1FDE3-3D85-4C1B-A636-72423B989D1A}" name="PivotTable2" cacheId="0" applyNumberFormats="0" applyBorderFormats="0" applyFontFormats="0" applyPatternFormats="0" applyAlignmentFormats="0" applyWidthHeightFormats="1" dataCaption="Values" tag="9de5bea0-5d90-4e23-bcef-5fbefb34ec0e"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er].[Date (Year)].&amp;[2024]"/>
      </members>
    </pivotHierarchy>
    <pivotHierarchy dragToData="1"/>
    <pivotHierarchy multipleItemSelectionAllowed="1" dragToData="1">
      <members count="1" level="1">
        <member name="[Calender].[Date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235BA88-0915-4EC0-8DFA-3588D4E3C39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6212629-A10A-4931-94CF-F7AD77B4E37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8073E00-82A6-47E1-AE7D-CAF0F049A61C}"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B9CA5A7-4C71-411A-B932-B339EDBA4495}" sourceName="[Calender].[Date (Month)]">
  <pivotTables>
    <pivotTable tabId="1" name="PivotTable2"/>
    <pivotTable tabId="1" name="PivotTable3"/>
    <pivotTable tabId="1" name="PivotTable4"/>
    <pivotTable tabId="1" name="PivotTable8"/>
    <pivotTable tabId="1" name="PivotTable9"/>
    <pivotTable tabId="1" name="PivotTable10"/>
    <pivotTable tabId="1" name="PivotTable11"/>
    <pivotTable tabId="1" name="PivotTable12"/>
    <pivotTable tabId="1" name="PivotTable13"/>
    <pivotTable tabId="1" name="PivotTable14"/>
    <pivotTable tabId="11" name="PivotTable5"/>
    <pivotTable tabId="1" name="PivotTable15"/>
    <pivotTable tabId="1" name="PivotTable16"/>
  </pivotTables>
  <data>
    <olap pivotCacheId="1562481063">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5A5EC84-4671-45E9-BAC6-5CFBE7E7E088}" sourceName="[Calender].[Date (Year)]">
  <pivotTables>
    <pivotTable tabId="1" name="PivotTable16"/>
    <pivotTable tabId="1" name="PivotTable10"/>
    <pivotTable tabId="1" name="PivotTable11"/>
    <pivotTable tabId="1" name="PivotTable12"/>
    <pivotTable tabId="1" name="PivotTable13"/>
    <pivotTable tabId="1" name="PivotTable14"/>
    <pivotTable tabId="1" name="PivotTable15"/>
    <pivotTable tabId="1" name="PivotTable2"/>
    <pivotTable tabId="1" name="PivotTable3"/>
    <pivotTable tabId="1" name="PivotTable4"/>
    <pivotTable tabId="1" name="PivotTable8"/>
    <pivotTable tabId="1" name="PivotTable9"/>
    <pivotTable tabId="11" name="PivotTable5"/>
  </pivotTables>
  <data>
    <olap pivotCacheId="1866590390">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6E9A959-76D2-4BA5-ADC9-1C958E62A108}" cache="Slicer_Date__Month" caption="Date (Month)" level="1" rowHeight="247650"/>
  <slicer name="Date (Year)" xr10:uid="{5150B3F0-AC18-4831-B9CB-3A34688D9747}"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2B0FA38-1FAC-4A51-AD50-117DA2622F2B}" cache="Slicer_Date__Month" caption="Date" showCaption="0" level="1" style="SlicerStyleDark1" rowHeight="288000"/>
  <slicer name="Date (Year) 1" xr10:uid="{F0B021D9-315E-4B4E-8658-DC4C5D34D30F}" cache="Slicer_Date__Year" caption="Date (Year)" showCaption="0"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02514A-7C77-43F2-ACF6-820BB484E312}" name="Table_ExternalData_1" displayName="Table_ExternalData_1" ref="A3:M72" tableType="queryTable" totalsRowShown="0">
  <autoFilter ref="A3:M72" xr:uid="{BD02514A-7C77-43F2-ACF6-820BB484E312}"/>
  <tableColumns count="13">
    <tableColumn id="1" xr3:uid="{62045988-6601-4BBE-AA8C-41676762B2FC}" uniqueName="1" name="Hospital Emergency Room Data[Patient Id]" queryTableFieldId="1"/>
    <tableColumn id="2" xr3:uid="{003FECB1-820E-43E5-A052-483AF2A759E3}" uniqueName="2" name="Hospital Emergency Room Data[Patient Admission Date]" queryTableFieldId="2" dataDxfId="68"/>
    <tableColumn id="3" xr3:uid="{4791B712-EA59-42BD-AAED-7DB8BCAC3C65}" uniqueName="3" name="Hospital Emergency Room Data[Patient Admission Time]" queryTableFieldId="3" dataDxfId="67"/>
    <tableColumn id="4" xr3:uid="{86B371F0-3C77-4365-8AC6-B2FB501D339C}" uniqueName="4" name="Hospital Emergency Room Data[Patient Name]" queryTableFieldId="4"/>
    <tableColumn id="5" xr3:uid="{4975EAD8-F0ED-4B03-876A-CB824C35823D}" uniqueName="5" name="Hospital Emergency Room Data[Patient Gender]" queryTableFieldId="5"/>
    <tableColumn id="6" xr3:uid="{8566D3A8-4AC2-48CB-B4C3-8E30F0592F9B}" uniqueName="6" name="Hospital Emergency Room Data[Patient Age]" queryTableFieldId="6"/>
    <tableColumn id="7" xr3:uid="{BA51F658-0AF9-4033-9F1C-B0E939BFC343}" uniqueName="7" name="Hospital Emergency Room Data[Patient Race]" queryTableFieldId="7"/>
    <tableColumn id="8" xr3:uid="{92028AE3-D173-4F9D-93AC-2A6B95FE0442}" uniqueName="8" name="Hospital Emergency Room Data[Department Referral]" queryTableFieldId="8"/>
    <tableColumn id="9" xr3:uid="{A897B608-97F5-415D-8667-90A1A0546D74}" uniqueName="9" name="Hospital Emergency Room Data[Patient Admission Flag]" queryTableFieldId="9"/>
    <tableColumn id="10" xr3:uid="{91BFCCEE-F853-4BAC-9A25-7E3C94461684}" uniqueName="10" name="Hospital Emergency Room Data[Patient Satisfaction Score]" queryTableFieldId="10"/>
    <tableColumn id="11" xr3:uid="{8BB35A89-AAC5-47A1-8C0F-CD06BEC9BC75}" uniqueName="11" name="Hospital Emergency Room Data[Patient Waittime]" queryTableFieldId="11"/>
    <tableColumn id="12" xr3:uid="{AF83CA1D-1D4A-4BD8-9D37-D15BCF353D30}" uniqueName="12" name="Hospital Emergency Room Data[Age Group]" queryTableFieldId="12"/>
    <tableColumn id="13" xr3:uid="{619E19B4-A59D-47E8-8EB2-82E8AD344071}"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9FEAA3-FC16-49C9-AE42-FA4120FAE15F}" name="Table_ExternalData_13" displayName="Table_ExternalData_13" ref="A3:M67" tableType="queryTable" totalsRowShown="0">
  <autoFilter ref="A3:M67" xr:uid="{AB9FEAA3-FC16-49C9-AE42-FA4120FAE15F}"/>
  <tableColumns count="13">
    <tableColumn id="1" xr3:uid="{83E7EE73-F21D-44DE-8D92-97AB683FE960}" uniqueName="1" name="Hospital Emergency Room Data[Patient Id]" queryTableFieldId="1"/>
    <tableColumn id="2" xr3:uid="{5680F091-1055-4B5B-8EA2-F61BBBD17D93}" uniqueName="2" name="Hospital Emergency Room Data[Patient Admission Date]" queryTableFieldId="2" dataDxfId="66"/>
    <tableColumn id="3" xr3:uid="{8E7E92EF-788F-4A8D-9D02-FC4256D79176}" uniqueName="3" name="Hospital Emergency Room Data[Patient Admission Time]" queryTableFieldId="3" dataDxfId="65"/>
    <tableColumn id="4" xr3:uid="{6252AB58-7A2B-48BC-9406-59399D8AA937}" uniqueName="4" name="Hospital Emergency Room Data[Patient Name]" queryTableFieldId="4"/>
    <tableColumn id="5" xr3:uid="{77CDFBCD-512C-4735-B85F-50F9A48C923B}" uniqueName="5" name="Hospital Emergency Room Data[Patient Gender]" queryTableFieldId="5"/>
    <tableColumn id="6" xr3:uid="{B1A83289-1E7D-4E8B-B84C-44D453B10B23}" uniqueName="6" name="Hospital Emergency Room Data[Patient Age]" queryTableFieldId="6"/>
    <tableColumn id="7" xr3:uid="{DE4EC6DA-6814-4DEB-BF46-8B6B868623B5}" uniqueName="7" name="Hospital Emergency Room Data[Patient Race]" queryTableFieldId="7"/>
    <tableColumn id="8" xr3:uid="{6C038DD6-79E1-4AAA-BB88-C6B07FD1D5DF}" uniqueName="8" name="Hospital Emergency Room Data[Department Referral]" queryTableFieldId="8"/>
    <tableColumn id="9" xr3:uid="{02F49450-77F1-4DEC-8880-41D948D6415B}" uniqueName="9" name="Hospital Emergency Room Data[Patient Admission Flag]" queryTableFieldId="9"/>
    <tableColumn id="10" xr3:uid="{AC7441BB-F4F3-4B47-9A44-332693D2B6D9}" uniqueName="10" name="Hospital Emergency Room Data[Patient Satisfaction Score]" queryTableFieldId="10"/>
    <tableColumn id="11" xr3:uid="{C84AA67C-044C-41CD-96F8-45360538699F}" uniqueName="11" name="Hospital Emergency Room Data[Patient Waittime]" queryTableFieldId="11"/>
    <tableColumn id="12" xr3:uid="{C8295820-1A8B-4F21-9F3F-55D60697AE48}" uniqueName="12" name="Hospital Emergency Room Data[Age Group]" queryTableFieldId="12"/>
    <tableColumn id="13" xr3:uid="{22943369-F305-496B-9855-C39B9E5C9B37}"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CCA38A-2206-423C-A70B-0A41BAB04ACB}" name="Table_ExternalData_14" displayName="Table_ExternalData_14" ref="A3:M272" tableType="queryTable" totalsRowShown="0">
  <autoFilter ref="A3:M272" xr:uid="{1FCCA38A-2206-423C-A70B-0A41BAB04ACB}"/>
  <tableColumns count="13">
    <tableColumn id="1" xr3:uid="{C51C2FBF-49DC-4BCB-8F5A-1ABD4A45516B}" uniqueName="1" name="Hospital Emergency Room Data[Patient Id]" queryTableFieldId="1"/>
    <tableColumn id="2" xr3:uid="{D2B2B6E8-5E3E-488B-BF28-965CCFE60EE3}" uniqueName="2" name="Hospital Emergency Room Data[Patient Admission Date]" queryTableFieldId="2" dataDxfId="64"/>
    <tableColumn id="3" xr3:uid="{D4E7876D-12C3-4D69-B148-0E503BB8B56A}" uniqueName="3" name="Hospital Emergency Room Data[Patient Admission Time]" queryTableFieldId="3" dataDxfId="63"/>
    <tableColumn id="4" xr3:uid="{2BFCB292-90CB-404F-8C00-3D7004062906}" uniqueName="4" name="Hospital Emergency Room Data[Patient Name]" queryTableFieldId="4"/>
    <tableColumn id="5" xr3:uid="{D015DEA2-6A6D-4C07-9D28-F0CC2E7B0C4F}" uniqueName="5" name="Hospital Emergency Room Data[Patient Gender]" queryTableFieldId="5"/>
    <tableColumn id="6" xr3:uid="{4398E1EC-9D67-4056-B80E-A052EC4452AE}" uniqueName="6" name="Hospital Emergency Room Data[Patient Age]" queryTableFieldId="6"/>
    <tableColumn id="7" xr3:uid="{61B4AC40-F52E-43CB-8E3D-A6D27D7A2FBE}" uniqueName="7" name="Hospital Emergency Room Data[Patient Race]" queryTableFieldId="7"/>
    <tableColumn id="8" xr3:uid="{FDA10E45-B723-4578-A7CA-EAD989FF333B}" uniqueName="8" name="Hospital Emergency Room Data[Department Referral]" queryTableFieldId="8"/>
    <tableColumn id="9" xr3:uid="{494BC33A-234A-4466-B944-4B86E4E33A59}" uniqueName="9" name="Hospital Emergency Room Data[Patient Admission Flag]" queryTableFieldId="9"/>
    <tableColumn id="10" xr3:uid="{51C12516-A859-4BEE-BDC6-02A493BEBACF}" uniqueName="10" name="Hospital Emergency Room Data[Patient Satisfaction Score]" queryTableFieldId="10"/>
    <tableColumn id="11" xr3:uid="{1AF5D88C-11A8-4413-A8DD-34C81D887649}" uniqueName="11" name="Hospital Emergency Room Data[Patient Waittime]" queryTableFieldId="11"/>
    <tableColumn id="12" xr3:uid="{EB90B64F-385F-4882-A518-D1E4B89B79F7}" uniqueName="12" name="Hospital Emergency Room Data[Age Group]" queryTableFieldId="12"/>
    <tableColumn id="13" xr3:uid="{FEF230E8-1EFE-4862-B41D-C2ED55655F90}"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C1D160-B872-4195-B0F1-875196E615F5}" name="Table4" displayName="Table4" ref="A48:D50" totalsRowShown="0" headerRowDxfId="5" dataDxfId="4">
  <tableColumns count="4">
    <tableColumn id="1" xr3:uid="{96B9DDDE-AA44-4D3A-986C-227C26B6B118}" name="Admission status" dataDxfId="3"/>
    <tableColumn id="2" xr3:uid="{8D4D9CB6-6CD4-45F3-8EEF-D7522FF3AD0B}" name="No of Patient" dataDxfId="2"/>
    <tableColumn id="3" xr3:uid="{1AA9695C-971D-47C9-8C5D-F266DAF7C3CE}" name="Percentage Status" dataDxfId="1"/>
    <tableColumn id="4" xr3:uid="{B2A5DDC1-31E7-461C-AACC-8AFFFE2BF73E}" name="Char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8EC8-B301-4462-94EF-1D2870F74C71}">
  <dimension ref="A1:M72"/>
  <sheetViews>
    <sheetView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12" t="s">
        <v>486</v>
      </c>
    </row>
    <row r="3" spans="1:13" x14ac:dyDescent="0.3">
      <c r="A3" t="s">
        <v>385</v>
      </c>
      <c r="B3" t="s">
        <v>386</v>
      </c>
      <c r="C3" t="s">
        <v>387</v>
      </c>
      <c r="D3" t="s">
        <v>388</v>
      </c>
      <c r="E3" t="s">
        <v>389</v>
      </c>
      <c r="F3" t="s">
        <v>390</v>
      </c>
      <c r="G3" t="s">
        <v>391</v>
      </c>
      <c r="H3" t="s">
        <v>392</v>
      </c>
      <c r="I3" t="s">
        <v>393</v>
      </c>
      <c r="J3" t="s">
        <v>394</v>
      </c>
      <c r="K3" t="s">
        <v>395</v>
      </c>
      <c r="L3" t="s">
        <v>396</v>
      </c>
      <c r="M3" t="s">
        <v>397</v>
      </c>
    </row>
    <row r="4" spans="1:13" x14ac:dyDescent="0.3">
      <c r="A4" t="s">
        <v>92</v>
      </c>
      <c r="B4" s="10">
        <v>45294</v>
      </c>
      <c r="C4" s="11">
        <v>0.51388888888888884</v>
      </c>
      <c r="D4" t="s">
        <v>398</v>
      </c>
      <c r="E4" t="s">
        <v>399</v>
      </c>
      <c r="F4">
        <v>16</v>
      </c>
      <c r="G4" t="s">
        <v>400</v>
      </c>
      <c r="H4" t="s">
        <v>401</v>
      </c>
      <c r="I4" t="s">
        <v>402</v>
      </c>
      <c r="K4">
        <v>34</v>
      </c>
      <c r="L4" t="s">
        <v>378</v>
      </c>
      <c r="M4" t="s">
        <v>403</v>
      </c>
    </row>
    <row r="5" spans="1:13" x14ac:dyDescent="0.3">
      <c r="A5" t="s">
        <v>353</v>
      </c>
      <c r="B5" s="10">
        <v>45298</v>
      </c>
      <c r="C5" s="11">
        <v>0.60138888888888886</v>
      </c>
      <c r="D5" t="s">
        <v>404</v>
      </c>
      <c r="E5" t="s">
        <v>399</v>
      </c>
      <c r="F5">
        <v>14</v>
      </c>
      <c r="G5" t="s">
        <v>400</v>
      </c>
      <c r="H5" t="s">
        <v>401</v>
      </c>
      <c r="I5" t="s">
        <v>402</v>
      </c>
      <c r="K5">
        <v>34</v>
      </c>
      <c r="L5" t="s">
        <v>378</v>
      </c>
      <c r="M5" t="s">
        <v>403</v>
      </c>
    </row>
    <row r="6" spans="1:13" x14ac:dyDescent="0.3">
      <c r="A6" t="s">
        <v>257</v>
      </c>
      <c r="B6" s="10">
        <v>45300</v>
      </c>
      <c r="C6" s="11">
        <v>0.13819444444444445</v>
      </c>
      <c r="D6" t="s">
        <v>405</v>
      </c>
      <c r="E6" t="s">
        <v>399</v>
      </c>
      <c r="F6">
        <v>18</v>
      </c>
      <c r="G6" t="s">
        <v>400</v>
      </c>
      <c r="H6" t="s">
        <v>401</v>
      </c>
      <c r="I6" t="s">
        <v>402</v>
      </c>
      <c r="K6">
        <v>60</v>
      </c>
      <c r="L6" t="s">
        <v>378</v>
      </c>
      <c r="M6" t="s">
        <v>403</v>
      </c>
    </row>
    <row r="7" spans="1:13" x14ac:dyDescent="0.3">
      <c r="A7" t="s">
        <v>196</v>
      </c>
      <c r="B7" s="10">
        <v>45312</v>
      </c>
      <c r="C7" s="11">
        <v>0.43263888888888891</v>
      </c>
      <c r="D7" t="s">
        <v>406</v>
      </c>
      <c r="E7" t="s">
        <v>399</v>
      </c>
      <c r="F7">
        <v>18</v>
      </c>
      <c r="G7" t="s">
        <v>400</v>
      </c>
      <c r="H7" t="s">
        <v>401</v>
      </c>
      <c r="I7" t="s">
        <v>402</v>
      </c>
      <c r="K7">
        <v>20</v>
      </c>
      <c r="L7" t="s">
        <v>378</v>
      </c>
      <c r="M7" t="s">
        <v>407</v>
      </c>
    </row>
    <row r="8" spans="1:13" x14ac:dyDescent="0.3">
      <c r="A8" t="s">
        <v>371</v>
      </c>
      <c r="B8" s="10">
        <v>45302</v>
      </c>
      <c r="C8" s="11">
        <v>0.75069444444444444</v>
      </c>
      <c r="D8" t="s">
        <v>408</v>
      </c>
      <c r="E8" t="s">
        <v>409</v>
      </c>
      <c r="F8">
        <v>12</v>
      </c>
      <c r="G8" t="s">
        <v>400</v>
      </c>
      <c r="H8" t="s">
        <v>401</v>
      </c>
      <c r="I8" t="s">
        <v>402</v>
      </c>
      <c r="K8">
        <v>53</v>
      </c>
      <c r="L8" t="s">
        <v>378</v>
      </c>
      <c r="M8" t="s">
        <v>403</v>
      </c>
    </row>
    <row r="9" spans="1:13" x14ac:dyDescent="0.3">
      <c r="A9" t="s">
        <v>311</v>
      </c>
      <c r="B9" s="10">
        <v>45310</v>
      </c>
      <c r="C9" s="11">
        <v>0.35138888888888886</v>
      </c>
      <c r="D9" t="s">
        <v>410</v>
      </c>
      <c r="E9" t="s">
        <v>409</v>
      </c>
      <c r="F9">
        <v>11</v>
      </c>
      <c r="G9" t="s">
        <v>400</v>
      </c>
      <c r="H9" t="s">
        <v>401</v>
      </c>
      <c r="I9" t="s">
        <v>402</v>
      </c>
      <c r="K9">
        <v>56</v>
      </c>
      <c r="L9" t="s">
        <v>378</v>
      </c>
      <c r="M9" t="s">
        <v>403</v>
      </c>
    </row>
    <row r="10" spans="1:13" x14ac:dyDescent="0.3">
      <c r="A10" t="s">
        <v>114</v>
      </c>
      <c r="B10" s="10">
        <v>45312</v>
      </c>
      <c r="C10" s="11">
        <v>0.56597222222222221</v>
      </c>
      <c r="D10" t="s">
        <v>411</v>
      </c>
      <c r="E10" t="s">
        <v>409</v>
      </c>
      <c r="F10">
        <v>12</v>
      </c>
      <c r="G10" t="s">
        <v>400</v>
      </c>
      <c r="H10" t="s">
        <v>401</v>
      </c>
      <c r="I10" t="s">
        <v>402</v>
      </c>
      <c r="K10">
        <v>12</v>
      </c>
      <c r="L10" t="s">
        <v>378</v>
      </c>
      <c r="M10" t="s">
        <v>407</v>
      </c>
    </row>
    <row r="11" spans="1:13" x14ac:dyDescent="0.3">
      <c r="A11" t="s">
        <v>190</v>
      </c>
      <c r="B11" s="10">
        <v>45318</v>
      </c>
      <c r="C11" s="11">
        <v>2.013888888888889E-2</v>
      </c>
      <c r="D11" t="s">
        <v>412</v>
      </c>
      <c r="E11" t="s">
        <v>409</v>
      </c>
      <c r="F11">
        <v>14</v>
      </c>
      <c r="G11" t="s">
        <v>400</v>
      </c>
      <c r="H11" t="s">
        <v>401</v>
      </c>
      <c r="I11" t="s">
        <v>402</v>
      </c>
      <c r="K11">
        <v>14</v>
      </c>
      <c r="L11" t="s">
        <v>378</v>
      </c>
      <c r="M11" t="s">
        <v>407</v>
      </c>
    </row>
    <row r="12" spans="1:13" x14ac:dyDescent="0.3">
      <c r="A12" t="s">
        <v>286</v>
      </c>
      <c r="B12" s="10">
        <v>45309</v>
      </c>
      <c r="C12" s="11">
        <v>0.44513888888888886</v>
      </c>
      <c r="D12" t="s">
        <v>413</v>
      </c>
      <c r="E12" t="s">
        <v>409</v>
      </c>
      <c r="F12">
        <v>17</v>
      </c>
      <c r="G12" t="s">
        <v>400</v>
      </c>
      <c r="H12" t="s">
        <v>401</v>
      </c>
      <c r="I12" t="s">
        <v>414</v>
      </c>
      <c r="K12">
        <v>57</v>
      </c>
      <c r="L12" t="s">
        <v>378</v>
      </c>
      <c r="M12" t="s">
        <v>403</v>
      </c>
    </row>
    <row r="13" spans="1:13" x14ac:dyDescent="0.3">
      <c r="A13" t="s">
        <v>125</v>
      </c>
      <c r="B13" s="10">
        <v>45315</v>
      </c>
      <c r="C13" s="11">
        <v>0.4909722222222222</v>
      </c>
      <c r="D13" t="s">
        <v>415</v>
      </c>
      <c r="E13" t="s">
        <v>399</v>
      </c>
      <c r="F13">
        <v>13</v>
      </c>
      <c r="G13" t="s">
        <v>400</v>
      </c>
      <c r="H13" t="s">
        <v>401</v>
      </c>
      <c r="I13" t="s">
        <v>414</v>
      </c>
      <c r="K13">
        <v>52</v>
      </c>
      <c r="L13" t="s">
        <v>378</v>
      </c>
      <c r="M13" t="s">
        <v>403</v>
      </c>
    </row>
    <row r="14" spans="1:13" x14ac:dyDescent="0.3">
      <c r="A14" t="s">
        <v>357</v>
      </c>
      <c r="B14" s="10">
        <v>45321</v>
      </c>
      <c r="C14" s="11">
        <v>0.49513888888888891</v>
      </c>
      <c r="D14" t="s">
        <v>416</v>
      </c>
      <c r="E14" t="s">
        <v>399</v>
      </c>
      <c r="F14">
        <v>14</v>
      </c>
      <c r="G14" t="s">
        <v>417</v>
      </c>
      <c r="H14" t="s">
        <v>401</v>
      </c>
      <c r="I14" t="s">
        <v>414</v>
      </c>
      <c r="K14">
        <v>34</v>
      </c>
      <c r="L14" t="s">
        <v>378</v>
      </c>
      <c r="M14" t="s">
        <v>403</v>
      </c>
    </row>
    <row r="15" spans="1:13" x14ac:dyDescent="0.3">
      <c r="A15" t="s">
        <v>345</v>
      </c>
      <c r="B15" s="10">
        <v>45296</v>
      </c>
      <c r="C15" s="11">
        <v>0.46666666666666667</v>
      </c>
      <c r="D15" t="s">
        <v>418</v>
      </c>
      <c r="E15" t="s">
        <v>409</v>
      </c>
      <c r="F15">
        <v>20</v>
      </c>
      <c r="G15" t="s">
        <v>417</v>
      </c>
      <c r="H15" t="s">
        <v>401</v>
      </c>
      <c r="I15" t="s">
        <v>414</v>
      </c>
      <c r="K15">
        <v>16</v>
      </c>
      <c r="L15" t="s">
        <v>378</v>
      </c>
      <c r="M15" t="s">
        <v>407</v>
      </c>
    </row>
    <row r="16" spans="1:13" x14ac:dyDescent="0.3">
      <c r="A16" t="s">
        <v>59</v>
      </c>
      <c r="B16" s="10">
        <v>45309</v>
      </c>
      <c r="C16" s="11">
        <v>0.40138888888888891</v>
      </c>
      <c r="D16" t="s">
        <v>419</v>
      </c>
      <c r="E16" t="s">
        <v>409</v>
      </c>
      <c r="F16">
        <v>13</v>
      </c>
      <c r="G16" t="s">
        <v>417</v>
      </c>
      <c r="H16" t="s">
        <v>401</v>
      </c>
      <c r="I16" t="s">
        <v>414</v>
      </c>
      <c r="K16">
        <v>54</v>
      </c>
      <c r="L16" t="s">
        <v>378</v>
      </c>
      <c r="M16" t="s">
        <v>403</v>
      </c>
    </row>
    <row r="17" spans="1:13" x14ac:dyDescent="0.3">
      <c r="A17" t="s">
        <v>200</v>
      </c>
      <c r="B17" s="10">
        <v>45319</v>
      </c>
      <c r="C17" s="11">
        <v>0.3576388888888889</v>
      </c>
      <c r="D17" t="s">
        <v>420</v>
      </c>
      <c r="E17" t="s">
        <v>409</v>
      </c>
      <c r="F17">
        <v>17</v>
      </c>
      <c r="G17" t="s">
        <v>417</v>
      </c>
      <c r="H17" t="s">
        <v>401</v>
      </c>
      <c r="I17" t="s">
        <v>414</v>
      </c>
      <c r="K17">
        <v>42</v>
      </c>
      <c r="L17" t="s">
        <v>378</v>
      </c>
      <c r="M17" t="s">
        <v>403</v>
      </c>
    </row>
    <row r="18" spans="1:13" x14ac:dyDescent="0.3">
      <c r="A18" t="s">
        <v>267</v>
      </c>
      <c r="B18" s="10">
        <v>45314</v>
      </c>
      <c r="C18" s="11">
        <v>0.98263888888888884</v>
      </c>
      <c r="D18" t="s">
        <v>421</v>
      </c>
      <c r="E18" t="s">
        <v>399</v>
      </c>
      <c r="F18">
        <v>12</v>
      </c>
      <c r="G18" t="s">
        <v>417</v>
      </c>
      <c r="H18" t="s">
        <v>401</v>
      </c>
      <c r="I18" t="s">
        <v>402</v>
      </c>
      <c r="K18">
        <v>57</v>
      </c>
      <c r="L18" t="s">
        <v>378</v>
      </c>
      <c r="M18" t="s">
        <v>403</v>
      </c>
    </row>
    <row r="19" spans="1:13" x14ac:dyDescent="0.3">
      <c r="A19" t="s">
        <v>75</v>
      </c>
      <c r="B19" s="10">
        <v>45316</v>
      </c>
      <c r="C19" s="11">
        <v>0.16458333333333333</v>
      </c>
      <c r="D19" t="s">
        <v>422</v>
      </c>
      <c r="E19" t="s">
        <v>409</v>
      </c>
      <c r="F19">
        <v>18</v>
      </c>
      <c r="G19" t="s">
        <v>423</v>
      </c>
      <c r="H19" t="s">
        <v>401</v>
      </c>
      <c r="I19" t="s">
        <v>402</v>
      </c>
      <c r="K19">
        <v>44</v>
      </c>
      <c r="L19" t="s">
        <v>378</v>
      </c>
      <c r="M19" t="s">
        <v>403</v>
      </c>
    </row>
    <row r="20" spans="1:13" x14ac:dyDescent="0.3">
      <c r="A20" t="s">
        <v>239</v>
      </c>
      <c r="B20" s="10">
        <v>45304</v>
      </c>
      <c r="C20" s="11">
        <v>0.31597222222222221</v>
      </c>
      <c r="D20" t="s">
        <v>424</v>
      </c>
      <c r="E20" t="s">
        <v>409</v>
      </c>
      <c r="F20">
        <v>15</v>
      </c>
      <c r="G20" t="s">
        <v>423</v>
      </c>
      <c r="H20" t="s">
        <v>401</v>
      </c>
      <c r="I20" t="s">
        <v>414</v>
      </c>
      <c r="K20">
        <v>33</v>
      </c>
      <c r="L20" t="s">
        <v>378</v>
      </c>
      <c r="M20" t="s">
        <v>403</v>
      </c>
    </row>
    <row r="21" spans="1:13" x14ac:dyDescent="0.3">
      <c r="A21" t="s">
        <v>283</v>
      </c>
      <c r="B21" s="10">
        <v>45296</v>
      </c>
      <c r="C21" s="11">
        <v>0.92638888888888893</v>
      </c>
      <c r="D21" t="s">
        <v>425</v>
      </c>
      <c r="E21" t="s">
        <v>399</v>
      </c>
      <c r="F21">
        <v>17</v>
      </c>
      <c r="G21" t="s">
        <v>423</v>
      </c>
      <c r="H21" t="s">
        <v>401</v>
      </c>
      <c r="I21" t="s">
        <v>402</v>
      </c>
      <c r="K21">
        <v>48</v>
      </c>
      <c r="L21" t="s">
        <v>378</v>
      </c>
      <c r="M21" t="s">
        <v>403</v>
      </c>
    </row>
    <row r="22" spans="1:13" x14ac:dyDescent="0.3">
      <c r="A22" t="s">
        <v>271</v>
      </c>
      <c r="B22" s="10">
        <v>45297</v>
      </c>
      <c r="C22" s="11">
        <v>0.54166666666666663</v>
      </c>
      <c r="D22" t="s">
        <v>426</v>
      </c>
      <c r="E22" t="s">
        <v>399</v>
      </c>
      <c r="F22">
        <v>18</v>
      </c>
      <c r="G22" t="s">
        <v>423</v>
      </c>
      <c r="H22" t="s">
        <v>401</v>
      </c>
      <c r="I22" t="s">
        <v>402</v>
      </c>
      <c r="K22">
        <v>53</v>
      </c>
      <c r="L22" t="s">
        <v>378</v>
      </c>
      <c r="M22" t="s">
        <v>403</v>
      </c>
    </row>
    <row r="23" spans="1:13" x14ac:dyDescent="0.3">
      <c r="A23" t="s">
        <v>248</v>
      </c>
      <c r="B23" s="10">
        <v>45307</v>
      </c>
      <c r="C23" s="11">
        <v>0.83680555555555558</v>
      </c>
      <c r="D23" t="s">
        <v>427</v>
      </c>
      <c r="E23" t="s">
        <v>399</v>
      </c>
      <c r="F23">
        <v>14</v>
      </c>
      <c r="G23" t="s">
        <v>423</v>
      </c>
      <c r="H23" t="s">
        <v>401</v>
      </c>
      <c r="I23" t="s">
        <v>402</v>
      </c>
      <c r="K23">
        <v>52</v>
      </c>
      <c r="L23" t="s">
        <v>378</v>
      </c>
      <c r="M23" t="s">
        <v>403</v>
      </c>
    </row>
    <row r="24" spans="1:13" x14ac:dyDescent="0.3">
      <c r="A24" t="s">
        <v>158</v>
      </c>
      <c r="B24" s="10">
        <v>45316</v>
      </c>
      <c r="C24" s="11">
        <v>9.8611111111111108E-2</v>
      </c>
      <c r="D24" t="s">
        <v>428</v>
      </c>
      <c r="E24" t="s">
        <v>399</v>
      </c>
      <c r="F24">
        <v>11</v>
      </c>
      <c r="G24" t="s">
        <v>423</v>
      </c>
      <c r="H24" t="s">
        <v>401</v>
      </c>
      <c r="I24" t="s">
        <v>402</v>
      </c>
      <c r="K24">
        <v>58</v>
      </c>
      <c r="L24" t="s">
        <v>378</v>
      </c>
      <c r="M24" t="s">
        <v>403</v>
      </c>
    </row>
    <row r="25" spans="1:13" x14ac:dyDescent="0.3">
      <c r="A25" t="s">
        <v>87</v>
      </c>
      <c r="B25" s="10">
        <v>45296</v>
      </c>
      <c r="C25" s="11">
        <v>0.59305555555555556</v>
      </c>
      <c r="D25" t="s">
        <v>429</v>
      </c>
      <c r="E25" t="s">
        <v>409</v>
      </c>
      <c r="F25">
        <v>12</v>
      </c>
      <c r="G25" t="s">
        <v>430</v>
      </c>
      <c r="H25" t="s">
        <v>401</v>
      </c>
      <c r="I25" t="s">
        <v>414</v>
      </c>
      <c r="K25">
        <v>15</v>
      </c>
      <c r="L25" t="s">
        <v>378</v>
      </c>
      <c r="M25" t="s">
        <v>407</v>
      </c>
    </row>
    <row r="26" spans="1:13" x14ac:dyDescent="0.3">
      <c r="A26" t="s">
        <v>372</v>
      </c>
      <c r="B26" s="10">
        <v>45302</v>
      </c>
      <c r="C26" s="11">
        <v>0.16250000000000001</v>
      </c>
      <c r="D26" t="s">
        <v>431</v>
      </c>
      <c r="E26" t="s">
        <v>409</v>
      </c>
      <c r="F26">
        <v>11</v>
      </c>
      <c r="G26" t="s">
        <v>430</v>
      </c>
      <c r="H26" t="s">
        <v>401</v>
      </c>
      <c r="I26" t="s">
        <v>414</v>
      </c>
      <c r="K26">
        <v>23</v>
      </c>
      <c r="L26" t="s">
        <v>378</v>
      </c>
      <c r="M26" t="s">
        <v>407</v>
      </c>
    </row>
    <row r="27" spans="1:13" x14ac:dyDescent="0.3">
      <c r="A27" t="s">
        <v>252</v>
      </c>
      <c r="B27" s="10">
        <v>45319</v>
      </c>
      <c r="C27" s="11">
        <v>0.56597222222222221</v>
      </c>
      <c r="D27" t="s">
        <v>432</v>
      </c>
      <c r="E27" t="s">
        <v>399</v>
      </c>
      <c r="F27">
        <v>19</v>
      </c>
      <c r="G27" t="s">
        <v>430</v>
      </c>
      <c r="H27" t="s">
        <v>401</v>
      </c>
      <c r="I27" t="s">
        <v>414</v>
      </c>
      <c r="K27">
        <v>15</v>
      </c>
      <c r="L27" t="s">
        <v>378</v>
      </c>
      <c r="M27" t="s">
        <v>407</v>
      </c>
    </row>
    <row r="28" spans="1:13" x14ac:dyDescent="0.3">
      <c r="A28" t="s">
        <v>122</v>
      </c>
      <c r="B28" s="10">
        <v>45306</v>
      </c>
      <c r="C28" s="11">
        <v>0.2</v>
      </c>
      <c r="D28" t="s">
        <v>433</v>
      </c>
      <c r="E28" t="s">
        <v>409</v>
      </c>
      <c r="F28">
        <v>12</v>
      </c>
      <c r="G28" t="s">
        <v>434</v>
      </c>
      <c r="H28" t="s">
        <v>401</v>
      </c>
      <c r="I28" t="s">
        <v>414</v>
      </c>
      <c r="K28">
        <v>43</v>
      </c>
      <c r="L28" t="s">
        <v>378</v>
      </c>
      <c r="M28" t="s">
        <v>403</v>
      </c>
    </row>
    <row r="29" spans="1:13" x14ac:dyDescent="0.3">
      <c r="A29" t="s">
        <v>48</v>
      </c>
      <c r="B29" s="10">
        <v>45310</v>
      </c>
      <c r="C29" s="11">
        <v>0.69097222222222221</v>
      </c>
      <c r="D29" t="s">
        <v>435</v>
      </c>
      <c r="E29" t="s">
        <v>409</v>
      </c>
      <c r="F29">
        <v>16</v>
      </c>
      <c r="G29" t="s">
        <v>434</v>
      </c>
      <c r="H29" t="s">
        <v>401</v>
      </c>
      <c r="I29" t="s">
        <v>402</v>
      </c>
      <c r="K29">
        <v>60</v>
      </c>
      <c r="L29" t="s">
        <v>378</v>
      </c>
      <c r="M29" t="s">
        <v>403</v>
      </c>
    </row>
    <row r="30" spans="1:13" x14ac:dyDescent="0.3">
      <c r="A30" t="s">
        <v>317</v>
      </c>
      <c r="B30" s="10">
        <v>45316</v>
      </c>
      <c r="C30" s="11">
        <v>0.37361111111111112</v>
      </c>
      <c r="D30" t="s">
        <v>436</v>
      </c>
      <c r="E30" t="s">
        <v>409</v>
      </c>
      <c r="F30">
        <v>12</v>
      </c>
      <c r="G30" t="s">
        <v>434</v>
      </c>
      <c r="H30" t="s">
        <v>401</v>
      </c>
      <c r="I30" t="s">
        <v>402</v>
      </c>
      <c r="K30">
        <v>50</v>
      </c>
      <c r="L30" t="s">
        <v>378</v>
      </c>
      <c r="M30" t="s">
        <v>403</v>
      </c>
    </row>
    <row r="31" spans="1:13" x14ac:dyDescent="0.3">
      <c r="A31" t="s">
        <v>259</v>
      </c>
      <c r="B31" s="10">
        <v>45312</v>
      </c>
      <c r="C31" s="11">
        <v>0.39305555555555555</v>
      </c>
      <c r="D31" t="s">
        <v>437</v>
      </c>
      <c r="E31" t="s">
        <v>399</v>
      </c>
      <c r="F31">
        <v>13</v>
      </c>
      <c r="G31" t="s">
        <v>434</v>
      </c>
      <c r="H31" t="s">
        <v>401</v>
      </c>
      <c r="I31" t="s">
        <v>414</v>
      </c>
      <c r="K31">
        <v>41</v>
      </c>
      <c r="L31" t="s">
        <v>378</v>
      </c>
      <c r="M31" t="s">
        <v>403</v>
      </c>
    </row>
    <row r="32" spans="1:13" x14ac:dyDescent="0.3">
      <c r="A32" t="s">
        <v>333</v>
      </c>
      <c r="B32" s="10">
        <v>45295</v>
      </c>
      <c r="C32" s="11">
        <v>0.57708333333333328</v>
      </c>
      <c r="D32" t="s">
        <v>438</v>
      </c>
      <c r="E32" t="s">
        <v>399</v>
      </c>
      <c r="F32">
        <v>11</v>
      </c>
      <c r="G32" t="s">
        <v>434</v>
      </c>
      <c r="H32" t="s">
        <v>401</v>
      </c>
      <c r="I32" t="s">
        <v>402</v>
      </c>
      <c r="K32">
        <v>25</v>
      </c>
      <c r="L32" t="s">
        <v>378</v>
      </c>
      <c r="M32" t="s">
        <v>407</v>
      </c>
    </row>
    <row r="33" spans="1:13" x14ac:dyDescent="0.3">
      <c r="A33" t="s">
        <v>275</v>
      </c>
      <c r="B33" s="10">
        <v>45296</v>
      </c>
      <c r="C33" s="11">
        <v>0.72222222222222221</v>
      </c>
      <c r="D33" t="s">
        <v>439</v>
      </c>
      <c r="E33" t="s">
        <v>409</v>
      </c>
      <c r="F33">
        <v>13</v>
      </c>
      <c r="G33" t="s">
        <v>440</v>
      </c>
      <c r="H33" t="s">
        <v>401</v>
      </c>
      <c r="I33" t="s">
        <v>414</v>
      </c>
      <c r="K33">
        <v>44</v>
      </c>
      <c r="L33" t="s">
        <v>378</v>
      </c>
      <c r="M33" t="s">
        <v>403</v>
      </c>
    </row>
    <row r="34" spans="1:13" x14ac:dyDescent="0.3">
      <c r="A34" t="s">
        <v>47</v>
      </c>
      <c r="B34" s="10">
        <v>45296</v>
      </c>
      <c r="C34" s="11">
        <v>0.1763888888888889</v>
      </c>
      <c r="D34" t="s">
        <v>441</v>
      </c>
      <c r="E34" t="s">
        <v>399</v>
      </c>
      <c r="F34">
        <v>16</v>
      </c>
      <c r="G34" t="s">
        <v>442</v>
      </c>
      <c r="H34" t="s">
        <v>401</v>
      </c>
      <c r="I34" t="s">
        <v>414</v>
      </c>
      <c r="K34">
        <v>20</v>
      </c>
      <c r="L34" t="s">
        <v>378</v>
      </c>
      <c r="M34" t="s">
        <v>407</v>
      </c>
    </row>
    <row r="35" spans="1:13" x14ac:dyDescent="0.3">
      <c r="A35" t="s">
        <v>349</v>
      </c>
      <c r="B35" s="10">
        <v>45314</v>
      </c>
      <c r="C35" s="11">
        <v>0.47638888888888886</v>
      </c>
      <c r="D35" t="s">
        <v>443</v>
      </c>
      <c r="E35" t="s">
        <v>409</v>
      </c>
      <c r="F35">
        <v>15</v>
      </c>
      <c r="G35" t="s">
        <v>442</v>
      </c>
      <c r="H35" t="s">
        <v>401</v>
      </c>
      <c r="I35" t="s">
        <v>402</v>
      </c>
      <c r="K35">
        <v>52</v>
      </c>
      <c r="L35" t="s">
        <v>378</v>
      </c>
      <c r="M35" t="s">
        <v>403</v>
      </c>
    </row>
    <row r="36" spans="1:13" x14ac:dyDescent="0.3">
      <c r="A36" t="s">
        <v>50</v>
      </c>
      <c r="B36" s="10">
        <v>45321</v>
      </c>
      <c r="C36" s="11">
        <v>0.87708333333333333</v>
      </c>
      <c r="D36" t="s">
        <v>444</v>
      </c>
      <c r="E36" t="s">
        <v>399</v>
      </c>
      <c r="F36">
        <v>17</v>
      </c>
      <c r="G36" t="s">
        <v>434</v>
      </c>
      <c r="H36" t="s">
        <v>445</v>
      </c>
      <c r="I36" t="s">
        <v>414</v>
      </c>
      <c r="K36">
        <v>46</v>
      </c>
      <c r="L36" t="s">
        <v>378</v>
      </c>
      <c r="M36" t="s">
        <v>403</v>
      </c>
    </row>
    <row r="37" spans="1:13" x14ac:dyDescent="0.3">
      <c r="A37" t="s">
        <v>172</v>
      </c>
      <c r="B37" s="10">
        <v>45317</v>
      </c>
      <c r="C37" s="11">
        <v>0.65694444444444444</v>
      </c>
      <c r="D37" t="s">
        <v>446</v>
      </c>
      <c r="E37" t="s">
        <v>399</v>
      </c>
      <c r="F37">
        <v>20</v>
      </c>
      <c r="G37" t="s">
        <v>430</v>
      </c>
      <c r="H37" t="s">
        <v>445</v>
      </c>
      <c r="I37" t="s">
        <v>414</v>
      </c>
      <c r="K37">
        <v>27</v>
      </c>
      <c r="L37" t="s">
        <v>378</v>
      </c>
      <c r="M37" t="s">
        <v>407</v>
      </c>
    </row>
    <row r="38" spans="1:13" x14ac:dyDescent="0.3">
      <c r="A38" t="s">
        <v>227</v>
      </c>
      <c r="B38" s="10">
        <v>45319</v>
      </c>
      <c r="C38" s="11">
        <v>0.48749999999999999</v>
      </c>
      <c r="D38" t="s">
        <v>447</v>
      </c>
      <c r="E38" t="s">
        <v>399</v>
      </c>
      <c r="F38">
        <v>18</v>
      </c>
      <c r="G38" t="s">
        <v>430</v>
      </c>
      <c r="H38" t="s">
        <v>445</v>
      </c>
      <c r="I38" t="s">
        <v>414</v>
      </c>
      <c r="K38">
        <v>11</v>
      </c>
      <c r="L38" t="s">
        <v>378</v>
      </c>
      <c r="M38" t="s">
        <v>407</v>
      </c>
    </row>
    <row r="39" spans="1:13" x14ac:dyDescent="0.3">
      <c r="A39" t="s">
        <v>155</v>
      </c>
      <c r="B39" s="10">
        <v>45301</v>
      </c>
      <c r="C39" s="11">
        <v>0.72083333333333333</v>
      </c>
      <c r="D39" t="s">
        <v>448</v>
      </c>
      <c r="E39" t="s">
        <v>399</v>
      </c>
      <c r="F39">
        <v>11</v>
      </c>
      <c r="G39" t="s">
        <v>400</v>
      </c>
      <c r="H39" t="s">
        <v>449</v>
      </c>
      <c r="I39" t="s">
        <v>402</v>
      </c>
      <c r="K39">
        <v>60</v>
      </c>
      <c r="L39" t="s">
        <v>378</v>
      </c>
      <c r="M39" t="s">
        <v>403</v>
      </c>
    </row>
    <row r="40" spans="1:13" x14ac:dyDescent="0.3">
      <c r="A40" t="s">
        <v>316</v>
      </c>
      <c r="B40" s="10">
        <v>45293</v>
      </c>
      <c r="C40" s="11">
        <v>0.88611111111111107</v>
      </c>
      <c r="D40" t="s">
        <v>450</v>
      </c>
      <c r="E40" t="s">
        <v>399</v>
      </c>
      <c r="F40">
        <v>18</v>
      </c>
      <c r="G40" t="s">
        <v>417</v>
      </c>
      <c r="H40" t="s">
        <v>449</v>
      </c>
      <c r="I40" t="s">
        <v>414</v>
      </c>
      <c r="K40">
        <v>55</v>
      </c>
      <c r="L40" t="s">
        <v>378</v>
      </c>
      <c r="M40" t="s">
        <v>403</v>
      </c>
    </row>
    <row r="41" spans="1:13" x14ac:dyDescent="0.3">
      <c r="A41" t="s">
        <v>314</v>
      </c>
      <c r="B41" s="10">
        <v>45298</v>
      </c>
      <c r="C41" s="11">
        <v>0.64027777777777772</v>
      </c>
      <c r="D41" t="s">
        <v>451</v>
      </c>
      <c r="E41" t="s">
        <v>399</v>
      </c>
      <c r="F41">
        <v>13</v>
      </c>
      <c r="G41" t="s">
        <v>430</v>
      </c>
      <c r="H41" t="s">
        <v>449</v>
      </c>
      <c r="I41" t="s">
        <v>414</v>
      </c>
      <c r="K41">
        <v>49</v>
      </c>
      <c r="L41" t="s">
        <v>378</v>
      </c>
      <c r="M41" t="s">
        <v>403</v>
      </c>
    </row>
    <row r="42" spans="1:13" x14ac:dyDescent="0.3">
      <c r="A42" t="s">
        <v>144</v>
      </c>
      <c r="B42" s="10">
        <v>45319</v>
      </c>
      <c r="C42" s="11">
        <v>0.12638888888888888</v>
      </c>
      <c r="D42" t="s">
        <v>452</v>
      </c>
      <c r="E42" t="s">
        <v>409</v>
      </c>
      <c r="F42">
        <v>16</v>
      </c>
      <c r="G42" t="s">
        <v>430</v>
      </c>
      <c r="H42" t="s">
        <v>449</v>
      </c>
      <c r="I42" t="s">
        <v>402</v>
      </c>
      <c r="K42">
        <v>59</v>
      </c>
      <c r="L42" t="s">
        <v>378</v>
      </c>
      <c r="M42" t="s">
        <v>403</v>
      </c>
    </row>
    <row r="43" spans="1:13" x14ac:dyDescent="0.3">
      <c r="A43" t="s">
        <v>291</v>
      </c>
      <c r="B43" s="10">
        <v>45295</v>
      </c>
      <c r="C43" s="11">
        <v>0.70416666666666672</v>
      </c>
      <c r="D43" t="s">
        <v>453</v>
      </c>
      <c r="E43" t="s">
        <v>409</v>
      </c>
      <c r="F43">
        <v>20</v>
      </c>
      <c r="G43" t="s">
        <v>434</v>
      </c>
      <c r="H43" t="s">
        <v>449</v>
      </c>
      <c r="I43" t="s">
        <v>402</v>
      </c>
      <c r="K43">
        <v>43</v>
      </c>
      <c r="L43" t="s">
        <v>378</v>
      </c>
      <c r="M43" t="s">
        <v>403</v>
      </c>
    </row>
    <row r="44" spans="1:13" x14ac:dyDescent="0.3">
      <c r="A44" t="s">
        <v>128</v>
      </c>
      <c r="B44" s="10">
        <v>45294</v>
      </c>
      <c r="C44" s="11">
        <v>0.19305555555555556</v>
      </c>
      <c r="D44" t="s">
        <v>454</v>
      </c>
      <c r="E44" t="s">
        <v>399</v>
      </c>
      <c r="F44">
        <v>16</v>
      </c>
      <c r="G44" t="s">
        <v>442</v>
      </c>
      <c r="H44" t="s">
        <v>449</v>
      </c>
      <c r="I44" t="s">
        <v>414</v>
      </c>
      <c r="K44">
        <v>20</v>
      </c>
      <c r="L44" t="s">
        <v>378</v>
      </c>
      <c r="M44" t="s">
        <v>407</v>
      </c>
    </row>
    <row r="45" spans="1:13" x14ac:dyDescent="0.3">
      <c r="A45" t="s">
        <v>94</v>
      </c>
      <c r="B45" s="10">
        <v>45301</v>
      </c>
      <c r="C45" s="11">
        <v>0.50624999999999998</v>
      </c>
      <c r="D45" t="s">
        <v>455</v>
      </c>
      <c r="E45" t="s">
        <v>399</v>
      </c>
      <c r="F45">
        <v>14</v>
      </c>
      <c r="G45" t="s">
        <v>400</v>
      </c>
      <c r="H45" t="s">
        <v>456</v>
      </c>
      <c r="I45" t="s">
        <v>402</v>
      </c>
      <c r="K45">
        <v>16</v>
      </c>
      <c r="L45" t="s">
        <v>378</v>
      </c>
      <c r="M45" t="s">
        <v>407</v>
      </c>
    </row>
    <row r="46" spans="1:13" x14ac:dyDescent="0.3">
      <c r="A46" t="s">
        <v>147</v>
      </c>
      <c r="B46" s="10">
        <v>45292</v>
      </c>
      <c r="C46" s="11">
        <v>0.95902777777777781</v>
      </c>
      <c r="D46" t="s">
        <v>457</v>
      </c>
      <c r="E46" t="s">
        <v>399</v>
      </c>
      <c r="F46">
        <v>19</v>
      </c>
      <c r="G46" t="s">
        <v>400</v>
      </c>
      <c r="H46" t="s">
        <v>458</v>
      </c>
      <c r="I46" t="s">
        <v>414</v>
      </c>
      <c r="K46">
        <v>34</v>
      </c>
      <c r="L46" t="s">
        <v>378</v>
      </c>
      <c r="M46" t="s">
        <v>403</v>
      </c>
    </row>
    <row r="47" spans="1:13" x14ac:dyDescent="0.3">
      <c r="A47" t="s">
        <v>82</v>
      </c>
      <c r="B47" s="10">
        <v>45305</v>
      </c>
      <c r="C47" s="11">
        <v>0.35347222222222224</v>
      </c>
      <c r="D47" t="s">
        <v>459</v>
      </c>
      <c r="E47" t="s">
        <v>399</v>
      </c>
      <c r="F47">
        <v>20</v>
      </c>
      <c r="G47" t="s">
        <v>400</v>
      </c>
      <c r="H47" t="s">
        <v>458</v>
      </c>
      <c r="I47" t="s">
        <v>402</v>
      </c>
      <c r="K47">
        <v>30</v>
      </c>
      <c r="L47" t="s">
        <v>378</v>
      </c>
      <c r="M47" t="s">
        <v>407</v>
      </c>
    </row>
    <row r="48" spans="1:13" x14ac:dyDescent="0.3">
      <c r="A48" t="s">
        <v>84</v>
      </c>
      <c r="B48" s="10">
        <v>45316</v>
      </c>
      <c r="C48" s="11">
        <v>0.14166666666666666</v>
      </c>
      <c r="D48" t="s">
        <v>460</v>
      </c>
      <c r="E48" t="s">
        <v>409</v>
      </c>
      <c r="F48">
        <v>15</v>
      </c>
      <c r="G48" t="s">
        <v>434</v>
      </c>
      <c r="H48" t="s">
        <v>458</v>
      </c>
      <c r="I48" t="s">
        <v>402</v>
      </c>
      <c r="K48">
        <v>24</v>
      </c>
      <c r="L48" t="s">
        <v>378</v>
      </c>
      <c r="M48" t="s">
        <v>407</v>
      </c>
    </row>
    <row r="49" spans="1:13" x14ac:dyDescent="0.3">
      <c r="A49" t="s">
        <v>256</v>
      </c>
      <c r="B49" s="10">
        <v>45320</v>
      </c>
      <c r="C49" s="11">
        <v>0.76527777777777772</v>
      </c>
      <c r="D49" t="s">
        <v>461</v>
      </c>
      <c r="E49" t="s">
        <v>409</v>
      </c>
      <c r="F49">
        <v>16</v>
      </c>
      <c r="G49" t="s">
        <v>434</v>
      </c>
      <c r="H49" t="s">
        <v>462</v>
      </c>
      <c r="I49" t="s">
        <v>414</v>
      </c>
      <c r="K49">
        <v>30</v>
      </c>
      <c r="L49" t="s">
        <v>378</v>
      </c>
      <c r="M49" t="s">
        <v>407</v>
      </c>
    </row>
    <row r="50" spans="1:13" x14ac:dyDescent="0.3">
      <c r="A50" t="s">
        <v>168</v>
      </c>
      <c r="B50" s="10">
        <v>45320</v>
      </c>
      <c r="C50" s="11">
        <v>0.30138888888888887</v>
      </c>
      <c r="D50" t="s">
        <v>463</v>
      </c>
      <c r="E50" t="s">
        <v>399</v>
      </c>
      <c r="F50">
        <v>18</v>
      </c>
      <c r="G50" t="s">
        <v>400</v>
      </c>
      <c r="H50" t="s">
        <v>462</v>
      </c>
      <c r="I50" t="s">
        <v>402</v>
      </c>
      <c r="K50">
        <v>18</v>
      </c>
      <c r="L50" t="s">
        <v>378</v>
      </c>
      <c r="M50" t="s">
        <v>407</v>
      </c>
    </row>
    <row r="51" spans="1:13" x14ac:dyDescent="0.3">
      <c r="A51" t="s">
        <v>210</v>
      </c>
      <c r="B51" s="10">
        <v>45294</v>
      </c>
      <c r="C51" s="11">
        <v>0.10833333333333334</v>
      </c>
      <c r="D51" t="s">
        <v>464</v>
      </c>
      <c r="E51" t="s">
        <v>399</v>
      </c>
      <c r="F51">
        <v>12</v>
      </c>
      <c r="G51" t="s">
        <v>417</v>
      </c>
      <c r="H51" t="s">
        <v>462</v>
      </c>
      <c r="I51" t="s">
        <v>414</v>
      </c>
      <c r="J51">
        <v>4</v>
      </c>
      <c r="K51">
        <v>52</v>
      </c>
      <c r="L51" t="s">
        <v>378</v>
      </c>
      <c r="M51" t="s">
        <v>403</v>
      </c>
    </row>
    <row r="52" spans="1:13" x14ac:dyDescent="0.3">
      <c r="A52" t="s">
        <v>360</v>
      </c>
      <c r="B52" s="10">
        <v>45310</v>
      </c>
      <c r="C52" s="11">
        <v>0.11805555555555555</v>
      </c>
      <c r="D52" t="s">
        <v>465</v>
      </c>
      <c r="E52" t="s">
        <v>409</v>
      </c>
      <c r="F52">
        <v>16</v>
      </c>
      <c r="G52" t="s">
        <v>440</v>
      </c>
      <c r="H52" t="s">
        <v>456</v>
      </c>
      <c r="I52" t="s">
        <v>402</v>
      </c>
      <c r="J52">
        <v>3</v>
      </c>
      <c r="K52">
        <v>44</v>
      </c>
      <c r="L52" t="s">
        <v>378</v>
      </c>
      <c r="M52" t="s">
        <v>403</v>
      </c>
    </row>
    <row r="53" spans="1:13" x14ac:dyDescent="0.3">
      <c r="A53" t="s">
        <v>274</v>
      </c>
      <c r="B53" s="10">
        <v>45309</v>
      </c>
      <c r="C53" s="11">
        <v>0.74652777777777779</v>
      </c>
      <c r="D53" t="s">
        <v>466</v>
      </c>
      <c r="E53" t="s">
        <v>399</v>
      </c>
      <c r="F53">
        <v>15</v>
      </c>
      <c r="G53" t="s">
        <v>417</v>
      </c>
      <c r="H53" t="s">
        <v>449</v>
      </c>
      <c r="I53" t="s">
        <v>402</v>
      </c>
      <c r="J53">
        <v>0</v>
      </c>
      <c r="K53">
        <v>43</v>
      </c>
      <c r="L53" t="s">
        <v>378</v>
      </c>
      <c r="M53" t="s">
        <v>403</v>
      </c>
    </row>
    <row r="54" spans="1:13" x14ac:dyDescent="0.3">
      <c r="A54" t="s">
        <v>102</v>
      </c>
      <c r="B54" s="10">
        <v>45313</v>
      </c>
      <c r="C54" s="11">
        <v>5.5555555555555552E-2</v>
      </c>
      <c r="D54" t="s">
        <v>467</v>
      </c>
      <c r="E54" t="s">
        <v>399</v>
      </c>
      <c r="F54">
        <v>20</v>
      </c>
      <c r="G54" t="s">
        <v>417</v>
      </c>
      <c r="H54" t="s">
        <v>449</v>
      </c>
      <c r="I54" t="s">
        <v>414</v>
      </c>
      <c r="J54">
        <v>10</v>
      </c>
      <c r="K54">
        <v>56</v>
      </c>
      <c r="L54" t="s">
        <v>378</v>
      </c>
      <c r="M54" t="s">
        <v>403</v>
      </c>
    </row>
    <row r="55" spans="1:13" x14ac:dyDescent="0.3">
      <c r="A55" t="s">
        <v>44</v>
      </c>
      <c r="B55" s="10">
        <v>45305</v>
      </c>
      <c r="C55" s="11">
        <v>0.1125</v>
      </c>
      <c r="D55" t="s">
        <v>468</v>
      </c>
      <c r="E55" t="s">
        <v>399</v>
      </c>
      <c r="F55">
        <v>16</v>
      </c>
      <c r="G55" t="s">
        <v>434</v>
      </c>
      <c r="H55" t="s">
        <v>449</v>
      </c>
      <c r="I55" t="s">
        <v>402</v>
      </c>
      <c r="J55">
        <v>0</v>
      </c>
      <c r="K55">
        <v>22</v>
      </c>
      <c r="L55" t="s">
        <v>378</v>
      </c>
      <c r="M55" t="s">
        <v>407</v>
      </c>
    </row>
    <row r="56" spans="1:13" x14ac:dyDescent="0.3">
      <c r="A56" t="s">
        <v>184</v>
      </c>
      <c r="B56" s="10">
        <v>45295</v>
      </c>
      <c r="C56" s="11">
        <v>0.1451388888888889</v>
      </c>
      <c r="D56" t="s">
        <v>469</v>
      </c>
      <c r="E56" t="s">
        <v>409</v>
      </c>
      <c r="F56">
        <v>11</v>
      </c>
      <c r="G56" t="s">
        <v>400</v>
      </c>
      <c r="H56" t="s">
        <v>449</v>
      </c>
      <c r="I56" t="s">
        <v>414</v>
      </c>
      <c r="J56">
        <v>4</v>
      </c>
      <c r="K56">
        <v>42</v>
      </c>
      <c r="L56" t="s">
        <v>378</v>
      </c>
      <c r="M56" t="s">
        <v>403</v>
      </c>
    </row>
    <row r="57" spans="1:13" x14ac:dyDescent="0.3">
      <c r="A57" t="s">
        <v>301</v>
      </c>
      <c r="B57" s="10">
        <v>45303</v>
      </c>
      <c r="C57" s="11">
        <v>6.2500000000000003E-3</v>
      </c>
      <c r="D57" t="s">
        <v>470</v>
      </c>
      <c r="E57" t="s">
        <v>399</v>
      </c>
      <c r="F57">
        <v>11</v>
      </c>
      <c r="G57" t="s">
        <v>434</v>
      </c>
      <c r="H57" t="s">
        <v>445</v>
      </c>
      <c r="I57" t="s">
        <v>414</v>
      </c>
      <c r="J57">
        <v>7</v>
      </c>
      <c r="K57">
        <v>40</v>
      </c>
      <c r="L57" t="s">
        <v>378</v>
      </c>
      <c r="M57" t="s">
        <v>403</v>
      </c>
    </row>
    <row r="58" spans="1:13" x14ac:dyDescent="0.3">
      <c r="A58" t="s">
        <v>83</v>
      </c>
      <c r="B58" s="10">
        <v>45299</v>
      </c>
      <c r="C58" s="11">
        <v>0.89166666666666672</v>
      </c>
      <c r="D58" t="s">
        <v>471</v>
      </c>
      <c r="E58" t="s">
        <v>409</v>
      </c>
      <c r="F58">
        <v>17</v>
      </c>
      <c r="G58" t="s">
        <v>417</v>
      </c>
      <c r="H58" t="s">
        <v>445</v>
      </c>
      <c r="I58" t="s">
        <v>402</v>
      </c>
      <c r="J58">
        <v>10</v>
      </c>
      <c r="K58">
        <v>58</v>
      </c>
      <c r="L58" t="s">
        <v>378</v>
      </c>
      <c r="M58" t="s">
        <v>403</v>
      </c>
    </row>
    <row r="59" spans="1:13" x14ac:dyDescent="0.3">
      <c r="A59" t="s">
        <v>108</v>
      </c>
      <c r="B59" s="10">
        <v>45308</v>
      </c>
      <c r="C59" s="11">
        <v>0.35833333333333334</v>
      </c>
      <c r="D59" t="s">
        <v>472</v>
      </c>
      <c r="E59" t="s">
        <v>409</v>
      </c>
      <c r="F59">
        <v>18</v>
      </c>
      <c r="G59" t="s">
        <v>400</v>
      </c>
      <c r="H59" t="s">
        <v>445</v>
      </c>
      <c r="I59" t="s">
        <v>414</v>
      </c>
      <c r="J59">
        <v>3</v>
      </c>
      <c r="K59">
        <v>22</v>
      </c>
      <c r="L59" t="s">
        <v>378</v>
      </c>
      <c r="M59" t="s">
        <v>407</v>
      </c>
    </row>
    <row r="60" spans="1:13" x14ac:dyDescent="0.3">
      <c r="A60" t="s">
        <v>337</v>
      </c>
      <c r="B60" s="10">
        <v>45303</v>
      </c>
      <c r="C60" s="11">
        <v>3.0555555555555555E-2</v>
      </c>
      <c r="D60" t="s">
        <v>473</v>
      </c>
      <c r="E60" t="s">
        <v>399</v>
      </c>
      <c r="F60">
        <v>12</v>
      </c>
      <c r="G60" t="s">
        <v>430</v>
      </c>
      <c r="H60" t="s">
        <v>401</v>
      </c>
      <c r="I60" t="s">
        <v>414</v>
      </c>
      <c r="J60">
        <v>1</v>
      </c>
      <c r="K60">
        <v>12</v>
      </c>
      <c r="L60" t="s">
        <v>378</v>
      </c>
      <c r="M60" t="s">
        <v>407</v>
      </c>
    </row>
    <row r="61" spans="1:13" x14ac:dyDescent="0.3">
      <c r="A61" t="s">
        <v>51</v>
      </c>
      <c r="B61" s="10">
        <v>45319</v>
      </c>
      <c r="C61" s="11">
        <v>0.41388888888888886</v>
      </c>
      <c r="D61" t="s">
        <v>474</v>
      </c>
      <c r="E61" t="s">
        <v>399</v>
      </c>
      <c r="F61">
        <v>12</v>
      </c>
      <c r="G61" t="s">
        <v>440</v>
      </c>
      <c r="H61" t="s">
        <v>401</v>
      </c>
      <c r="I61" t="s">
        <v>414</v>
      </c>
      <c r="J61">
        <v>4</v>
      </c>
      <c r="K61">
        <v>39</v>
      </c>
      <c r="L61" t="s">
        <v>378</v>
      </c>
      <c r="M61" t="s">
        <v>403</v>
      </c>
    </row>
    <row r="62" spans="1:13" x14ac:dyDescent="0.3">
      <c r="A62" t="s">
        <v>45</v>
      </c>
      <c r="B62" s="10">
        <v>45298</v>
      </c>
      <c r="C62" s="11">
        <v>0.67500000000000004</v>
      </c>
      <c r="D62" t="s">
        <v>475</v>
      </c>
      <c r="E62" t="s">
        <v>409</v>
      </c>
      <c r="F62">
        <v>13</v>
      </c>
      <c r="G62" t="s">
        <v>423</v>
      </c>
      <c r="H62" t="s">
        <v>401</v>
      </c>
      <c r="I62" t="s">
        <v>414</v>
      </c>
      <c r="J62">
        <v>8</v>
      </c>
      <c r="K62">
        <v>11</v>
      </c>
      <c r="L62" t="s">
        <v>378</v>
      </c>
      <c r="M62" t="s">
        <v>407</v>
      </c>
    </row>
    <row r="63" spans="1:13" x14ac:dyDescent="0.3">
      <c r="A63" t="s">
        <v>309</v>
      </c>
      <c r="B63" s="10">
        <v>45301</v>
      </c>
      <c r="C63" s="11">
        <v>0.64166666666666672</v>
      </c>
      <c r="D63" t="s">
        <v>476</v>
      </c>
      <c r="E63" t="s">
        <v>399</v>
      </c>
      <c r="F63">
        <v>17</v>
      </c>
      <c r="G63" t="s">
        <v>423</v>
      </c>
      <c r="H63" t="s">
        <v>401</v>
      </c>
      <c r="I63" t="s">
        <v>414</v>
      </c>
      <c r="J63">
        <v>8</v>
      </c>
      <c r="K63">
        <v>47</v>
      </c>
      <c r="L63" t="s">
        <v>378</v>
      </c>
      <c r="M63" t="s">
        <v>403</v>
      </c>
    </row>
    <row r="64" spans="1:13" x14ac:dyDescent="0.3">
      <c r="A64" t="s">
        <v>281</v>
      </c>
      <c r="B64" s="10">
        <v>45311</v>
      </c>
      <c r="C64" s="11">
        <v>2.6388888888888889E-2</v>
      </c>
      <c r="D64" t="s">
        <v>477</v>
      </c>
      <c r="E64" t="s">
        <v>399</v>
      </c>
      <c r="F64">
        <v>13</v>
      </c>
      <c r="G64" t="s">
        <v>423</v>
      </c>
      <c r="H64" t="s">
        <v>401</v>
      </c>
      <c r="I64" t="s">
        <v>414</v>
      </c>
      <c r="J64">
        <v>1</v>
      </c>
      <c r="K64">
        <v>60</v>
      </c>
      <c r="L64" t="s">
        <v>378</v>
      </c>
      <c r="M64" t="s">
        <v>403</v>
      </c>
    </row>
    <row r="65" spans="1:13" x14ac:dyDescent="0.3">
      <c r="A65" t="s">
        <v>319</v>
      </c>
      <c r="B65" s="10">
        <v>45293</v>
      </c>
      <c r="C65" s="11">
        <v>0.71944444444444444</v>
      </c>
      <c r="D65" t="s">
        <v>478</v>
      </c>
      <c r="E65" t="s">
        <v>409</v>
      </c>
      <c r="F65">
        <v>16</v>
      </c>
      <c r="G65" t="s">
        <v>417</v>
      </c>
      <c r="H65" t="s">
        <v>401</v>
      </c>
      <c r="I65" t="s">
        <v>414</v>
      </c>
      <c r="J65">
        <v>1</v>
      </c>
      <c r="K65">
        <v>29</v>
      </c>
      <c r="L65" t="s">
        <v>378</v>
      </c>
      <c r="M65" t="s">
        <v>407</v>
      </c>
    </row>
    <row r="66" spans="1:13" x14ac:dyDescent="0.3">
      <c r="A66" t="s">
        <v>269</v>
      </c>
      <c r="B66" s="10">
        <v>45306</v>
      </c>
      <c r="C66" s="11">
        <v>0.90208333333333335</v>
      </c>
      <c r="D66" t="s">
        <v>479</v>
      </c>
      <c r="E66" t="s">
        <v>409</v>
      </c>
      <c r="F66">
        <v>18</v>
      </c>
      <c r="G66" t="s">
        <v>417</v>
      </c>
      <c r="H66" t="s">
        <v>401</v>
      </c>
      <c r="I66" t="s">
        <v>402</v>
      </c>
      <c r="J66">
        <v>5</v>
      </c>
      <c r="K66">
        <v>60</v>
      </c>
      <c r="L66" t="s">
        <v>378</v>
      </c>
      <c r="M66" t="s">
        <v>403</v>
      </c>
    </row>
    <row r="67" spans="1:13" x14ac:dyDescent="0.3">
      <c r="A67" t="s">
        <v>202</v>
      </c>
      <c r="B67" s="10">
        <v>45310</v>
      </c>
      <c r="C67" s="11">
        <v>0.14444444444444443</v>
      </c>
      <c r="D67" t="s">
        <v>480</v>
      </c>
      <c r="E67" t="s">
        <v>409</v>
      </c>
      <c r="F67">
        <v>19</v>
      </c>
      <c r="G67" t="s">
        <v>417</v>
      </c>
      <c r="H67" t="s">
        <v>401</v>
      </c>
      <c r="I67" t="s">
        <v>414</v>
      </c>
      <c r="J67">
        <v>5</v>
      </c>
      <c r="K67">
        <v>42</v>
      </c>
      <c r="L67" t="s">
        <v>378</v>
      </c>
      <c r="M67" t="s">
        <v>403</v>
      </c>
    </row>
    <row r="68" spans="1:13" x14ac:dyDescent="0.3">
      <c r="A68" t="s">
        <v>340</v>
      </c>
      <c r="B68" s="10">
        <v>45294</v>
      </c>
      <c r="C68" s="11">
        <v>0.22569444444444445</v>
      </c>
      <c r="D68" t="s">
        <v>481</v>
      </c>
      <c r="E68" t="s">
        <v>399</v>
      </c>
      <c r="F68">
        <v>11</v>
      </c>
      <c r="G68" t="s">
        <v>417</v>
      </c>
      <c r="H68" t="s">
        <v>401</v>
      </c>
      <c r="I68" t="s">
        <v>402</v>
      </c>
      <c r="J68">
        <v>5</v>
      </c>
      <c r="K68">
        <v>40</v>
      </c>
      <c r="L68" t="s">
        <v>378</v>
      </c>
      <c r="M68" t="s">
        <v>403</v>
      </c>
    </row>
    <row r="69" spans="1:13" x14ac:dyDescent="0.3">
      <c r="A69" t="s">
        <v>113</v>
      </c>
      <c r="B69" s="10">
        <v>45293</v>
      </c>
      <c r="C69" s="11">
        <v>0.14027777777777778</v>
      </c>
      <c r="D69" t="s">
        <v>482</v>
      </c>
      <c r="E69" t="s">
        <v>399</v>
      </c>
      <c r="F69">
        <v>17</v>
      </c>
      <c r="G69" t="s">
        <v>400</v>
      </c>
      <c r="H69" t="s">
        <v>401</v>
      </c>
      <c r="I69" t="s">
        <v>402</v>
      </c>
      <c r="J69">
        <v>0</v>
      </c>
      <c r="K69">
        <v>51</v>
      </c>
      <c r="L69" t="s">
        <v>378</v>
      </c>
      <c r="M69" t="s">
        <v>403</v>
      </c>
    </row>
    <row r="70" spans="1:13" x14ac:dyDescent="0.3">
      <c r="A70" t="s">
        <v>54</v>
      </c>
      <c r="B70" s="10">
        <v>45292</v>
      </c>
      <c r="C70" s="11">
        <v>0.38055555555555554</v>
      </c>
      <c r="D70" t="s">
        <v>483</v>
      </c>
      <c r="E70" t="s">
        <v>409</v>
      </c>
      <c r="F70">
        <v>17</v>
      </c>
      <c r="G70" t="s">
        <v>400</v>
      </c>
      <c r="H70" t="s">
        <v>401</v>
      </c>
      <c r="I70" t="s">
        <v>402</v>
      </c>
      <c r="J70">
        <v>7</v>
      </c>
      <c r="K70">
        <v>56</v>
      </c>
      <c r="L70" t="s">
        <v>378</v>
      </c>
      <c r="M70" t="s">
        <v>403</v>
      </c>
    </row>
    <row r="71" spans="1:13" x14ac:dyDescent="0.3">
      <c r="A71" t="s">
        <v>209</v>
      </c>
      <c r="B71" s="10">
        <v>45305</v>
      </c>
      <c r="C71" s="11">
        <v>0.25486111111111109</v>
      </c>
      <c r="D71" t="s">
        <v>484</v>
      </c>
      <c r="E71" t="s">
        <v>409</v>
      </c>
      <c r="F71">
        <v>15</v>
      </c>
      <c r="G71" t="s">
        <v>400</v>
      </c>
      <c r="H71" t="s">
        <v>401</v>
      </c>
      <c r="I71" t="s">
        <v>402</v>
      </c>
      <c r="J71">
        <v>7</v>
      </c>
      <c r="K71">
        <v>12</v>
      </c>
      <c r="L71" t="s">
        <v>378</v>
      </c>
      <c r="M71" t="s">
        <v>407</v>
      </c>
    </row>
    <row r="72" spans="1:13" x14ac:dyDescent="0.3">
      <c r="A72" t="s">
        <v>277</v>
      </c>
      <c r="B72" s="10">
        <v>45313</v>
      </c>
      <c r="C72" s="11">
        <v>0.1701388888888889</v>
      </c>
      <c r="D72" t="s">
        <v>485</v>
      </c>
      <c r="E72" t="s">
        <v>409</v>
      </c>
      <c r="F72">
        <v>19</v>
      </c>
      <c r="G72" t="s">
        <v>400</v>
      </c>
      <c r="H72" t="s">
        <v>401</v>
      </c>
      <c r="I72" t="s">
        <v>414</v>
      </c>
      <c r="J72">
        <v>4</v>
      </c>
      <c r="K72">
        <v>35</v>
      </c>
      <c r="L72" t="s">
        <v>378</v>
      </c>
      <c r="M72" t="s">
        <v>403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79AC-ADB6-4996-9CDB-0209732A1D17}">
  <dimension ref="A1:M67"/>
  <sheetViews>
    <sheetView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12" t="s">
        <v>553</v>
      </c>
    </row>
    <row r="3" spans="1:13" x14ac:dyDescent="0.3">
      <c r="A3" t="s">
        <v>385</v>
      </c>
      <c r="B3" t="s">
        <v>386</v>
      </c>
      <c r="C3" t="s">
        <v>387</v>
      </c>
      <c r="D3" t="s">
        <v>388</v>
      </c>
      <c r="E3" t="s">
        <v>389</v>
      </c>
      <c r="F3" t="s">
        <v>390</v>
      </c>
      <c r="G3" t="s">
        <v>391</v>
      </c>
      <c r="H3" t="s">
        <v>392</v>
      </c>
      <c r="I3" t="s">
        <v>393</v>
      </c>
      <c r="J3" t="s">
        <v>394</v>
      </c>
      <c r="K3" t="s">
        <v>395</v>
      </c>
      <c r="L3" t="s">
        <v>396</v>
      </c>
      <c r="M3" t="s">
        <v>397</v>
      </c>
    </row>
    <row r="4" spans="1:13" x14ac:dyDescent="0.3">
      <c r="A4" t="s">
        <v>241</v>
      </c>
      <c r="B4" s="10">
        <v>45295</v>
      </c>
      <c r="C4" s="11">
        <v>0.97847222222222219</v>
      </c>
      <c r="D4" t="s">
        <v>488</v>
      </c>
      <c r="E4" t="s">
        <v>399</v>
      </c>
      <c r="F4">
        <v>25</v>
      </c>
      <c r="G4" t="s">
        <v>400</v>
      </c>
      <c r="H4" t="s">
        <v>401</v>
      </c>
      <c r="I4" t="s">
        <v>402</v>
      </c>
      <c r="K4">
        <v>15</v>
      </c>
      <c r="L4" t="s">
        <v>379</v>
      </c>
      <c r="M4" t="s">
        <v>407</v>
      </c>
    </row>
    <row r="5" spans="1:13" x14ac:dyDescent="0.3">
      <c r="A5" t="s">
        <v>296</v>
      </c>
      <c r="B5" s="10">
        <v>45299</v>
      </c>
      <c r="C5" s="11">
        <v>0.86041666666666672</v>
      </c>
      <c r="D5" t="s">
        <v>489</v>
      </c>
      <c r="E5" t="s">
        <v>399</v>
      </c>
      <c r="F5">
        <v>30</v>
      </c>
      <c r="G5" t="s">
        <v>400</v>
      </c>
      <c r="H5" t="s">
        <v>401</v>
      </c>
      <c r="I5" t="s">
        <v>402</v>
      </c>
      <c r="K5">
        <v>39</v>
      </c>
      <c r="L5" t="s">
        <v>379</v>
      </c>
      <c r="M5" t="s">
        <v>403</v>
      </c>
    </row>
    <row r="6" spans="1:13" x14ac:dyDescent="0.3">
      <c r="A6" t="s">
        <v>43</v>
      </c>
      <c r="B6" s="10">
        <v>45315</v>
      </c>
      <c r="C6" s="11">
        <v>0.31180555555555556</v>
      </c>
      <c r="D6" t="s">
        <v>490</v>
      </c>
      <c r="E6" t="s">
        <v>409</v>
      </c>
      <c r="F6">
        <v>30</v>
      </c>
      <c r="G6" t="s">
        <v>400</v>
      </c>
      <c r="H6" t="s">
        <v>401</v>
      </c>
      <c r="I6" t="s">
        <v>402</v>
      </c>
      <c r="K6">
        <v>25</v>
      </c>
      <c r="L6" t="s">
        <v>379</v>
      </c>
      <c r="M6" t="s">
        <v>407</v>
      </c>
    </row>
    <row r="7" spans="1:13" x14ac:dyDescent="0.3">
      <c r="A7" t="s">
        <v>222</v>
      </c>
      <c r="B7" s="10">
        <v>45322</v>
      </c>
      <c r="C7" s="11">
        <v>0.24166666666666667</v>
      </c>
      <c r="D7" t="s">
        <v>491</v>
      </c>
      <c r="E7" t="s">
        <v>409</v>
      </c>
      <c r="F7">
        <v>27</v>
      </c>
      <c r="G7" t="s">
        <v>400</v>
      </c>
      <c r="H7" t="s">
        <v>401</v>
      </c>
      <c r="I7" t="s">
        <v>402</v>
      </c>
      <c r="K7">
        <v>58</v>
      </c>
      <c r="L7" t="s">
        <v>379</v>
      </c>
      <c r="M7" t="s">
        <v>403</v>
      </c>
    </row>
    <row r="8" spans="1:13" x14ac:dyDescent="0.3">
      <c r="A8" t="s">
        <v>220</v>
      </c>
      <c r="B8" s="10">
        <v>45292</v>
      </c>
      <c r="C8" s="11">
        <v>0.53819444444444442</v>
      </c>
      <c r="D8" t="s">
        <v>492</v>
      </c>
      <c r="E8" t="s">
        <v>409</v>
      </c>
      <c r="F8">
        <v>28</v>
      </c>
      <c r="G8" t="s">
        <v>400</v>
      </c>
      <c r="H8" t="s">
        <v>401</v>
      </c>
      <c r="I8" t="s">
        <v>414</v>
      </c>
      <c r="K8">
        <v>57</v>
      </c>
      <c r="L8" t="s">
        <v>379</v>
      </c>
      <c r="M8" t="s">
        <v>403</v>
      </c>
    </row>
    <row r="9" spans="1:13" x14ac:dyDescent="0.3">
      <c r="A9" t="s">
        <v>229</v>
      </c>
      <c r="B9" s="10">
        <v>45302</v>
      </c>
      <c r="C9" s="11">
        <v>0.33402777777777776</v>
      </c>
      <c r="D9" t="s">
        <v>493</v>
      </c>
      <c r="E9" t="s">
        <v>399</v>
      </c>
      <c r="F9">
        <v>25</v>
      </c>
      <c r="G9" t="s">
        <v>400</v>
      </c>
      <c r="H9" t="s">
        <v>401</v>
      </c>
      <c r="I9" t="s">
        <v>414</v>
      </c>
      <c r="K9">
        <v>49</v>
      </c>
      <c r="L9" t="s">
        <v>379</v>
      </c>
      <c r="M9" t="s">
        <v>403</v>
      </c>
    </row>
    <row r="10" spans="1:13" x14ac:dyDescent="0.3">
      <c r="A10" t="s">
        <v>156</v>
      </c>
      <c r="B10" s="10">
        <v>45301</v>
      </c>
      <c r="C10" s="11">
        <v>0.68402777777777779</v>
      </c>
      <c r="D10" t="s">
        <v>494</v>
      </c>
      <c r="E10" t="s">
        <v>399</v>
      </c>
      <c r="F10">
        <v>25</v>
      </c>
      <c r="G10" t="s">
        <v>417</v>
      </c>
      <c r="H10" t="s">
        <v>401</v>
      </c>
      <c r="I10" t="s">
        <v>414</v>
      </c>
      <c r="K10">
        <v>21</v>
      </c>
      <c r="L10" t="s">
        <v>379</v>
      </c>
      <c r="M10" t="s">
        <v>407</v>
      </c>
    </row>
    <row r="11" spans="1:13" x14ac:dyDescent="0.3">
      <c r="A11" t="s">
        <v>327</v>
      </c>
      <c r="B11" s="10">
        <v>45306</v>
      </c>
      <c r="C11" s="11">
        <v>0.46527777777777779</v>
      </c>
      <c r="D11" t="s">
        <v>495</v>
      </c>
      <c r="E11" t="s">
        <v>409</v>
      </c>
      <c r="F11">
        <v>29</v>
      </c>
      <c r="G11" t="s">
        <v>417</v>
      </c>
      <c r="H11" t="s">
        <v>401</v>
      </c>
      <c r="I11" t="s">
        <v>414</v>
      </c>
      <c r="K11">
        <v>14</v>
      </c>
      <c r="L11" t="s">
        <v>379</v>
      </c>
      <c r="M11" t="s">
        <v>407</v>
      </c>
    </row>
    <row r="12" spans="1:13" x14ac:dyDescent="0.3">
      <c r="A12" t="s">
        <v>140</v>
      </c>
      <c r="B12" s="10">
        <v>45319</v>
      </c>
      <c r="C12" s="11">
        <v>0.62361111111111112</v>
      </c>
      <c r="D12" t="s">
        <v>496</v>
      </c>
      <c r="E12" t="s">
        <v>409</v>
      </c>
      <c r="F12">
        <v>25</v>
      </c>
      <c r="G12" t="s">
        <v>417</v>
      </c>
      <c r="H12" t="s">
        <v>401</v>
      </c>
      <c r="I12" t="s">
        <v>414</v>
      </c>
      <c r="K12">
        <v>36</v>
      </c>
      <c r="L12" t="s">
        <v>379</v>
      </c>
      <c r="M12" t="s">
        <v>403</v>
      </c>
    </row>
    <row r="13" spans="1:13" x14ac:dyDescent="0.3">
      <c r="A13" t="s">
        <v>304</v>
      </c>
      <c r="B13" s="10">
        <v>45321</v>
      </c>
      <c r="C13" s="11">
        <v>7.9166666666666663E-2</v>
      </c>
      <c r="D13" t="s">
        <v>497</v>
      </c>
      <c r="E13" t="s">
        <v>399</v>
      </c>
      <c r="F13">
        <v>27</v>
      </c>
      <c r="G13" t="s">
        <v>417</v>
      </c>
      <c r="H13" t="s">
        <v>401</v>
      </c>
      <c r="I13" t="s">
        <v>402</v>
      </c>
      <c r="K13">
        <v>41</v>
      </c>
      <c r="L13" t="s">
        <v>379</v>
      </c>
      <c r="M13" t="s">
        <v>403</v>
      </c>
    </row>
    <row r="14" spans="1:13" x14ac:dyDescent="0.3">
      <c r="A14" t="s">
        <v>162</v>
      </c>
      <c r="B14" s="10">
        <v>45295</v>
      </c>
      <c r="C14" s="11">
        <v>0.15069444444444444</v>
      </c>
      <c r="D14" t="s">
        <v>498</v>
      </c>
      <c r="E14" t="s">
        <v>409</v>
      </c>
      <c r="F14">
        <v>27</v>
      </c>
      <c r="G14" t="s">
        <v>423</v>
      </c>
      <c r="H14" t="s">
        <v>401</v>
      </c>
      <c r="I14" t="s">
        <v>402</v>
      </c>
      <c r="K14">
        <v>24</v>
      </c>
      <c r="L14" t="s">
        <v>379</v>
      </c>
      <c r="M14" t="s">
        <v>407</v>
      </c>
    </row>
    <row r="15" spans="1:13" x14ac:dyDescent="0.3">
      <c r="A15" t="s">
        <v>143</v>
      </c>
      <c r="B15" s="10">
        <v>45315</v>
      </c>
      <c r="C15" s="11">
        <v>0.1125</v>
      </c>
      <c r="D15" t="s">
        <v>499</v>
      </c>
      <c r="E15" t="s">
        <v>409</v>
      </c>
      <c r="F15">
        <v>25</v>
      </c>
      <c r="G15" t="s">
        <v>423</v>
      </c>
      <c r="H15" t="s">
        <v>401</v>
      </c>
      <c r="I15" t="s">
        <v>402</v>
      </c>
      <c r="K15">
        <v>57</v>
      </c>
      <c r="L15" t="s">
        <v>379</v>
      </c>
      <c r="M15" t="s">
        <v>403</v>
      </c>
    </row>
    <row r="16" spans="1:13" x14ac:dyDescent="0.3">
      <c r="A16" t="s">
        <v>119</v>
      </c>
      <c r="B16" s="10">
        <v>45303</v>
      </c>
      <c r="C16" s="11">
        <v>0.81805555555555554</v>
      </c>
      <c r="D16" t="s">
        <v>500</v>
      </c>
      <c r="E16" t="s">
        <v>399</v>
      </c>
      <c r="F16">
        <v>26</v>
      </c>
      <c r="G16" t="s">
        <v>423</v>
      </c>
      <c r="H16" t="s">
        <v>401</v>
      </c>
      <c r="I16" t="s">
        <v>402</v>
      </c>
      <c r="K16">
        <v>50</v>
      </c>
      <c r="L16" t="s">
        <v>379</v>
      </c>
      <c r="M16" t="s">
        <v>403</v>
      </c>
    </row>
    <row r="17" spans="1:13" x14ac:dyDescent="0.3">
      <c r="A17" t="s">
        <v>72</v>
      </c>
      <c r="B17" s="10">
        <v>45312</v>
      </c>
      <c r="C17" s="11">
        <v>0.14374999999999999</v>
      </c>
      <c r="D17" t="s">
        <v>501</v>
      </c>
      <c r="E17" t="s">
        <v>399</v>
      </c>
      <c r="F17">
        <v>28</v>
      </c>
      <c r="G17" t="s">
        <v>423</v>
      </c>
      <c r="H17" t="s">
        <v>401</v>
      </c>
      <c r="I17" t="s">
        <v>402</v>
      </c>
      <c r="K17">
        <v>44</v>
      </c>
      <c r="L17" t="s">
        <v>379</v>
      </c>
      <c r="M17" t="s">
        <v>403</v>
      </c>
    </row>
    <row r="18" spans="1:13" x14ac:dyDescent="0.3">
      <c r="A18" t="s">
        <v>374</v>
      </c>
      <c r="B18" s="10">
        <v>45317</v>
      </c>
      <c r="C18" s="11">
        <v>0.48125000000000001</v>
      </c>
      <c r="D18" t="s">
        <v>502</v>
      </c>
      <c r="E18" t="s">
        <v>399</v>
      </c>
      <c r="F18">
        <v>30</v>
      </c>
      <c r="G18" t="s">
        <v>423</v>
      </c>
      <c r="H18" t="s">
        <v>401</v>
      </c>
      <c r="I18" t="s">
        <v>414</v>
      </c>
      <c r="K18">
        <v>38</v>
      </c>
      <c r="L18" t="s">
        <v>379</v>
      </c>
      <c r="M18" t="s">
        <v>403</v>
      </c>
    </row>
    <row r="19" spans="1:13" x14ac:dyDescent="0.3">
      <c r="A19" t="s">
        <v>249</v>
      </c>
      <c r="B19" s="10">
        <v>45301</v>
      </c>
      <c r="C19" s="11">
        <v>0.56041666666666667</v>
      </c>
      <c r="D19" t="s">
        <v>503</v>
      </c>
      <c r="E19" t="s">
        <v>399</v>
      </c>
      <c r="F19">
        <v>26</v>
      </c>
      <c r="G19" t="s">
        <v>430</v>
      </c>
      <c r="H19" t="s">
        <v>401</v>
      </c>
      <c r="I19" t="s">
        <v>402</v>
      </c>
      <c r="K19">
        <v>42</v>
      </c>
      <c r="L19" t="s">
        <v>379</v>
      </c>
      <c r="M19" t="s">
        <v>403</v>
      </c>
    </row>
    <row r="20" spans="1:13" x14ac:dyDescent="0.3">
      <c r="A20" t="s">
        <v>175</v>
      </c>
      <c r="B20" s="10">
        <v>45304</v>
      </c>
      <c r="C20" s="11">
        <v>0.72847222222222219</v>
      </c>
      <c r="D20" t="s">
        <v>504</v>
      </c>
      <c r="E20" t="s">
        <v>399</v>
      </c>
      <c r="F20">
        <v>24</v>
      </c>
      <c r="G20" t="s">
        <v>430</v>
      </c>
      <c r="H20" t="s">
        <v>401</v>
      </c>
      <c r="I20" t="s">
        <v>402</v>
      </c>
      <c r="K20">
        <v>51</v>
      </c>
      <c r="L20" t="s">
        <v>379</v>
      </c>
      <c r="M20" t="s">
        <v>403</v>
      </c>
    </row>
    <row r="21" spans="1:13" x14ac:dyDescent="0.3">
      <c r="A21" t="s">
        <v>332</v>
      </c>
      <c r="B21" s="10">
        <v>45293</v>
      </c>
      <c r="C21" s="11">
        <v>0.71250000000000002</v>
      </c>
      <c r="D21" t="s">
        <v>505</v>
      </c>
      <c r="E21" t="s">
        <v>409</v>
      </c>
      <c r="F21">
        <v>26</v>
      </c>
      <c r="G21" t="s">
        <v>430</v>
      </c>
      <c r="H21" t="s">
        <v>401</v>
      </c>
      <c r="I21" t="s">
        <v>402</v>
      </c>
      <c r="K21">
        <v>49</v>
      </c>
      <c r="L21" t="s">
        <v>379</v>
      </c>
      <c r="M21" t="s">
        <v>403</v>
      </c>
    </row>
    <row r="22" spans="1:13" x14ac:dyDescent="0.3">
      <c r="A22" t="s">
        <v>273</v>
      </c>
      <c r="B22" s="10">
        <v>45299</v>
      </c>
      <c r="C22" s="11">
        <v>0.81805555555555554</v>
      </c>
      <c r="D22" t="s">
        <v>506</v>
      </c>
      <c r="E22" t="s">
        <v>409</v>
      </c>
      <c r="F22">
        <v>27</v>
      </c>
      <c r="G22" t="s">
        <v>430</v>
      </c>
      <c r="H22" t="s">
        <v>401</v>
      </c>
      <c r="I22" t="s">
        <v>402</v>
      </c>
      <c r="K22">
        <v>55</v>
      </c>
      <c r="L22" t="s">
        <v>379</v>
      </c>
      <c r="M22" t="s">
        <v>403</v>
      </c>
    </row>
    <row r="23" spans="1:13" x14ac:dyDescent="0.3">
      <c r="A23" t="s">
        <v>331</v>
      </c>
      <c r="B23" s="10">
        <v>45300</v>
      </c>
      <c r="C23" s="11">
        <v>0.91666666666666663</v>
      </c>
      <c r="D23" t="s">
        <v>507</v>
      </c>
      <c r="E23" t="s">
        <v>409</v>
      </c>
      <c r="F23">
        <v>29</v>
      </c>
      <c r="G23" t="s">
        <v>430</v>
      </c>
      <c r="H23" t="s">
        <v>401</v>
      </c>
      <c r="I23" t="s">
        <v>402</v>
      </c>
      <c r="K23">
        <v>13</v>
      </c>
      <c r="L23" t="s">
        <v>379</v>
      </c>
      <c r="M23" t="s">
        <v>407</v>
      </c>
    </row>
    <row r="24" spans="1:13" x14ac:dyDescent="0.3">
      <c r="A24" t="s">
        <v>110</v>
      </c>
      <c r="B24" s="10">
        <v>45302</v>
      </c>
      <c r="C24" s="11">
        <v>0.86736111111111114</v>
      </c>
      <c r="D24" t="s">
        <v>508</v>
      </c>
      <c r="E24" t="s">
        <v>409</v>
      </c>
      <c r="F24">
        <v>26</v>
      </c>
      <c r="G24" t="s">
        <v>430</v>
      </c>
      <c r="H24" t="s">
        <v>401</v>
      </c>
      <c r="I24" t="s">
        <v>402</v>
      </c>
      <c r="K24">
        <v>14</v>
      </c>
      <c r="L24" t="s">
        <v>379</v>
      </c>
      <c r="M24" t="s">
        <v>407</v>
      </c>
    </row>
    <row r="25" spans="1:13" x14ac:dyDescent="0.3">
      <c r="A25" t="s">
        <v>219</v>
      </c>
      <c r="B25" s="10">
        <v>45320</v>
      </c>
      <c r="C25" s="11">
        <v>0.28888888888888886</v>
      </c>
      <c r="D25" t="s">
        <v>509</v>
      </c>
      <c r="E25" t="s">
        <v>409</v>
      </c>
      <c r="F25">
        <v>27</v>
      </c>
      <c r="G25" t="s">
        <v>430</v>
      </c>
      <c r="H25" t="s">
        <v>401</v>
      </c>
      <c r="I25" t="s">
        <v>402</v>
      </c>
      <c r="K25">
        <v>58</v>
      </c>
      <c r="L25" t="s">
        <v>379</v>
      </c>
      <c r="M25" t="s">
        <v>403</v>
      </c>
    </row>
    <row r="26" spans="1:13" x14ac:dyDescent="0.3">
      <c r="A26" t="s">
        <v>118</v>
      </c>
      <c r="B26" s="10">
        <v>45320</v>
      </c>
      <c r="C26" s="11">
        <v>0.88611111111111107</v>
      </c>
      <c r="D26" t="s">
        <v>510</v>
      </c>
      <c r="E26" t="s">
        <v>409</v>
      </c>
      <c r="F26">
        <v>25</v>
      </c>
      <c r="G26" t="s">
        <v>430</v>
      </c>
      <c r="H26" t="s">
        <v>401</v>
      </c>
      <c r="I26" t="s">
        <v>414</v>
      </c>
      <c r="K26">
        <v>42</v>
      </c>
      <c r="L26" t="s">
        <v>379</v>
      </c>
      <c r="M26" t="s">
        <v>403</v>
      </c>
    </row>
    <row r="27" spans="1:13" x14ac:dyDescent="0.3">
      <c r="A27" t="s">
        <v>318</v>
      </c>
      <c r="B27" s="10">
        <v>45294</v>
      </c>
      <c r="C27" s="11">
        <v>0.93819444444444444</v>
      </c>
      <c r="D27" t="s">
        <v>511</v>
      </c>
      <c r="E27" t="s">
        <v>399</v>
      </c>
      <c r="F27">
        <v>22</v>
      </c>
      <c r="G27" t="s">
        <v>430</v>
      </c>
      <c r="H27" t="s">
        <v>401</v>
      </c>
      <c r="I27" t="s">
        <v>414</v>
      </c>
      <c r="K27">
        <v>38</v>
      </c>
      <c r="L27" t="s">
        <v>379</v>
      </c>
      <c r="M27" t="s">
        <v>403</v>
      </c>
    </row>
    <row r="28" spans="1:13" x14ac:dyDescent="0.3">
      <c r="A28" t="s">
        <v>339</v>
      </c>
      <c r="B28" s="10">
        <v>45313</v>
      </c>
      <c r="C28" s="11">
        <v>0.24097222222222223</v>
      </c>
      <c r="D28" t="s">
        <v>512</v>
      </c>
      <c r="E28" t="s">
        <v>399</v>
      </c>
      <c r="F28">
        <v>26</v>
      </c>
      <c r="G28" t="s">
        <v>434</v>
      </c>
      <c r="H28" t="s">
        <v>401</v>
      </c>
      <c r="I28" t="s">
        <v>402</v>
      </c>
      <c r="K28">
        <v>13</v>
      </c>
      <c r="L28" t="s">
        <v>379</v>
      </c>
      <c r="M28" t="s">
        <v>407</v>
      </c>
    </row>
    <row r="29" spans="1:13" x14ac:dyDescent="0.3">
      <c r="A29" t="s">
        <v>116</v>
      </c>
      <c r="B29" s="10">
        <v>45319</v>
      </c>
      <c r="C29" s="11">
        <v>0.32708333333333334</v>
      </c>
      <c r="D29" t="s">
        <v>513</v>
      </c>
      <c r="E29" t="s">
        <v>399</v>
      </c>
      <c r="F29">
        <v>30</v>
      </c>
      <c r="G29" t="s">
        <v>440</v>
      </c>
      <c r="H29" t="s">
        <v>401</v>
      </c>
      <c r="I29" t="s">
        <v>414</v>
      </c>
      <c r="K29">
        <v>23</v>
      </c>
      <c r="L29" t="s">
        <v>379</v>
      </c>
      <c r="M29" t="s">
        <v>407</v>
      </c>
    </row>
    <row r="30" spans="1:13" x14ac:dyDescent="0.3">
      <c r="A30" t="s">
        <v>346</v>
      </c>
      <c r="B30" s="10">
        <v>45299</v>
      </c>
      <c r="C30" s="11">
        <v>0.57708333333333328</v>
      </c>
      <c r="D30" t="s">
        <v>514</v>
      </c>
      <c r="E30" t="s">
        <v>409</v>
      </c>
      <c r="F30">
        <v>29</v>
      </c>
      <c r="G30" t="s">
        <v>442</v>
      </c>
      <c r="H30" t="s">
        <v>401</v>
      </c>
      <c r="I30" t="s">
        <v>414</v>
      </c>
      <c r="K30">
        <v>57</v>
      </c>
      <c r="L30" t="s">
        <v>379</v>
      </c>
      <c r="M30" t="s">
        <v>403</v>
      </c>
    </row>
    <row r="31" spans="1:13" x14ac:dyDescent="0.3">
      <c r="A31" t="s">
        <v>284</v>
      </c>
      <c r="B31" s="10">
        <v>45300</v>
      </c>
      <c r="C31" s="11">
        <v>0.5493055555555556</v>
      </c>
      <c r="D31" t="s">
        <v>515</v>
      </c>
      <c r="E31" t="s">
        <v>409</v>
      </c>
      <c r="F31">
        <v>27</v>
      </c>
      <c r="G31" t="s">
        <v>442</v>
      </c>
      <c r="H31" t="s">
        <v>401</v>
      </c>
      <c r="I31" t="s">
        <v>402</v>
      </c>
      <c r="K31">
        <v>38</v>
      </c>
      <c r="L31" t="s">
        <v>379</v>
      </c>
      <c r="M31" t="s">
        <v>403</v>
      </c>
    </row>
    <row r="32" spans="1:13" x14ac:dyDescent="0.3">
      <c r="A32" t="s">
        <v>70</v>
      </c>
      <c r="B32" s="10">
        <v>45310</v>
      </c>
      <c r="C32" s="11">
        <v>0.85833333333333328</v>
      </c>
      <c r="D32" t="s">
        <v>516</v>
      </c>
      <c r="E32" t="s">
        <v>409</v>
      </c>
      <c r="F32">
        <v>24</v>
      </c>
      <c r="G32" t="s">
        <v>423</v>
      </c>
      <c r="H32" t="s">
        <v>445</v>
      </c>
      <c r="I32" t="s">
        <v>414</v>
      </c>
      <c r="K32">
        <v>47</v>
      </c>
      <c r="L32" t="s">
        <v>379</v>
      </c>
      <c r="M32" t="s">
        <v>403</v>
      </c>
    </row>
    <row r="33" spans="1:13" x14ac:dyDescent="0.3">
      <c r="A33" t="s">
        <v>74</v>
      </c>
      <c r="B33" s="10">
        <v>45293</v>
      </c>
      <c r="C33" s="11">
        <v>0.93819444444444444</v>
      </c>
      <c r="D33" t="s">
        <v>517</v>
      </c>
      <c r="E33" t="s">
        <v>399</v>
      </c>
      <c r="F33">
        <v>30</v>
      </c>
      <c r="G33" t="s">
        <v>417</v>
      </c>
      <c r="H33" t="s">
        <v>445</v>
      </c>
      <c r="I33" t="s">
        <v>414</v>
      </c>
      <c r="K33">
        <v>12</v>
      </c>
      <c r="L33" t="s">
        <v>379</v>
      </c>
      <c r="M33" t="s">
        <v>407</v>
      </c>
    </row>
    <row r="34" spans="1:13" x14ac:dyDescent="0.3">
      <c r="A34" t="s">
        <v>268</v>
      </c>
      <c r="B34" s="10">
        <v>45318</v>
      </c>
      <c r="C34" s="11">
        <v>0.51388888888888884</v>
      </c>
      <c r="D34" t="s">
        <v>518</v>
      </c>
      <c r="E34" t="s">
        <v>399</v>
      </c>
      <c r="F34">
        <v>26</v>
      </c>
      <c r="G34" t="s">
        <v>417</v>
      </c>
      <c r="H34" t="s">
        <v>445</v>
      </c>
      <c r="I34" t="s">
        <v>402</v>
      </c>
      <c r="K34">
        <v>47</v>
      </c>
      <c r="L34" t="s">
        <v>379</v>
      </c>
      <c r="M34" t="s">
        <v>403</v>
      </c>
    </row>
    <row r="35" spans="1:13" x14ac:dyDescent="0.3">
      <c r="A35" t="s">
        <v>343</v>
      </c>
      <c r="B35" s="10">
        <v>45296</v>
      </c>
      <c r="C35" s="11">
        <v>2.7777777777777779E-3</v>
      </c>
      <c r="D35" t="s">
        <v>519</v>
      </c>
      <c r="E35" t="s">
        <v>409</v>
      </c>
      <c r="F35">
        <v>30</v>
      </c>
      <c r="G35" t="s">
        <v>400</v>
      </c>
      <c r="H35" t="s">
        <v>445</v>
      </c>
      <c r="I35" t="s">
        <v>414</v>
      </c>
      <c r="K35">
        <v>29</v>
      </c>
      <c r="L35" t="s">
        <v>379</v>
      </c>
      <c r="M35" t="s">
        <v>407</v>
      </c>
    </row>
    <row r="36" spans="1:13" x14ac:dyDescent="0.3">
      <c r="A36" t="s">
        <v>193</v>
      </c>
      <c r="B36" s="10">
        <v>45314</v>
      </c>
      <c r="C36" s="11">
        <v>0.39305555555555555</v>
      </c>
      <c r="D36" t="s">
        <v>520</v>
      </c>
      <c r="E36" t="s">
        <v>409</v>
      </c>
      <c r="F36">
        <v>29</v>
      </c>
      <c r="G36" t="s">
        <v>400</v>
      </c>
      <c r="H36" t="s">
        <v>449</v>
      </c>
      <c r="I36" t="s">
        <v>414</v>
      </c>
      <c r="K36">
        <v>37</v>
      </c>
      <c r="L36" t="s">
        <v>379</v>
      </c>
      <c r="M36" t="s">
        <v>403</v>
      </c>
    </row>
    <row r="37" spans="1:13" x14ac:dyDescent="0.3">
      <c r="A37" t="s">
        <v>215</v>
      </c>
      <c r="B37" s="10">
        <v>45315</v>
      </c>
      <c r="C37" s="11">
        <v>0.5756944444444444</v>
      </c>
      <c r="D37" t="s">
        <v>521</v>
      </c>
      <c r="E37" t="s">
        <v>409</v>
      </c>
      <c r="F37">
        <v>29</v>
      </c>
      <c r="G37" t="s">
        <v>400</v>
      </c>
      <c r="H37" t="s">
        <v>449</v>
      </c>
      <c r="I37" t="s">
        <v>414</v>
      </c>
      <c r="K37">
        <v>41</v>
      </c>
      <c r="L37" t="s">
        <v>379</v>
      </c>
      <c r="M37" t="s">
        <v>403</v>
      </c>
    </row>
    <row r="38" spans="1:13" x14ac:dyDescent="0.3">
      <c r="A38" t="s">
        <v>250</v>
      </c>
      <c r="B38" s="10">
        <v>45292</v>
      </c>
      <c r="C38" s="11">
        <v>0.72569444444444442</v>
      </c>
      <c r="D38" t="s">
        <v>522</v>
      </c>
      <c r="E38" t="s">
        <v>409</v>
      </c>
      <c r="F38">
        <v>22</v>
      </c>
      <c r="G38" t="s">
        <v>400</v>
      </c>
      <c r="H38" t="s">
        <v>449</v>
      </c>
      <c r="I38" t="s">
        <v>402</v>
      </c>
      <c r="K38">
        <v>45</v>
      </c>
      <c r="L38" t="s">
        <v>379</v>
      </c>
      <c r="M38" t="s">
        <v>403</v>
      </c>
    </row>
    <row r="39" spans="1:13" x14ac:dyDescent="0.3">
      <c r="A39" t="s">
        <v>336</v>
      </c>
      <c r="B39" s="10">
        <v>45300</v>
      </c>
      <c r="C39" s="11">
        <v>0.93888888888888888</v>
      </c>
      <c r="D39" t="s">
        <v>523</v>
      </c>
      <c r="E39" t="s">
        <v>399</v>
      </c>
      <c r="F39">
        <v>24</v>
      </c>
      <c r="G39" t="s">
        <v>417</v>
      </c>
      <c r="H39" t="s">
        <v>449</v>
      </c>
      <c r="I39" t="s">
        <v>414</v>
      </c>
      <c r="K39">
        <v>60</v>
      </c>
      <c r="L39" t="s">
        <v>379</v>
      </c>
      <c r="M39" t="s">
        <v>403</v>
      </c>
    </row>
    <row r="40" spans="1:13" x14ac:dyDescent="0.3">
      <c r="A40" t="s">
        <v>264</v>
      </c>
      <c r="B40" s="10">
        <v>45296</v>
      </c>
      <c r="C40" s="11">
        <v>0.95694444444444449</v>
      </c>
      <c r="D40" t="s">
        <v>524</v>
      </c>
      <c r="E40" t="s">
        <v>399</v>
      </c>
      <c r="F40">
        <v>27</v>
      </c>
      <c r="G40" t="s">
        <v>423</v>
      </c>
      <c r="H40" t="s">
        <v>449</v>
      </c>
      <c r="I40" t="s">
        <v>402</v>
      </c>
      <c r="K40">
        <v>49</v>
      </c>
      <c r="L40" t="s">
        <v>379</v>
      </c>
      <c r="M40" t="s">
        <v>403</v>
      </c>
    </row>
    <row r="41" spans="1:13" x14ac:dyDescent="0.3">
      <c r="A41" t="s">
        <v>171</v>
      </c>
      <c r="B41" s="10">
        <v>45304</v>
      </c>
      <c r="C41" s="11">
        <v>0.17222222222222222</v>
      </c>
      <c r="D41" t="s">
        <v>525</v>
      </c>
      <c r="E41" t="s">
        <v>399</v>
      </c>
      <c r="F41">
        <v>26</v>
      </c>
      <c r="G41" t="s">
        <v>423</v>
      </c>
      <c r="H41" t="s">
        <v>449</v>
      </c>
      <c r="I41" t="s">
        <v>402</v>
      </c>
      <c r="K41">
        <v>42</v>
      </c>
      <c r="L41" t="s">
        <v>379</v>
      </c>
      <c r="M41" t="s">
        <v>403</v>
      </c>
    </row>
    <row r="42" spans="1:13" x14ac:dyDescent="0.3">
      <c r="A42" t="s">
        <v>198</v>
      </c>
      <c r="B42" s="10">
        <v>45318</v>
      </c>
      <c r="C42" s="11">
        <v>4.027777777777778E-2</v>
      </c>
      <c r="D42" t="s">
        <v>526</v>
      </c>
      <c r="E42" t="s">
        <v>399</v>
      </c>
      <c r="F42">
        <v>30</v>
      </c>
      <c r="G42" t="s">
        <v>423</v>
      </c>
      <c r="H42" t="s">
        <v>449</v>
      </c>
      <c r="I42" t="s">
        <v>402</v>
      </c>
      <c r="K42">
        <v>15</v>
      </c>
      <c r="L42" t="s">
        <v>379</v>
      </c>
      <c r="M42" t="s">
        <v>407</v>
      </c>
    </row>
    <row r="43" spans="1:13" x14ac:dyDescent="0.3">
      <c r="A43" t="s">
        <v>302</v>
      </c>
      <c r="B43" s="10">
        <v>45303</v>
      </c>
      <c r="C43" s="11">
        <v>0.40069444444444446</v>
      </c>
      <c r="D43" t="s">
        <v>527</v>
      </c>
      <c r="E43" t="s">
        <v>409</v>
      </c>
      <c r="F43">
        <v>30</v>
      </c>
      <c r="G43" t="s">
        <v>430</v>
      </c>
      <c r="H43" t="s">
        <v>449</v>
      </c>
      <c r="I43" t="s">
        <v>402</v>
      </c>
      <c r="K43">
        <v>49</v>
      </c>
      <c r="L43" t="s">
        <v>379</v>
      </c>
      <c r="M43" t="s">
        <v>403</v>
      </c>
    </row>
    <row r="44" spans="1:13" x14ac:dyDescent="0.3">
      <c r="A44" t="s">
        <v>347</v>
      </c>
      <c r="B44" s="10">
        <v>45309</v>
      </c>
      <c r="C44" s="11">
        <v>9.7222222222222224E-2</v>
      </c>
      <c r="D44" t="s">
        <v>528</v>
      </c>
      <c r="E44" t="s">
        <v>409</v>
      </c>
      <c r="F44">
        <v>25</v>
      </c>
      <c r="G44" t="s">
        <v>430</v>
      </c>
      <c r="H44" t="s">
        <v>449</v>
      </c>
      <c r="I44" t="s">
        <v>414</v>
      </c>
      <c r="K44">
        <v>44</v>
      </c>
      <c r="L44" t="s">
        <v>379</v>
      </c>
      <c r="M44" t="s">
        <v>403</v>
      </c>
    </row>
    <row r="45" spans="1:13" x14ac:dyDescent="0.3">
      <c r="A45" t="s">
        <v>308</v>
      </c>
      <c r="B45" s="10">
        <v>45309</v>
      </c>
      <c r="C45" s="11">
        <v>0.48472222222222222</v>
      </c>
      <c r="D45" t="s">
        <v>529</v>
      </c>
      <c r="E45" t="s">
        <v>409</v>
      </c>
      <c r="F45">
        <v>22</v>
      </c>
      <c r="G45" t="s">
        <v>434</v>
      </c>
      <c r="H45" t="s">
        <v>449</v>
      </c>
      <c r="I45" t="s">
        <v>414</v>
      </c>
      <c r="K45">
        <v>25</v>
      </c>
      <c r="L45" t="s">
        <v>379</v>
      </c>
      <c r="M45" t="s">
        <v>407</v>
      </c>
    </row>
    <row r="46" spans="1:13" x14ac:dyDescent="0.3">
      <c r="A46" t="s">
        <v>136</v>
      </c>
      <c r="B46" s="10">
        <v>45295</v>
      </c>
      <c r="C46" s="11">
        <v>0.12986111111111112</v>
      </c>
      <c r="D46" t="s">
        <v>530</v>
      </c>
      <c r="E46" t="s">
        <v>399</v>
      </c>
      <c r="F46">
        <v>27</v>
      </c>
      <c r="G46" t="s">
        <v>442</v>
      </c>
      <c r="H46" t="s">
        <v>449</v>
      </c>
      <c r="I46" t="s">
        <v>414</v>
      </c>
      <c r="K46">
        <v>53</v>
      </c>
      <c r="L46" t="s">
        <v>379</v>
      </c>
      <c r="M46" t="s">
        <v>403</v>
      </c>
    </row>
    <row r="47" spans="1:13" x14ac:dyDescent="0.3">
      <c r="A47" t="s">
        <v>313</v>
      </c>
      <c r="B47" s="10">
        <v>45299</v>
      </c>
      <c r="C47" s="11">
        <v>0.73333333333333328</v>
      </c>
      <c r="D47" t="s">
        <v>531</v>
      </c>
      <c r="E47" t="s">
        <v>409</v>
      </c>
      <c r="F47">
        <v>28</v>
      </c>
      <c r="G47" t="s">
        <v>434</v>
      </c>
      <c r="H47" t="s">
        <v>458</v>
      </c>
      <c r="I47" t="s">
        <v>414</v>
      </c>
      <c r="K47">
        <v>18</v>
      </c>
      <c r="L47" t="s">
        <v>379</v>
      </c>
      <c r="M47" t="s">
        <v>407</v>
      </c>
    </row>
    <row r="48" spans="1:13" x14ac:dyDescent="0.3">
      <c r="A48" t="s">
        <v>247</v>
      </c>
      <c r="B48" s="10">
        <v>45301</v>
      </c>
      <c r="C48" s="11">
        <v>0.84444444444444444</v>
      </c>
      <c r="D48" t="s">
        <v>532</v>
      </c>
      <c r="E48" t="s">
        <v>399</v>
      </c>
      <c r="F48">
        <v>30</v>
      </c>
      <c r="G48" t="s">
        <v>442</v>
      </c>
      <c r="H48" t="s">
        <v>458</v>
      </c>
      <c r="I48" t="s">
        <v>402</v>
      </c>
      <c r="K48">
        <v>53</v>
      </c>
      <c r="L48" t="s">
        <v>379</v>
      </c>
      <c r="M48" t="s">
        <v>403</v>
      </c>
    </row>
    <row r="49" spans="1:13" x14ac:dyDescent="0.3">
      <c r="A49" t="s">
        <v>373</v>
      </c>
      <c r="B49" s="10">
        <v>45299</v>
      </c>
      <c r="C49" s="11">
        <v>0.21388888888888888</v>
      </c>
      <c r="D49" t="s">
        <v>533</v>
      </c>
      <c r="E49" t="s">
        <v>399</v>
      </c>
      <c r="F49">
        <v>25</v>
      </c>
      <c r="G49" t="s">
        <v>400</v>
      </c>
      <c r="H49" t="s">
        <v>462</v>
      </c>
      <c r="I49" t="s">
        <v>402</v>
      </c>
      <c r="K49">
        <v>48</v>
      </c>
      <c r="L49" t="s">
        <v>379</v>
      </c>
      <c r="M49" t="s">
        <v>403</v>
      </c>
    </row>
    <row r="50" spans="1:13" x14ac:dyDescent="0.3">
      <c r="A50" t="s">
        <v>104</v>
      </c>
      <c r="B50" s="10">
        <v>45313</v>
      </c>
      <c r="C50" s="11">
        <v>0.95625000000000004</v>
      </c>
      <c r="D50" t="s">
        <v>534</v>
      </c>
      <c r="E50" t="s">
        <v>399</v>
      </c>
      <c r="F50">
        <v>30</v>
      </c>
      <c r="G50" t="s">
        <v>430</v>
      </c>
      <c r="H50" t="s">
        <v>462</v>
      </c>
      <c r="I50" t="s">
        <v>402</v>
      </c>
      <c r="K50">
        <v>51</v>
      </c>
      <c r="L50" t="s">
        <v>379</v>
      </c>
      <c r="M50" t="s">
        <v>403</v>
      </c>
    </row>
    <row r="51" spans="1:13" x14ac:dyDescent="0.3">
      <c r="A51" t="s">
        <v>88</v>
      </c>
      <c r="B51" s="10">
        <v>45296</v>
      </c>
      <c r="C51" s="11">
        <v>0.76944444444444449</v>
      </c>
      <c r="D51" t="s">
        <v>535</v>
      </c>
      <c r="E51" t="s">
        <v>409</v>
      </c>
      <c r="F51">
        <v>24</v>
      </c>
      <c r="G51" t="s">
        <v>442</v>
      </c>
      <c r="H51" t="s">
        <v>536</v>
      </c>
      <c r="I51" t="s">
        <v>414</v>
      </c>
      <c r="K51">
        <v>27</v>
      </c>
      <c r="L51" t="s">
        <v>379</v>
      </c>
      <c r="M51" t="s">
        <v>407</v>
      </c>
    </row>
    <row r="52" spans="1:13" x14ac:dyDescent="0.3">
      <c r="A52" t="s">
        <v>223</v>
      </c>
      <c r="B52" s="10">
        <v>45318</v>
      </c>
      <c r="C52" s="11">
        <v>0.18124999999999999</v>
      </c>
      <c r="D52" t="s">
        <v>537</v>
      </c>
      <c r="E52" t="s">
        <v>399</v>
      </c>
      <c r="F52">
        <v>26</v>
      </c>
      <c r="G52" t="s">
        <v>400</v>
      </c>
      <c r="H52" t="s">
        <v>449</v>
      </c>
      <c r="I52" t="s">
        <v>402</v>
      </c>
      <c r="J52">
        <v>6</v>
      </c>
      <c r="K52">
        <v>57</v>
      </c>
      <c r="L52" t="s">
        <v>379</v>
      </c>
      <c r="M52" t="s">
        <v>403</v>
      </c>
    </row>
    <row r="53" spans="1:13" x14ac:dyDescent="0.3">
      <c r="A53" t="s">
        <v>326</v>
      </c>
      <c r="B53" s="10">
        <v>45305</v>
      </c>
      <c r="C53" s="11">
        <v>0.45694444444444443</v>
      </c>
      <c r="D53" t="s">
        <v>538</v>
      </c>
      <c r="E53" t="s">
        <v>409</v>
      </c>
      <c r="F53">
        <v>28</v>
      </c>
      <c r="G53" t="s">
        <v>423</v>
      </c>
      <c r="H53" t="s">
        <v>445</v>
      </c>
      <c r="I53" t="s">
        <v>414</v>
      </c>
      <c r="J53">
        <v>6</v>
      </c>
      <c r="K53">
        <v>11</v>
      </c>
      <c r="L53" t="s">
        <v>379</v>
      </c>
      <c r="M53" t="s">
        <v>407</v>
      </c>
    </row>
    <row r="54" spans="1:13" x14ac:dyDescent="0.3">
      <c r="A54" t="s">
        <v>150</v>
      </c>
      <c r="B54" s="10">
        <v>45299</v>
      </c>
      <c r="C54" s="11">
        <v>0.44513888888888886</v>
      </c>
      <c r="D54" t="s">
        <v>539</v>
      </c>
      <c r="E54" t="s">
        <v>399</v>
      </c>
      <c r="F54">
        <v>26</v>
      </c>
      <c r="G54" t="s">
        <v>430</v>
      </c>
      <c r="H54" t="s">
        <v>445</v>
      </c>
      <c r="I54" t="s">
        <v>414</v>
      </c>
      <c r="J54">
        <v>3</v>
      </c>
      <c r="K54">
        <v>53</v>
      </c>
      <c r="L54" t="s">
        <v>379</v>
      </c>
      <c r="M54" t="s">
        <v>403</v>
      </c>
    </row>
    <row r="55" spans="1:13" x14ac:dyDescent="0.3">
      <c r="A55" t="s">
        <v>226</v>
      </c>
      <c r="B55" s="10">
        <v>45311</v>
      </c>
      <c r="C55" s="11">
        <v>0.99791666666666667</v>
      </c>
      <c r="D55" t="s">
        <v>540</v>
      </c>
      <c r="E55" t="s">
        <v>409</v>
      </c>
      <c r="F55">
        <v>23</v>
      </c>
      <c r="G55" t="s">
        <v>430</v>
      </c>
      <c r="H55" t="s">
        <v>445</v>
      </c>
      <c r="I55" t="s">
        <v>402</v>
      </c>
      <c r="J55">
        <v>10</v>
      </c>
      <c r="K55">
        <v>42</v>
      </c>
      <c r="L55" t="s">
        <v>379</v>
      </c>
      <c r="M55" t="s">
        <v>403</v>
      </c>
    </row>
    <row r="56" spans="1:13" x14ac:dyDescent="0.3">
      <c r="A56" t="s">
        <v>238</v>
      </c>
      <c r="B56" s="10">
        <v>45305</v>
      </c>
      <c r="C56" s="11">
        <v>0.96180555555555558</v>
      </c>
      <c r="D56" t="s">
        <v>541</v>
      </c>
      <c r="E56" t="s">
        <v>399</v>
      </c>
      <c r="F56">
        <v>22</v>
      </c>
      <c r="G56" t="s">
        <v>400</v>
      </c>
      <c r="H56" t="s">
        <v>445</v>
      </c>
      <c r="I56" t="s">
        <v>414</v>
      </c>
      <c r="J56">
        <v>6</v>
      </c>
      <c r="K56">
        <v>32</v>
      </c>
      <c r="L56" t="s">
        <v>379</v>
      </c>
      <c r="M56" t="s">
        <v>403</v>
      </c>
    </row>
    <row r="57" spans="1:13" x14ac:dyDescent="0.3">
      <c r="A57" t="s">
        <v>270</v>
      </c>
      <c r="B57" s="10">
        <v>45295</v>
      </c>
      <c r="C57" s="11">
        <v>0.95138888888888884</v>
      </c>
      <c r="D57" t="s">
        <v>542</v>
      </c>
      <c r="E57" t="s">
        <v>399</v>
      </c>
      <c r="F57">
        <v>27</v>
      </c>
      <c r="G57" t="s">
        <v>430</v>
      </c>
      <c r="H57" t="s">
        <v>401</v>
      </c>
      <c r="I57" t="s">
        <v>402</v>
      </c>
      <c r="J57">
        <v>4</v>
      </c>
      <c r="K57">
        <v>23</v>
      </c>
      <c r="L57" t="s">
        <v>379</v>
      </c>
      <c r="M57" t="s">
        <v>407</v>
      </c>
    </row>
    <row r="58" spans="1:13" x14ac:dyDescent="0.3">
      <c r="A58" t="s">
        <v>183</v>
      </c>
      <c r="B58" s="10">
        <v>45304</v>
      </c>
      <c r="C58" s="11">
        <v>0.34375</v>
      </c>
      <c r="D58" t="s">
        <v>543</v>
      </c>
      <c r="E58" t="s">
        <v>399</v>
      </c>
      <c r="F58">
        <v>28</v>
      </c>
      <c r="G58" t="s">
        <v>434</v>
      </c>
      <c r="H58" t="s">
        <v>401</v>
      </c>
      <c r="I58" t="s">
        <v>402</v>
      </c>
      <c r="J58">
        <v>9</v>
      </c>
      <c r="K58">
        <v>55</v>
      </c>
      <c r="L58" t="s">
        <v>379</v>
      </c>
      <c r="M58" t="s">
        <v>403</v>
      </c>
    </row>
    <row r="59" spans="1:13" x14ac:dyDescent="0.3">
      <c r="A59" t="s">
        <v>293</v>
      </c>
      <c r="B59" s="10">
        <v>45298</v>
      </c>
      <c r="C59" s="11">
        <v>0.90208333333333335</v>
      </c>
      <c r="D59" t="s">
        <v>544</v>
      </c>
      <c r="E59" t="s">
        <v>399</v>
      </c>
      <c r="F59">
        <v>29</v>
      </c>
      <c r="G59" t="s">
        <v>442</v>
      </c>
      <c r="H59" t="s">
        <v>401</v>
      </c>
      <c r="I59" t="s">
        <v>414</v>
      </c>
      <c r="J59">
        <v>3</v>
      </c>
      <c r="K59">
        <v>29</v>
      </c>
      <c r="L59" t="s">
        <v>379</v>
      </c>
      <c r="M59" t="s">
        <v>407</v>
      </c>
    </row>
    <row r="60" spans="1:13" x14ac:dyDescent="0.3">
      <c r="A60" t="s">
        <v>208</v>
      </c>
      <c r="B60" s="10">
        <v>45297</v>
      </c>
      <c r="C60" s="11">
        <v>0.35069444444444442</v>
      </c>
      <c r="D60" t="s">
        <v>545</v>
      </c>
      <c r="E60" t="s">
        <v>399</v>
      </c>
      <c r="F60">
        <v>28</v>
      </c>
      <c r="G60" t="s">
        <v>423</v>
      </c>
      <c r="H60" t="s">
        <v>401</v>
      </c>
      <c r="I60" t="s">
        <v>414</v>
      </c>
      <c r="J60">
        <v>7</v>
      </c>
      <c r="K60">
        <v>60</v>
      </c>
      <c r="L60" t="s">
        <v>379</v>
      </c>
      <c r="M60" t="s">
        <v>403</v>
      </c>
    </row>
    <row r="61" spans="1:13" x14ac:dyDescent="0.3">
      <c r="A61" t="s">
        <v>300</v>
      </c>
      <c r="B61" s="10">
        <v>45308</v>
      </c>
      <c r="C61" s="11">
        <v>7.6388888888888895E-2</v>
      </c>
      <c r="D61" t="s">
        <v>546</v>
      </c>
      <c r="E61" t="s">
        <v>409</v>
      </c>
      <c r="F61">
        <v>23</v>
      </c>
      <c r="G61" t="s">
        <v>423</v>
      </c>
      <c r="H61" t="s">
        <v>401</v>
      </c>
      <c r="I61" t="s">
        <v>402</v>
      </c>
      <c r="J61">
        <v>1</v>
      </c>
      <c r="K61">
        <v>34</v>
      </c>
      <c r="L61" t="s">
        <v>379</v>
      </c>
      <c r="M61" t="s">
        <v>403</v>
      </c>
    </row>
    <row r="62" spans="1:13" x14ac:dyDescent="0.3">
      <c r="A62" t="s">
        <v>107</v>
      </c>
      <c r="B62" s="10">
        <v>45297</v>
      </c>
      <c r="C62" s="11">
        <v>0.47638888888888886</v>
      </c>
      <c r="D62" t="s">
        <v>547</v>
      </c>
      <c r="E62" t="s">
        <v>409</v>
      </c>
      <c r="F62">
        <v>22</v>
      </c>
      <c r="G62" t="s">
        <v>417</v>
      </c>
      <c r="H62" t="s">
        <v>401</v>
      </c>
      <c r="I62" t="s">
        <v>402</v>
      </c>
      <c r="J62">
        <v>3</v>
      </c>
      <c r="K62">
        <v>50</v>
      </c>
      <c r="L62" t="s">
        <v>379</v>
      </c>
      <c r="M62" t="s">
        <v>403</v>
      </c>
    </row>
    <row r="63" spans="1:13" x14ac:dyDescent="0.3">
      <c r="A63" t="s">
        <v>266</v>
      </c>
      <c r="B63" s="10">
        <v>45318</v>
      </c>
      <c r="C63" s="11">
        <v>0.15625</v>
      </c>
      <c r="D63" t="s">
        <v>548</v>
      </c>
      <c r="E63" t="s">
        <v>409</v>
      </c>
      <c r="F63">
        <v>29</v>
      </c>
      <c r="G63" t="s">
        <v>400</v>
      </c>
      <c r="H63" t="s">
        <v>401</v>
      </c>
      <c r="I63" t="s">
        <v>402</v>
      </c>
      <c r="J63">
        <v>10</v>
      </c>
      <c r="K63">
        <v>58</v>
      </c>
      <c r="L63" t="s">
        <v>379</v>
      </c>
      <c r="M63" t="s">
        <v>403</v>
      </c>
    </row>
    <row r="64" spans="1:13" x14ac:dyDescent="0.3">
      <c r="A64" t="s">
        <v>78</v>
      </c>
      <c r="B64" s="10">
        <v>45310</v>
      </c>
      <c r="C64" s="11">
        <v>0.44861111111111113</v>
      </c>
      <c r="D64" t="s">
        <v>549</v>
      </c>
      <c r="E64" t="s">
        <v>409</v>
      </c>
      <c r="F64">
        <v>29</v>
      </c>
      <c r="G64" t="s">
        <v>400</v>
      </c>
      <c r="H64" t="s">
        <v>401</v>
      </c>
      <c r="I64" t="s">
        <v>414</v>
      </c>
      <c r="J64">
        <v>8</v>
      </c>
      <c r="K64">
        <v>31</v>
      </c>
      <c r="L64" t="s">
        <v>379</v>
      </c>
      <c r="M64" t="s">
        <v>403</v>
      </c>
    </row>
    <row r="65" spans="1:13" x14ac:dyDescent="0.3">
      <c r="A65" t="s">
        <v>187</v>
      </c>
      <c r="B65" s="10">
        <v>45297</v>
      </c>
      <c r="C65" s="11">
        <v>0.60416666666666663</v>
      </c>
      <c r="D65" t="s">
        <v>550</v>
      </c>
      <c r="E65" t="s">
        <v>399</v>
      </c>
      <c r="F65">
        <v>30</v>
      </c>
      <c r="G65" t="s">
        <v>400</v>
      </c>
      <c r="H65" t="s">
        <v>401</v>
      </c>
      <c r="I65" t="s">
        <v>414</v>
      </c>
      <c r="J65">
        <v>7</v>
      </c>
      <c r="K65">
        <v>58</v>
      </c>
      <c r="L65" t="s">
        <v>379</v>
      </c>
      <c r="M65" t="s">
        <v>403</v>
      </c>
    </row>
    <row r="66" spans="1:13" x14ac:dyDescent="0.3">
      <c r="A66" t="s">
        <v>81</v>
      </c>
      <c r="B66" s="10">
        <v>45319</v>
      </c>
      <c r="C66" s="11">
        <v>0.2298611111111111</v>
      </c>
      <c r="D66" t="s">
        <v>551</v>
      </c>
      <c r="E66" t="s">
        <v>399</v>
      </c>
      <c r="F66">
        <v>29</v>
      </c>
      <c r="G66" t="s">
        <v>400</v>
      </c>
      <c r="H66" t="s">
        <v>401</v>
      </c>
      <c r="I66" t="s">
        <v>414</v>
      </c>
      <c r="J66">
        <v>7</v>
      </c>
      <c r="K66">
        <v>48</v>
      </c>
      <c r="L66" t="s">
        <v>379</v>
      </c>
      <c r="M66" t="s">
        <v>403</v>
      </c>
    </row>
    <row r="67" spans="1:13" x14ac:dyDescent="0.3">
      <c r="A67" t="s">
        <v>142</v>
      </c>
      <c r="B67" s="10">
        <v>45321</v>
      </c>
      <c r="C67" s="11">
        <v>0.17499999999999999</v>
      </c>
      <c r="D67" t="s">
        <v>552</v>
      </c>
      <c r="E67" t="s">
        <v>399</v>
      </c>
      <c r="F67">
        <v>22</v>
      </c>
      <c r="G67" t="s">
        <v>400</v>
      </c>
      <c r="H67" t="s">
        <v>401</v>
      </c>
      <c r="I67" t="s">
        <v>414</v>
      </c>
      <c r="J67">
        <v>4</v>
      </c>
      <c r="K67">
        <v>49</v>
      </c>
      <c r="L67" t="s">
        <v>379</v>
      </c>
      <c r="M67" t="s">
        <v>403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B985-A3DC-4369-B15E-19E7A35CD5D7}">
  <dimension ref="A1:M272"/>
  <sheetViews>
    <sheetView workbookViewId="0"/>
  </sheetViews>
  <sheetFormatPr defaultRowHeight="14.4" x14ac:dyDescent="0.3"/>
  <cols>
    <col min="1" max="1" width="38.88671875" bestFit="1" customWidth="1"/>
    <col min="2" max="2" width="50.5546875" bestFit="1" customWidth="1"/>
    <col min="3" max="3" width="50.77734375" bestFit="1" customWidth="1"/>
    <col min="4" max="4" width="42.3320312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77734375" bestFit="1" customWidth="1"/>
  </cols>
  <sheetData>
    <row r="1" spans="1:13" x14ac:dyDescent="0.3">
      <c r="A1" s="12" t="s">
        <v>757</v>
      </c>
    </row>
    <row r="3" spans="1:13" x14ac:dyDescent="0.3">
      <c r="A3" t="s">
        <v>385</v>
      </c>
      <c r="B3" t="s">
        <v>386</v>
      </c>
      <c r="C3" t="s">
        <v>387</v>
      </c>
      <c r="D3" t="s">
        <v>388</v>
      </c>
      <c r="E3" t="s">
        <v>389</v>
      </c>
      <c r="F3" t="s">
        <v>390</v>
      </c>
      <c r="G3" t="s">
        <v>391</v>
      </c>
      <c r="H3" t="s">
        <v>392</v>
      </c>
      <c r="I3" t="s">
        <v>393</v>
      </c>
      <c r="J3" t="s">
        <v>394</v>
      </c>
      <c r="K3" t="s">
        <v>395</v>
      </c>
      <c r="L3" t="s">
        <v>396</v>
      </c>
      <c r="M3" t="s">
        <v>397</v>
      </c>
    </row>
    <row r="4" spans="1:13" x14ac:dyDescent="0.3">
      <c r="A4" t="s">
        <v>354</v>
      </c>
      <c r="B4" s="10">
        <v>45292</v>
      </c>
      <c r="C4" s="11">
        <v>0.99791666666666667</v>
      </c>
      <c r="D4" t="s">
        <v>556</v>
      </c>
      <c r="E4" t="s">
        <v>399</v>
      </c>
      <c r="F4">
        <v>37</v>
      </c>
      <c r="G4" t="s">
        <v>400</v>
      </c>
      <c r="H4" t="s">
        <v>401</v>
      </c>
      <c r="I4" t="s">
        <v>402</v>
      </c>
      <c r="K4">
        <v>14</v>
      </c>
      <c r="L4" t="s">
        <v>380</v>
      </c>
      <c r="M4" t="s">
        <v>407</v>
      </c>
    </row>
    <row r="5" spans="1:13" x14ac:dyDescent="0.3">
      <c r="A5" t="s">
        <v>123</v>
      </c>
      <c r="B5" s="10">
        <v>45293</v>
      </c>
      <c r="C5" s="11">
        <v>0.87777777777777777</v>
      </c>
      <c r="D5" t="s">
        <v>557</v>
      </c>
      <c r="E5" t="s">
        <v>399</v>
      </c>
      <c r="F5">
        <v>56</v>
      </c>
      <c r="G5" t="s">
        <v>400</v>
      </c>
      <c r="H5" t="s">
        <v>401</v>
      </c>
      <c r="I5" t="s">
        <v>402</v>
      </c>
      <c r="K5">
        <v>39</v>
      </c>
      <c r="L5" t="s">
        <v>382</v>
      </c>
      <c r="M5" t="s">
        <v>403</v>
      </c>
    </row>
    <row r="6" spans="1:13" x14ac:dyDescent="0.3">
      <c r="A6" t="s">
        <v>211</v>
      </c>
      <c r="B6" s="10">
        <v>45293</v>
      </c>
      <c r="C6" s="11">
        <v>0.12847222222222221</v>
      </c>
      <c r="D6" t="s">
        <v>558</v>
      </c>
      <c r="E6" t="s">
        <v>399</v>
      </c>
      <c r="F6">
        <v>2</v>
      </c>
      <c r="G6" t="s">
        <v>400</v>
      </c>
      <c r="H6" t="s">
        <v>401</v>
      </c>
      <c r="I6" t="s">
        <v>402</v>
      </c>
      <c r="K6">
        <v>58</v>
      </c>
      <c r="L6" t="s">
        <v>377</v>
      </c>
      <c r="M6" t="s">
        <v>403</v>
      </c>
    </row>
    <row r="7" spans="1:13" x14ac:dyDescent="0.3">
      <c r="A7" t="s">
        <v>92</v>
      </c>
      <c r="B7" s="10">
        <v>45294</v>
      </c>
      <c r="C7" s="11">
        <v>0.51388888888888884</v>
      </c>
      <c r="D7" t="s">
        <v>398</v>
      </c>
      <c r="E7" t="s">
        <v>399</v>
      </c>
      <c r="F7">
        <v>16</v>
      </c>
      <c r="G7" t="s">
        <v>400</v>
      </c>
      <c r="H7" t="s">
        <v>401</v>
      </c>
      <c r="I7" t="s">
        <v>402</v>
      </c>
      <c r="K7">
        <v>34</v>
      </c>
      <c r="L7" t="s">
        <v>378</v>
      </c>
      <c r="M7" t="s">
        <v>403</v>
      </c>
    </row>
    <row r="8" spans="1:13" x14ac:dyDescent="0.3">
      <c r="A8" t="s">
        <v>139</v>
      </c>
      <c r="B8" s="10">
        <v>45294</v>
      </c>
      <c r="C8" s="11">
        <v>0.5805555555555556</v>
      </c>
      <c r="D8" t="s">
        <v>559</v>
      </c>
      <c r="E8" t="s">
        <v>399</v>
      </c>
      <c r="F8">
        <v>62</v>
      </c>
      <c r="G8" t="s">
        <v>400</v>
      </c>
      <c r="H8" t="s">
        <v>401</v>
      </c>
      <c r="I8" t="s">
        <v>402</v>
      </c>
      <c r="K8">
        <v>57</v>
      </c>
      <c r="L8" t="s">
        <v>383</v>
      </c>
      <c r="M8" t="s">
        <v>403</v>
      </c>
    </row>
    <row r="9" spans="1:13" x14ac:dyDescent="0.3">
      <c r="A9" t="s">
        <v>241</v>
      </c>
      <c r="B9" s="10">
        <v>45295</v>
      </c>
      <c r="C9" s="11">
        <v>0.97847222222222219</v>
      </c>
      <c r="D9" t="s">
        <v>488</v>
      </c>
      <c r="E9" t="s">
        <v>399</v>
      </c>
      <c r="F9">
        <v>25</v>
      </c>
      <c r="G9" t="s">
        <v>400</v>
      </c>
      <c r="H9" t="s">
        <v>401</v>
      </c>
      <c r="I9" t="s">
        <v>402</v>
      </c>
      <c r="K9">
        <v>15</v>
      </c>
      <c r="L9" t="s">
        <v>379</v>
      </c>
      <c r="M9" t="s">
        <v>407</v>
      </c>
    </row>
    <row r="10" spans="1:13" x14ac:dyDescent="0.3">
      <c r="A10" t="s">
        <v>165</v>
      </c>
      <c r="B10" s="10">
        <v>45295</v>
      </c>
      <c r="C10" s="11">
        <v>0.68194444444444446</v>
      </c>
      <c r="D10" t="s">
        <v>560</v>
      </c>
      <c r="E10" t="s">
        <v>399</v>
      </c>
      <c r="F10">
        <v>5</v>
      </c>
      <c r="G10" t="s">
        <v>400</v>
      </c>
      <c r="H10" t="s">
        <v>401</v>
      </c>
      <c r="I10" t="s">
        <v>402</v>
      </c>
      <c r="K10">
        <v>48</v>
      </c>
      <c r="L10" t="s">
        <v>377</v>
      </c>
      <c r="M10" t="s">
        <v>403</v>
      </c>
    </row>
    <row r="11" spans="1:13" x14ac:dyDescent="0.3">
      <c r="A11" t="s">
        <v>86</v>
      </c>
      <c r="B11" s="10">
        <v>45295</v>
      </c>
      <c r="C11" s="11">
        <v>0.33888888888888891</v>
      </c>
      <c r="D11" t="s">
        <v>561</v>
      </c>
      <c r="E11" t="s">
        <v>399</v>
      </c>
      <c r="F11">
        <v>61</v>
      </c>
      <c r="G11" t="s">
        <v>400</v>
      </c>
      <c r="H11" t="s">
        <v>401</v>
      </c>
      <c r="I11" t="s">
        <v>402</v>
      </c>
      <c r="K11">
        <v>25</v>
      </c>
      <c r="L11" t="s">
        <v>383</v>
      </c>
      <c r="M11" t="s">
        <v>407</v>
      </c>
    </row>
    <row r="12" spans="1:13" x14ac:dyDescent="0.3">
      <c r="A12" t="s">
        <v>214</v>
      </c>
      <c r="B12" s="10">
        <v>45298</v>
      </c>
      <c r="C12" s="11">
        <v>0.2048611111111111</v>
      </c>
      <c r="D12" t="s">
        <v>562</v>
      </c>
      <c r="E12" t="s">
        <v>399</v>
      </c>
      <c r="F12">
        <v>10</v>
      </c>
      <c r="G12" t="s">
        <v>400</v>
      </c>
      <c r="H12" t="s">
        <v>401</v>
      </c>
      <c r="I12" t="s">
        <v>402</v>
      </c>
      <c r="K12">
        <v>39</v>
      </c>
      <c r="L12" t="s">
        <v>377</v>
      </c>
      <c r="M12" t="s">
        <v>403</v>
      </c>
    </row>
    <row r="13" spans="1:13" x14ac:dyDescent="0.3">
      <c r="A13" t="s">
        <v>353</v>
      </c>
      <c r="B13" s="10">
        <v>45298</v>
      </c>
      <c r="C13" s="11">
        <v>0.60138888888888886</v>
      </c>
      <c r="D13" t="s">
        <v>404</v>
      </c>
      <c r="E13" t="s">
        <v>399</v>
      </c>
      <c r="F13">
        <v>14</v>
      </c>
      <c r="G13" t="s">
        <v>400</v>
      </c>
      <c r="H13" t="s">
        <v>401</v>
      </c>
      <c r="I13" t="s">
        <v>402</v>
      </c>
      <c r="K13">
        <v>34</v>
      </c>
      <c r="L13" t="s">
        <v>378</v>
      </c>
      <c r="M13" t="s">
        <v>403</v>
      </c>
    </row>
    <row r="14" spans="1:13" x14ac:dyDescent="0.3">
      <c r="A14" t="s">
        <v>296</v>
      </c>
      <c r="B14" s="10">
        <v>45299</v>
      </c>
      <c r="C14" s="11">
        <v>0.86041666666666672</v>
      </c>
      <c r="D14" t="s">
        <v>489</v>
      </c>
      <c r="E14" t="s">
        <v>399</v>
      </c>
      <c r="F14">
        <v>30</v>
      </c>
      <c r="G14" t="s">
        <v>400</v>
      </c>
      <c r="H14" t="s">
        <v>401</v>
      </c>
      <c r="I14" t="s">
        <v>402</v>
      </c>
      <c r="K14">
        <v>39</v>
      </c>
      <c r="L14" t="s">
        <v>379</v>
      </c>
      <c r="M14" t="s">
        <v>403</v>
      </c>
    </row>
    <row r="15" spans="1:13" x14ac:dyDescent="0.3">
      <c r="A15" t="s">
        <v>257</v>
      </c>
      <c r="B15" s="10">
        <v>45300</v>
      </c>
      <c r="C15" s="11">
        <v>0.13819444444444445</v>
      </c>
      <c r="D15" t="s">
        <v>405</v>
      </c>
      <c r="E15" t="s">
        <v>399</v>
      </c>
      <c r="F15">
        <v>18</v>
      </c>
      <c r="G15" t="s">
        <v>400</v>
      </c>
      <c r="H15" t="s">
        <v>401</v>
      </c>
      <c r="I15" t="s">
        <v>402</v>
      </c>
      <c r="K15">
        <v>60</v>
      </c>
      <c r="L15" t="s">
        <v>378</v>
      </c>
      <c r="M15" t="s">
        <v>403</v>
      </c>
    </row>
    <row r="16" spans="1:13" x14ac:dyDescent="0.3">
      <c r="A16" t="s">
        <v>166</v>
      </c>
      <c r="B16" s="10">
        <v>45304</v>
      </c>
      <c r="C16" s="11">
        <v>0.31805555555555554</v>
      </c>
      <c r="D16" t="s">
        <v>563</v>
      </c>
      <c r="E16" t="s">
        <v>399</v>
      </c>
      <c r="F16">
        <v>4</v>
      </c>
      <c r="G16" t="s">
        <v>400</v>
      </c>
      <c r="H16" t="s">
        <v>401</v>
      </c>
      <c r="I16" t="s">
        <v>402</v>
      </c>
      <c r="K16">
        <v>41</v>
      </c>
      <c r="L16" t="s">
        <v>377</v>
      </c>
      <c r="M16" t="s">
        <v>403</v>
      </c>
    </row>
    <row r="17" spans="1:13" x14ac:dyDescent="0.3">
      <c r="A17" t="s">
        <v>80</v>
      </c>
      <c r="B17" s="10">
        <v>45305</v>
      </c>
      <c r="C17" s="11">
        <v>0.1701388888888889</v>
      </c>
      <c r="D17" t="s">
        <v>564</v>
      </c>
      <c r="E17" t="s">
        <v>399</v>
      </c>
      <c r="F17">
        <v>48</v>
      </c>
      <c r="G17" t="s">
        <v>400</v>
      </c>
      <c r="H17" t="s">
        <v>401</v>
      </c>
      <c r="I17" t="s">
        <v>402</v>
      </c>
      <c r="K17">
        <v>33</v>
      </c>
      <c r="L17" t="s">
        <v>381</v>
      </c>
      <c r="M17" t="s">
        <v>403</v>
      </c>
    </row>
    <row r="18" spans="1:13" x14ac:dyDescent="0.3">
      <c r="A18" t="s">
        <v>196</v>
      </c>
      <c r="B18" s="10">
        <v>45312</v>
      </c>
      <c r="C18" s="11">
        <v>0.43263888888888891</v>
      </c>
      <c r="D18" t="s">
        <v>406</v>
      </c>
      <c r="E18" t="s">
        <v>399</v>
      </c>
      <c r="F18">
        <v>18</v>
      </c>
      <c r="G18" t="s">
        <v>400</v>
      </c>
      <c r="H18" t="s">
        <v>401</v>
      </c>
      <c r="I18" t="s">
        <v>402</v>
      </c>
      <c r="K18">
        <v>20</v>
      </c>
      <c r="L18" t="s">
        <v>378</v>
      </c>
      <c r="M18" t="s">
        <v>407</v>
      </c>
    </row>
    <row r="19" spans="1:13" x14ac:dyDescent="0.3">
      <c r="A19" t="s">
        <v>263</v>
      </c>
      <c r="B19" s="10">
        <v>45317</v>
      </c>
      <c r="C19" s="11">
        <v>0.73611111111111116</v>
      </c>
      <c r="D19" t="s">
        <v>565</v>
      </c>
      <c r="E19" t="s">
        <v>399</v>
      </c>
      <c r="F19">
        <v>39</v>
      </c>
      <c r="G19" t="s">
        <v>400</v>
      </c>
      <c r="H19" t="s">
        <v>401</v>
      </c>
      <c r="I19" t="s">
        <v>402</v>
      </c>
      <c r="K19">
        <v>60</v>
      </c>
      <c r="L19" t="s">
        <v>380</v>
      </c>
      <c r="M19" t="s">
        <v>403</v>
      </c>
    </row>
    <row r="20" spans="1:13" x14ac:dyDescent="0.3">
      <c r="A20" t="s">
        <v>324</v>
      </c>
      <c r="B20" s="10">
        <v>45319</v>
      </c>
      <c r="C20" s="11">
        <v>0.81666666666666665</v>
      </c>
      <c r="D20" t="s">
        <v>566</v>
      </c>
      <c r="E20" t="s">
        <v>399</v>
      </c>
      <c r="F20">
        <v>43</v>
      </c>
      <c r="G20" t="s">
        <v>400</v>
      </c>
      <c r="H20" t="s">
        <v>401</v>
      </c>
      <c r="I20" t="s">
        <v>402</v>
      </c>
      <c r="K20">
        <v>16</v>
      </c>
      <c r="L20" t="s">
        <v>381</v>
      </c>
      <c r="M20" t="s">
        <v>407</v>
      </c>
    </row>
    <row r="21" spans="1:13" x14ac:dyDescent="0.3">
      <c r="A21" t="s">
        <v>251</v>
      </c>
      <c r="B21" s="10">
        <v>45319</v>
      </c>
      <c r="C21" s="11">
        <v>0.59166666666666667</v>
      </c>
      <c r="D21" t="s">
        <v>567</v>
      </c>
      <c r="E21" t="s">
        <v>399</v>
      </c>
      <c r="F21">
        <v>35</v>
      </c>
      <c r="G21" t="s">
        <v>400</v>
      </c>
      <c r="H21" t="s">
        <v>401</v>
      </c>
      <c r="I21" t="s">
        <v>402</v>
      </c>
      <c r="K21">
        <v>38</v>
      </c>
      <c r="L21" t="s">
        <v>380</v>
      </c>
      <c r="M21" t="s">
        <v>403</v>
      </c>
    </row>
    <row r="22" spans="1:13" x14ac:dyDescent="0.3">
      <c r="A22" t="s">
        <v>280</v>
      </c>
      <c r="B22" s="10">
        <v>45320</v>
      </c>
      <c r="C22" s="11">
        <v>3.1944444444444442E-2</v>
      </c>
      <c r="D22" t="s">
        <v>568</v>
      </c>
      <c r="E22" t="s">
        <v>399</v>
      </c>
      <c r="F22">
        <v>52</v>
      </c>
      <c r="G22" t="s">
        <v>400</v>
      </c>
      <c r="H22" t="s">
        <v>401</v>
      </c>
      <c r="I22" t="s">
        <v>402</v>
      </c>
      <c r="K22">
        <v>48</v>
      </c>
      <c r="L22" t="s">
        <v>382</v>
      </c>
      <c r="M22" t="s">
        <v>403</v>
      </c>
    </row>
    <row r="23" spans="1:13" x14ac:dyDescent="0.3">
      <c r="A23" t="s">
        <v>323</v>
      </c>
      <c r="B23" s="10">
        <v>45321</v>
      </c>
      <c r="C23" s="11">
        <v>0.55138888888888893</v>
      </c>
      <c r="D23" t="s">
        <v>569</v>
      </c>
      <c r="E23" t="s">
        <v>399</v>
      </c>
      <c r="F23">
        <v>71</v>
      </c>
      <c r="G23" t="s">
        <v>400</v>
      </c>
      <c r="H23" t="s">
        <v>401</v>
      </c>
      <c r="I23" t="s">
        <v>402</v>
      </c>
      <c r="K23">
        <v>47</v>
      </c>
      <c r="L23" t="s">
        <v>384</v>
      </c>
      <c r="M23" t="s">
        <v>403</v>
      </c>
    </row>
    <row r="24" spans="1:13" x14ac:dyDescent="0.3">
      <c r="A24" t="s">
        <v>369</v>
      </c>
      <c r="B24" s="10">
        <v>45322</v>
      </c>
      <c r="C24" s="11">
        <v>0.41458333333333336</v>
      </c>
      <c r="D24" t="s">
        <v>570</v>
      </c>
      <c r="E24" t="s">
        <v>399</v>
      </c>
      <c r="F24">
        <v>41</v>
      </c>
      <c r="G24" t="s">
        <v>400</v>
      </c>
      <c r="H24" t="s">
        <v>401</v>
      </c>
      <c r="I24" t="s">
        <v>402</v>
      </c>
      <c r="K24">
        <v>58</v>
      </c>
      <c r="L24" t="s">
        <v>381</v>
      </c>
      <c r="M24" t="s">
        <v>403</v>
      </c>
    </row>
    <row r="25" spans="1:13" x14ac:dyDescent="0.3">
      <c r="A25" t="s">
        <v>99</v>
      </c>
      <c r="B25" s="10">
        <v>45294</v>
      </c>
      <c r="C25" s="11">
        <v>0.49305555555555558</v>
      </c>
      <c r="D25" t="s">
        <v>571</v>
      </c>
      <c r="E25" t="s">
        <v>409</v>
      </c>
      <c r="F25">
        <v>65</v>
      </c>
      <c r="G25" t="s">
        <v>400</v>
      </c>
      <c r="H25" t="s">
        <v>401</v>
      </c>
      <c r="I25" t="s">
        <v>402</v>
      </c>
      <c r="K25">
        <v>19</v>
      </c>
      <c r="L25" t="s">
        <v>383</v>
      </c>
      <c r="M25" t="s">
        <v>407</v>
      </c>
    </row>
    <row r="26" spans="1:13" x14ac:dyDescent="0.3">
      <c r="A26" t="s">
        <v>287</v>
      </c>
      <c r="B26" s="10">
        <v>45299</v>
      </c>
      <c r="C26" s="11">
        <v>0.7</v>
      </c>
      <c r="D26" t="s">
        <v>572</v>
      </c>
      <c r="E26" t="s">
        <v>409</v>
      </c>
      <c r="F26">
        <v>64</v>
      </c>
      <c r="G26" t="s">
        <v>400</v>
      </c>
      <c r="H26" t="s">
        <v>401</v>
      </c>
      <c r="I26" t="s">
        <v>402</v>
      </c>
      <c r="K26">
        <v>41</v>
      </c>
      <c r="L26" t="s">
        <v>383</v>
      </c>
      <c r="M26" t="s">
        <v>403</v>
      </c>
    </row>
    <row r="27" spans="1:13" x14ac:dyDescent="0.3">
      <c r="A27" t="s">
        <v>111</v>
      </c>
      <c r="B27" s="10">
        <v>45300</v>
      </c>
      <c r="C27" s="11">
        <v>0.9375</v>
      </c>
      <c r="D27" t="s">
        <v>573</v>
      </c>
      <c r="E27" t="s">
        <v>409</v>
      </c>
      <c r="F27">
        <v>48</v>
      </c>
      <c r="G27" t="s">
        <v>400</v>
      </c>
      <c r="H27" t="s">
        <v>401</v>
      </c>
      <c r="I27" t="s">
        <v>402</v>
      </c>
      <c r="K27">
        <v>11</v>
      </c>
      <c r="L27" t="s">
        <v>381</v>
      </c>
      <c r="M27" t="s">
        <v>407</v>
      </c>
    </row>
    <row r="28" spans="1:13" x14ac:dyDescent="0.3">
      <c r="A28" t="s">
        <v>170</v>
      </c>
      <c r="B28" s="10">
        <v>45300</v>
      </c>
      <c r="C28" s="11">
        <v>0.91249999999999998</v>
      </c>
      <c r="D28" t="s">
        <v>574</v>
      </c>
      <c r="E28" t="s">
        <v>409</v>
      </c>
      <c r="F28">
        <v>60</v>
      </c>
      <c r="G28" t="s">
        <v>400</v>
      </c>
      <c r="H28" t="s">
        <v>401</v>
      </c>
      <c r="I28" t="s">
        <v>402</v>
      </c>
      <c r="K28">
        <v>60</v>
      </c>
      <c r="L28" t="s">
        <v>382</v>
      </c>
      <c r="M28" t="s">
        <v>403</v>
      </c>
    </row>
    <row r="29" spans="1:13" x14ac:dyDescent="0.3">
      <c r="A29" t="s">
        <v>191</v>
      </c>
      <c r="B29" s="10">
        <v>45302</v>
      </c>
      <c r="C29" s="11">
        <v>9.2361111111111116E-2</v>
      </c>
      <c r="D29" t="s">
        <v>575</v>
      </c>
      <c r="E29" t="s">
        <v>409</v>
      </c>
      <c r="F29">
        <v>8</v>
      </c>
      <c r="G29" t="s">
        <v>400</v>
      </c>
      <c r="H29" t="s">
        <v>401</v>
      </c>
      <c r="I29" t="s">
        <v>402</v>
      </c>
      <c r="K29">
        <v>10</v>
      </c>
      <c r="L29" t="s">
        <v>377</v>
      </c>
      <c r="M29" t="s">
        <v>407</v>
      </c>
    </row>
    <row r="30" spans="1:13" x14ac:dyDescent="0.3">
      <c r="A30" t="s">
        <v>371</v>
      </c>
      <c r="B30" s="10">
        <v>45302</v>
      </c>
      <c r="C30" s="11">
        <v>0.75069444444444444</v>
      </c>
      <c r="D30" t="s">
        <v>408</v>
      </c>
      <c r="E30" t="s">
        <v>409</v>
      </c>
      <c r="F30">
        <v>12</v>
      </c>
      <c r="G30" t="s">
        <v>400</v>
      </c>
      <c r="H30" t="s">
        <v>401</v>
      </c>
      <c r="I30" t="s">
        <v>402</v>
      </c>
      <c r="K30">
        <v>53</v>
      </c>
      <c r="L30" t="s">
        <v>378</v>
      </c>
      <c r="M30" t="s">
        <v>403</v>
      </c>
    </row>
    <row r="31" spans="1:13" x14ac:dyDescent="0.3">
      <c r="A31" t="s">
        <v>181</v>
      </c>
      <c r="B31" s="10">
        <v>45303</v>
      </c>
      <c r="C31" s="11">
        <v>0.3611111111111111</v>
      </c>
      <c r="D31" t="s">
        <v>576</v>
      </c>
      <c r="E31" t="s">
        <v>409</v>
      </c>
      <c r="F31">
        <v>58</v>
      </c>
      <c r="G31" t="s">
        <v>400</v>
      </c>
      <c r="H31" t="s">
        <v>401</v>
      </c>
      <c r="I31" t="s">
        <v>402</v>
      </c>
      <c r="K31">
        <v>10</v>
      </c>
      <c r="L31" t="s">
        <v>382</v>
      </c>
      <c r="M31" t="s">
        <v>407</v>
      </c>
    </row>
    <row r="32" spans="1:13" x14ac:dyDescent="0.3">
      <c r="A32" t="s">
        <v>164</v>
      </c>
      <c r="B32" s="10">
        <v>45304</v>
      </c>
      <c r="C32" s="11">
        <v>0.79513888888888884</v>
      </c>
      <c r="D32" t="s">
        <v>577</v>
      </c>
      <c r="E32" t="s">
        <v>409</v>
      </c>
      <c r="F32">
        <v>72</v>
      </c>
      <c r="G32" t="s">
        <v>400</v>
      </c>
      <c r="H32" t="s">
        <v>401</v>
      </c>
      <c r="I32" t="s">
        <v>402</v>
      </c>
      <c r="K32">
        <v>33</v>
      </c>
      <c r="L32" t="s">
        <v>384</v>
      </c>
      <c r="M32" t="s">
        <v>403</v>
      </c>
    </row>
    <row r="33" spans="1:13" x14ac:dyDescent="0.3">
      <c r="A33" t="s">
        <v>258</v>
      </c>
      <c r="B33" s="10">
        <v>45306</v>
      </c>
      <c r="C33" s="11">
        <v>0.28819444444444442</v>
      </c>
      <c r="D33" t="s">
        <v>578</v>
      </c>
      <c r="E33" t="s">
        <v>409</v>
      </c>
      <c r="F33">
        <v>33</v>
      </c>
      <c r="G33" t="s">
        <v>400</v>
      </c>
      <c r="H33" t="s">
        <v>401</v>
      </c>
      <c r="I33" t="s">
        <v>402</v>
      </c>
      <c r="K33">
        <v>15</v>
      </c>
      <c r="L33" t="s">
        <v>380</v>
      </c>
      <c r="M33" t="s">
        <v>407</v>
      </c>
    </row>
    <row r="34" spans="1:13" x14ac:dyDescent="0.3">
      <c r="A34" t="s">
        <v>305</v>
      </c>
      <c r="B34" s="10">
        <v>45308</v>
      </c>
      <c r="C34" s="11">
        <v>0.85624999999999996</v>
      </c>
      <c r="D34" t="s">
        <v>579</v>
      </c>
      <c r="E34" t="s">
        <v>409</v>
      </c>
      <c r="F34">
        <v>49</v>
      </c>
      <c r="G34" t="s">
        <v>400</v>
      </c>
      <c r="H34" t="s">
        <v>401</v>
      </c>
      <c r="I34" t="s">
        <v>402</v>
      </c>
      <c r="K34">
        <v>38</v>
      </c>
      <c r="L34" t="s">
        <v>381</v>
      </c>
      <c r="M34" t="s">
        <v>403</v>
      </c>
    </row>
    <row r="35" spans="1:13" x14ac:dyDescent="0.3">
      <c r="A35" t="s">
        <v>311</v>
      </c>
      <c r="B35" s="10">
        <v>45310</v>
      </c>
      <c r="C35" s="11">
        <v>0.35138888888888886</v>
      </c>
      <c r="D35" t="s">
        <v>410</v>
      </c>
      <c r="E35" t="s">
        <v>409</v>
      </c>
      <c r="F35">
        <v>11</v>
      </c>
      <c r="G35" t="s">
        <v>400</v>
      </c>
      <c r="H35" t="s">
        <v>401</v>
      </c>
      <c r="I35" t="s">
        <v>402</v>
      </c>
      <c r="K35">
        <v>56</v>
      </c>
      <c r="L35" t="s">
        <v>378</v>
      </c>
      <c r="M35" t="s">
        <v>403</v>
      </c>
    </row>
    <row r="36" spans="1:13" x14ac:dyDescent="0.3">
      <c r="A36" t="s">
        <v>114</v>
      </c>
      <c r="B36" s="10">
        <v>45312</v>
      </c>
      <c r="C36" s="11">
        <v>0.56597222222222221</v>
      </c>
      <c r="D36" t="s">
        <v>411</v>
      </c>
      <c r="E36" t="s">
        <v>409</v>
      </c>
      <c r="F36">
        <v>12</v>
      </c>
      <c r="G36" t="s">
        <v>400</v>
      </c>
      <c r="H36" t="s">
        <v>401</v>
      </c>
      <c r="I36" t="s">
        <v>402</v>
      </c>
      <c r="K36">
        <v>12</v>
      </c>
      <c r="L36" t="s">
        <v>378</v>
      </c>
      <c r="M36" t="s">
        <v>407</v>
      </c>
    </row>
    <row r="37" spans="1:13" x14ac:dyDescent="0.3">
      <c r="A37" t="s">
        <v>49</v>
      </c>
      <c r="B37" s="10">
        <v>45313</v>
      </c>
      <c r="C37" s="11">
        <v>0.68958333333333333</v>
      </c>
      <c r="D37" t="s">
        <v>580</v>
      </c>
      <c r="E37" t="s">
        <v>409</v>
      </c>
      <c r="F37">
        <v>69</v>
      </c>
      <c r="G37" t="s">
        <v>400</v>
      </c>
      <c r="H37" t="s">
        <v>401</v>
      </c>
      <c r="I37" t="s">
        <v>402</v>
      </c>
      <c r="K37">
        <v>52</v>
      </c>
      <c r="L37" t="s">
        <v>383</v>
      </c>
      <c r="M37" t="s">
        <v>403</v>
      </c>
    </row>
    <row r="38" spans="1:13" x14ac:dyDescent="0.3">
      <c r="A38" t="s">
        <v>43</v>
      </c>
      <c r="B38" s="10">
        <v>45315</v>
      </c>
      <c r="C38" s="11">
        <v>0.31180555555555556</v>
      </c>
      <c r="D38" t="s">
        <v>490</v>
      </c>
      <c r="E38" t="s">
        <v>409</v>
      </c>
      <c r="F38">
        <v>30</v>
      </c>
      <c r="G38" t="s">
        <v>400</v>
      </c>
      <c r="H38" t="s">
        <v>401</v>
      </c>
      <c r="I38" t="s">
        <v>402</v>
      </c>
      <c r="K38">
        <v>25</v>
      </c>
      <c r="L38" t="s">
        <v>379</v>
      </c>
      <c r="M38" t="s">
        <v>407</v>
      </c>
    </row>
    <row r="39" spans="1:13" x14ac:dyDescent="0.3">
      <c r="A39" t="s">
        <v>46</v>
      </c>
      <c r="B39" s="10">
        <v>45316</v>
      </c>
      <c r="C39" s="11">
        <v>0.38333333333333336</v>
      </c>
      <c r="D39" t="s">
        <v>581</v>
      </c>
      <c r="E39" t="s">
        <v>409</v>
      </c>
      <c r="F39">
        <v>69</v>
      </c>
      <c r="G39" t="s">
        <v>400</v>
      </c>
      <c r="H39" t="s">
        <v>401</v>
      </c>
      <c r="I39" t="s">
        <v>402</v>
      </c>
      <c r="K39">
        <v>34</v>
      </c>
      <c r="L39" t="s">
        <v>383</v>
      </c>
      <c r="M39" t="s">
        <v>403</v>
      </c>
    </row>
    <row r="40" spans="1:13" x14ac:dyDescent="0.3">
      <c r="A40" t="s">
        <v>190</v>
      </c>
      <c r="B40" s="10">
        <v>45318</v>
      </c>
      <c r="C40" s="11">
        <v>2.013888888888889E-2</v>
      </c>
      <c r="D40" t="s">
        <v>412</v>
      </c>
      <c r="E40" t="s">
        <v>409</v>
      </c>
      <c r="F40">
        <v>14</v>
      </c>
      <c r="G40" t="s">
        <v>400</v>
      </c>
      <c r="H40" t="s">
        <v>401</v>
      </c>
      <c r="I40" t="s">
        <v>402</v>
      </c>
      <c r="K40">
        <v>14</v>
      </c>
      <c r="L40" t="s">
        <v>378</v>
      </c>
      <c r="M40" t="s">
        <v>407</v>
      </c>
    </row>
    <row r="41" spans="1:13" x14ac:dyDescent="0.3">
      <c r="A41" t="s">
        <v>222</v>
      </c>
      <c r="B41" s="10">
        <v>45322</v>
      </c>
      <c r="C41" s="11">
        <v>0.24166666666666667</v>
      </c>
      <c r="D41" t="s">
        <v>491</v>
      </c>
      <c r="E41" t="s">
        <v>409</v>
      </c>
      <c r="F41">
        <v>27</v>
      </c>
      <c r="G41" t="s">
        <v>400</v>
      </c>
      <c r="H41" t="s">
        <v>401</v>
      </c>
      <c r="I41" t="s">
        <v>402</v>
      </c>
      <c r="K41">
        <v>58</v>
      </c>
      <c r="L41" t="s">
        <v>379</v>
      </c>
      <c r="M41" t="s">
        <v>403</v>
      </c>
    </row>
    <row r="42" spans="1:13" x14ac:dyDescent="0.3">
      <c r="A42" t="s">
        <v>295</v>
      </c>
      <c r="B42" s="10">
        <v>45292</v>
      </c>
      <c r="C42" s="11">
        <v>0.48749999999999999</v>
      </c>
      <c r="D42" t="s">
        <v>582</v>
      </c>
      <c r="E42" t="s">
        <v>409</v>
      </c>
      <c r="F42">
        <v>8</v>
      </c>
      <c r="G42" t="s">
        <v>417</v>
      </c>
      <c r="H42" t="s">
        <v>401</v>
      </c>
      <c r="I42" t="s">
        <v>402</v>
      </c>
      <c r="K42">
        <v>21</v>
      </c>
      <c r="L42" t="s">
        <v>377</v>
      </c>
      <c r="M42" t="s">
        <v>407</v>
      </c>
    </row>
    <row r="43" spans="1:13" x14ac:dyDescent="0.3">
      <c r="A43" t="s">
        <v>174</v>
      </c>
      <c r="B43" s="10">
        <v>45294</v>
      </c>
      <c r="C43" s="11">
        <v>0.55208333333333337</v>
      </c>
      <c r="D43" t="s">
        <v>583</v>
      </c>
      <c r="E43" t="s">
        <v>409</v>
      </c>
      <c r="F43">
        <v>53</v>
      </c>
      <c r="G43" t="s">
        <v>417</v>
      </c>
      <c r="H43" t="s">
        <v>401</v>
      </c>
      <c r="I43" t="s">
        <v>402</v>
      </c>
      <c r="K43">
        <v>31</v>
      </c>
      <c r="L43" t="s">
        <v>382</v>
      </c>
      <c r="M43" t="s">
        <v>403</v>
      </c>
    </row>
    <row r="44" spans="1:13" x14ac:dyDescent="0.3">
      <c r="A44" t="s">
        <v>89</v>
      </c>
      <c r="B44" s="10">
        <v>45294</v>
      </c>
      <c r="C44" s="11">
        <v>0.45902777777777776</v>
      </c>
      <c r="D44" t="s">
        <v>584</v>
      </c>
      <c r="E44" t="s">
        <v>409</v>
      </c>
      <c r="F44">
        <v>45</v>
      </c>
      <c r="G44" t="s">
        <v>417</v>
      </c>
      <c r="H44" t="s">
        <v>401</v>
      </c>
      <c r="I44" t="s">
        <v>402</v>
      </c>
      <c r="K44">
        <v>57</v>
      </c>
      <c r="L44" t="s">
        <v>381</v>
      </c>
      <c r="M44" t="s">
        <v>403</v>
      </c>
    </row>
    <row r="45" spans="1:13" x14ac:dyDescent="0.3">
      <c r="A45" t="s">
        <v>352</v>
      </c>
      <c r="B45" s="10">
        <v>45296</v>
      </c>
      <c r="C45" s="11">
        <v>7.3611111111111113E-2</v>
      </c>
      <c r="D45" t="s">
        <v>585</v>
      </c>
      <c r="E45" t="s">
        <v>409</v>
      </c>
      <c r="F45">
        <v>76</v>
      </c>
      <c r="G45" t="s">
        <v>417</v>
      </c>
      <c r="H45" t="s">
        <v>401</v>
      </c>
      <c r="I45" t="s">
        <v>402</v>
      </c>
      <c r="K45">
        <v>21</v>
      </c>
      <c r="L45" t="s">
        <v>384</v>
      </c>
      <c r="M45" t="s">
        <v>407</v>
      </c>
    </row>
    <row r="46" spans="1:13" x14ac:dyDescent="0.3">
      <c r="A46" t="s">
        <v>290</v>
      </c>
      <c r="B46" s="10">
        <v>45296</v>
      </c>
      <c r="C46" s="11">
        <v>0.37361111111111112</v>
      </c>
      <c r="D46" t="s">
        <v>586</v>
      </c>
      <c r="E46" t="s">
        <v>409</v>
      </c>
      <c r="F46">
        <v>79</v>
      </c>
      <c r="G46" t="s">
        <v>417</v>
      </c>
      <c r="H46" t="s">
        <v>401</v>
      </c>
      <c r="I46" t="s">
        <v>402</v>
      </c>
      <c r="K46">
        <v>17</v>
      </c>
      <c r="L46" t="s">
        <v>384</v>
      </c>
      <c r="M46" t="s">
        <v>407</v>
      </c>
    </row>
    <row r="47" spans="1:13" x14ac:dyDescent="0.3">
      <c r="A47" t="s">
        <v>93</v>
      </c>
      <c r="B47" s="10">
        <v>45301</v>
      </c>
      <c r="C47" s="11">
        <v>0.25069444444444444</v>
      </c>
      <c r="D47" t="s">
        <v>587</v>
      </c>
      <c r="E47" t="s">
        <v>409</v>
      </c>
      <c r="F47">
        <v>68</v>
      </c>
      <c r="G47" t="s">
        <v>417</v>
      </c>
      <c r="H47" t="s">
        <v>401</v>
      </c>
      <c r="I47" t="s">
        <v>402</v>
      </c>
      <c r="K47">
        <v>55</v>
      </c>
      <c r="L47" t="s">
        <v>383</v>
      </c>
      <c r="M47" t="s">
        <v>403</v>
      </c>
    </row>
    <row r="48" spans="1:13" x14ac:dyDescent="0.3">
      <c r="A48" t="s">
        <v>217</v>
      </c>
      <c r="B48" s="10">
        <v>45320</v>
      </c>
      <c r="C48" s="11">
        <v>0.11388888888888889</v>
      </c>
      <c r="D48" t="s">
        <v>588</v>
      </c>
      <c r="E48" t="s">
        <v>409</v>
      </c>
      <c r="F48">
        <v>45</v>
      </c>
      <c r="G48" t="s">
        <v>417</v>
      </c>
      <c r="H48" t="s">
        <v>401</v>
      </c>
      <c r="I48" t="s">
        <v>402</v>
      </c>
      <c r="K48">
        <v>31</v>
      </c>
      <c r="L48" t="s">
        <v>381</v>
      </c>
      <c r="M48" t="s">
        <v>403</v>
      </c>
    </row>
    <row r="49" spans="1:13" x14ac:dyDescent="0.3">
      <c r="A49" t="s">
        <v>98</v>
      </c>
      <c r="B49" s="10">
        <v>45292</v>
      </c>
      <c r="C49" s="11">
        <v>6.9444444444444441E-3</v>
      </c>
      <c r="D49" t="s">
        <v>589</v>
      </c>
      <c r="E49" t="s">
        <v>399</v>
      </c>
      <c r="F49">
        <v>70</v>
      </c>
      <c r="G49" t="s">
        <v>417</v>
      </c>
      <c r="H49" t="s">
        <v>401</v>
      </c>
      <c r="I49" t="s">
        <v>402</v>
      </c>
      <c r="K49">
        <v>21</v>
      </c>
      <c r="L49" t="s">
        <v>383</v>
      </c>
      <c r="M49" t="s">
        <v>407</v>
      </c>
    </row>
    <row r="50" spans="1:13" x14ac:dyDescent="0.3">
      <c r="A50" t="s">
        <v>366</v>
      </c>
      <c r="B50" s="10">
        <v>45295</v>
      </c>
      <c r="C50" s="11">
        <v>0.2361111111111111</v>
      </c>
      <c r="D50" t="s">
        <v>590</v>
      </c>
      <c r="E50" t="s">
        <v>399</v>
      </c>
      <c r="F50">
        <v>73</v>
      </c>
      <c r="G50" t="s">
        <v>417</v>
      </c>
      <c r="H50" t="s">
        <v>401</v>
      </c>
      <c r="I50" t="s">
        <v>402</v>
      </c>
      <c r="K50">
        <v>60</v>
      </c>
      <c r="L50" t="s">
        <v>384</v>
      </c>
      <c r="M50" t="s">
        <v>403</v>
      </c>
    </row>
    <row r="51" spans="1:13" x14ac:dyDescent="0.3">
      <c r="A51" t="s">
        <v>325</v>
      </c>
      <c r="B51" s="10">
        <v>45299</v>
      </c>
      <c r="C51" s="11">
        <v>0.61527777777777781</v>
      </c>
      <c r="D51" t="s">
        <v>591</v>
      </c>
      <c r="E51" t="s">
        <v>399</v>
      </c>
      <c r="F51">
        <v>38</v>
      </c>
      <c r="G51" t="s">
        <v>417</v>
      </c>
      <c r="H51" t="s">
        <v>401</v>
      </c>
      <c r="I51" t="s">
        <v>402</v>
      </c>
      <c r="K51">
        <v>56</v>
      </c>
      <c r="L51" t="s">
        <v>380</v>
      </c>
      <c r="M51" t="s">
        <v>403</v>
      </c>
    </row>
    <row r="52" spans="1:13" x14ac:dyDescent="0.3">
      <c r="A52" t="s">
        <v>117</v>
      </c>
      <c r="B52" s="10">
        <v>45302</v>
      </c>
      <c r="C52" s="11">
        <v>0.26319444444444445</v>
      </c>
      <c r="D52" t="s">
        <v>592</v>
      </c>
      <c r="E52" t="s">
        <v>399</v>
      </c>
      <c r="F52">
        <v>58</v>
      </c>
      <c r="G52" t="s">
        <v>417</v>
      </c>
      <c r="H52" t="s">
        <v>401</v>
      </c>
      <c r="I52" t="s">
        <v>402</v>
      </c>
      <c r="K52">
        <v>26</v>
      </c>
      <c r="L52" t="s">
        <v>382</v>
      </c>
      <c r="M52" t="s">
        <v>407</v>
      </c>
    </row>
    <row r="53" spans="1:13" x14ac:dyDescent="0.3">
      <c r="A53" t="s">
        <v>267</v>
      </c>
      <c r="B53" s="10">
        <v>45314</v>
      </c>
      <c r="C53" s="11">
        <v>0.98263888888888884</v>
      </c>
      <c r="D53" t="s">
        <v>421</v>
      </c>
      <c r="E53" t="s">
        <v>399</v>
      </c>
      <c r="F53">
        <v>12</v>
      </c>
      <c r="G53" t="s">
        <v>417</v>
      </c>
      <c r="H53" t="s">
        <v>401</v>
      </c>
      <c r="I53" t="s">
        <v>402</v>
      </c>
      <c r="K53">
        <v>57</v>
      </c>
      <c r="L53" t="s">
        <v>378</v>
      </c>
      <c r="M53" t="s">
        <v>403</v>
      </c>
    </row>
    <row r="54" spans="1:13" x14ac:dyDescent="0.3">
      <c r="A54" t="s">
        <v>205</v>
      </c>
      <c r="B54" s="10">
        <v>45318</v>
      </c>
      <c r="C54" s="11">
        <v>0.38819444444444445</v>
      </c>
      <c r="D54" t="s">
        <v>593</v>
      </c>
      <c r="E54" t="s">
        <v>399</v>
      </c>
      <c r="F54">
        <v>7</v>
      </c>
      <c r="G54" t="s">
        <v>417</v>
      </c>
      <c r="H54" t="s">
        <v>401</v>
      </c>
      <c r="I54" t="s">
        <v>402</v>
      </c>
      <c r="K54">
        <v>45</v>
      </c>
      <c r="L54" t="s">
        <v>377</v>
      </c>
      <c r="M54" t="s">
        <v>403</v>
      </c>
    </row>
    <row r="55" spans="1:13" x14ac:dyDescent="0.3">
      <c r="A55" t="s">
        <v>103</v>
      </c>
      <c r="B55" s="10">
        <v>45319</v>
      </c>
      <c r="C55" s="11">
        <v>0.34097222222222223</v>
      </c>
      <c r="D55" t="s">
        <v>594</v>
      </c>
      <c r="E55" t="s">
        <v>399</v>
      </c>
      <c r="F55">
        <v>39</v>
      </c>
      <c r="G55" t="s">
        <v>417</v>
      </c>
      <c r="H55" t="s">
        <v>401</v>
      </c>
      <c r="I55" t="s">
        <v>402</v>
      </c>
      <c r="K55">
        <v>37</v>
      </c>
      <c r="L55" t="s">
        <v>380</v>
      </c>
      <c r="M55" t="s">
        <v>403</v>
      </c>
    </row>
    <row r="56" spans="1:13" x14ac:dyDescent="0.3">
      <c r="A56" t="s">
        <v>304</v>
      </c>
      <c r="B56" s="10">
        <v>45321</v>
      </c>
      <c r="C56" s="11">
        <v>7.9166666666666663E-2</v>
      </c>
      <c r="D56" t="s">
        <v>497</v>
      </c>
      <c r="E56" t="s">
        <v>399</v>
      </c>
      <c r="F56">
        <v>27</v>
      </c>
      <c r="G56" t="s">
        <v>417</v>
      </c>
      <c r="H56" t="s">
        <v>401</v>
      </c>
      <c r="I56" t="s">
        <v>402</v>
      </c>
      <c r="K56">
        <v>41</v>
      </c>
      <c r="L56" t="s">
        <v>379</v>
      </c>
      <c r="M56" t="s">
        <v>403</v>
      </c>
    </row>
    <row r="57" spans="1:13" x14ac:dyDescent="0.3">
      <c r="A57" t="s">
        <v>307</v>
      </c>
      <c r="B57" s="10">
        <v>45322</v>
      </c>
      <c r="C57" s="11">
        <v>0.71111111111111114</v>
      </c>
      <c r="D57" t="s">
        <v>595</v>
      </c>
      <c r="E57" t="s">
        <v>399</v>
      </c>
      <c r="F57">
        <v>69</v>
      </c>
      <c r="G57" t="s">
        <v>417</v>
      </c>
      <c r="H57" t="s">
        <v>401</v>
      </c>
      <c r="I57" t="s">
        <v>402</v>
      </c>
      <c r="K57">
        <v>29</v>
      </c>
      <c r="L57" t="s">
        <v>383</v>
      </c>
      <c r="M57" t="s">
        <v>407</v>
      </c>
    </row>
    <row r="58" spans="1:13" x14ac:dyDescent="0.3">
      <c r="A58" t="s">
        <v>162</v>
      </c>
      <c r="B58" s="10">
        <v>45295</v>
      </c>
      <c r="C58" s="11">
        <v>0.15069444444444444</v>
      </c>
      <c r="D58" t="s">
        <v>498</v>
      </c>
      <c r="E58" t="s">
        <v>409</v>
      </c>
      <c r="F58">
        <v>27</v>
      </c>
      <c r="G58" t="s">
        <v>423</v>
      </c>
      <c r="H58" t="s">
        <v>401</v>
      </c>
      <c r="I58" t="s">
        <v>402</v>
      </c>
      <c r="K58">
        <v>24</v>
      </c>
      <c r="L58" t="s">
        <v>379</v>
      </c>
      <c r="M58" t="s">
        <v>407</v>
      </c>
    </row>
    <row r="59" spans="1:13" x14ac:dyDescent="0.3">
      <c r="A59" t="s">
        <v>151</v>
      </c>
      <c r="B59" s="10">
        <v>45304</v>
      </c>
      <c r="C59" s="11">
        <v>0.39444444444444443</v>
      </c>
      <c r="D59" t="s">
        <v>596</v>
      </c>
      <c r="E59" t="s">
        <v>409</v>
      </c>
      <c r="F59">
        <v>40</v>
      </c>
      <c r="G59" t="s">
        <v>423</v>
      </c>
      <c r="H59" t="s">
        <v>401</v>
      </c>
      <c r="I59" t="s">
        <v>402</v>
      </c>
      <c r="K59">
        <v>40</v>
      </c>
      <c r="L59" t="s">
        <v>380</v>
      </c>
      <c r="M59" t="s">
        <v>403</v>
      </c>
    </row>
    <row r="60" spans="1:13" x14ac:dyDescent="0.3">
      <c r="A60" t="s">
        <v>76</v>
      </c>
      <c r="B60" s="10">
        <v>45305</v>
      </c>
      <c r="C60" s="11">
        <v>0.24583333333333332</v>
      </c>
      <c r="D60" t="s">
        <v>597</v>
      </c>
      <c r="E60" t="s">
        <v>409</v>
      </c>
      <c r="F60">
        <v>52</v>
      </c>
      <c r="G60" t="s">
        <v>423</v>
      </c>
      <c r="H60" t="s">
        <v>401</v>
      </c>
      <c r="I60" t="s">
        <v>402</v>
      </c>
      <c r="K60">
        <v>39</v>
      </c>
      <c r="L60" t="s">
        <v>382</v>
      </c>
      <c r="M60" t="s">
        <v>403</v>
      </c>
    </row>
    <row r="61" spans="1:13" x14ac:dyDescent="0.3">
      <c r="A61" t="s">
        <v>143</v>
      </c>
      <c r="B61" s="10">
        <v>45315</v>
      </c>
      <c r="C61" s="11">
        <v>0.1125</v>
      </c>
      <c r="D61" t="s">
        <v>499</v>
      </c>
      <c r="E61" t="s">
        <v>409</v>
      </c>
      <c r="F61">
        <v>25</v>
      </c>
      <c r="G61" t="s">
        <v>423</v>
      </c>
      <c r="H61" t="s">
        <v>401</v>
      </c>
      <c r="I61" t="s">
        <v>402</v>
      </c>
      <c r="K61">
        <v>57</v>
      </c>
      <c r="L61" t="s">
        <v>379</v>
      </c>
      <c r="M61" t="s">
        <v>403</v>
      </c>
    </row>
    <row r="62" spans="1:13" x14ac:dyDescent="0.3">
      <c r="A62" t="s">
        <v>75</v>
      </c>
      <c r="B62" s="10">
        <v>45316</v>
      </c>
      <c r="C62" s="11">
        <v>0.16458333333333333</v>
      </c>
      <c r="D62" t="s">
        <v>422</v>
      </c>
      <c r="E62" t="s">
        <v>409</v>
      </c>
      <c r="F62">
        <v>18</v>
      </c>
      <c r="G62" t="s">
        <v>423</v>
      </c>
      <c r="H62" t="s">
        <v>401</v>
      </c>
      <c r="I62" t="s">
        <v>402</v>
      </c>
      <c r="K62">
        <v>44</v>
      </c>
      <c r="L62" t="s">
        <v>378</v>
      </c>
      <c r="M62" t="s">
        <v>403</v>
      </c>
    </row>
    <row r="63" spans="1:13" x14ac:dyDescent="0.3">
      <c r="A63" t="s">
        <v>283</v>
      </c>
      <c r="B63" s="10">
        <v>45296</v>
      </c>
      <c r="C63" s="11">
        <v>0.92638888888888893</v>
      </c>
      <c r="D63" t="s">
        <v>425</v>
      </c>
      <c r="E63" t="s">
        <v>399</v>
      </c>
      <c r="F63">
        <v>17</v>
      </c>
      <c r="G63" t="s">
        <v>423</v>
      </c>
      <c r="H63" t="s">
        <v>401</v>
      </c>
      <c r="I63" t="s">
        <v>402</v>
      </c>
      <c r="K63">
        <v>48</v>
      </c>
      <c r="L63" t="s">
        <v>378</v>
      </c>
      <c r="M63" t="s">
        <v>403</v>
      </c>
    </row>
    <row r="64" spans="1:13" x14ac:dyDescent="0.3">
      <c r="A64" t="s">
        <v>271</v>
      </c>
      <c r="B64" s="10">
        <v>45297</v>
      </c>
      <c r="C64" s="11">
        <v>0.54166666666666663</v>
      </c>
      <c r="D64" t="s">
        <v>426</v>
      </c>
      <c r="E64" t="s">
        <v>399</v>
      </c>
      <c r="F64">
        <v>18</v>
      </c>
      <c r="G64" t="s">
        <v>423</v>
      </c>
      <c r="H64" t="s">
        <v>401</v>
      </c>
      <c r="I64" t="s">
        <v>402</v>
      </c>
      <c r="K64">
        <v>53</v>
      </c>
      <c r="L64" t="s">
        <v>378</v>
      </c>
      <c r="M64" t="s">
        <v>403</v>
      </c>
    </row>
    <row r="65" spans="1:13" x14ac:dyDescent="0.3">
      <c r="A65" t="s">
        <v>242</v>
      </c>
      <c r="B65" s="10">
        <v>45301</v>
      </c>
      <c r="C65" s="11">
        <v>0.99861111111111112</v>
      </c>
      <c r="D65" t="s">
        <v>598</v>
      </c>
      <c r="E65" t="s">
        <v>399</v>
      </c>
      <c r="F65">
        <v>62</v>
      </c>
      <c r="G65" t="s">
        <v>423</v>
      </c>
      <c r="H65" t="s">
        <v>401</v>
      </c>
      <c r="I65" t="s">
        <v>402</v>
      </c>
      <c r="K65">
        <v>12</v>
      </c>
      <c r="L65" t="s">
        <v>383</v>
      </c>
      <c r="M65" t="s">
        <v>407</v>
      </c>
    </row>
    <row r="66" spans="1:13" x14ac:dyDescent="0.3">
      <c r="A66" t="s">
        <v>119</v>
      </c>
      <c r="B66" s="10">
        <v>45303</v>
      </c>
      <c r="C66" s="11">
        <v>0.81805555555555554</v>
      </c>
      <c r="D66" t="s">
        <v>500</v>
      </c>
      <c r="E66" t="s">
        <v>399</v>
      </c>
      <c r="F66">
        <v>26</v>
      </c>
      <c r="G66" t="s">
        <v>423</v>
      </c>
      <c r="H66" t="s">
        <v>401</v>
      </c>
      <c r="I66" t="s">
        <v>402</v>
      </c>
      <c r="K66">
        <v>50</v>
      </c>
      <c r="L66" t="s">
        <v>379</v>
      </c>
      <c r="M66" t="s">
        <v>403</v>
      </c>
    </row>
    <row r="67" spans="1:13" x14ac:dyDescent="0.3">
      <c r="A67" t="s">
        <v>124</v>
      </c>
      <c r="B67" s="10">
        <v>45304</v>
      </c>
      <c r="C67" s="11">
        <v>3.2638888888888891E-2</v>
      </c>
      <c r="D67" t="s">
        <v>599</v>
      </c>
      <c r="E67" t="s">
        <v>399</v>
      </c>
      <c r="F67">
        <v>66</v>
      </c>
      <c r="G67" t="s">
        <v>423</v>
      </c>
      <c r="H67" t="s">
        <v>401</v>
      </c>
      <c r="I67" t="s">
        <v>402</v>
      </c>
      <c r="K67">
        <v>15</v>
      </c>
      <c r="L67" t="s">
        <v>383</v>
      </c>
      <c r="M67" t="s">
        <v>407</v>
      </c>
    </row>
    <row r="68" spans="1:13" x14ac:dyDescent="0.3">
      <c r="A68" t="s">
        <v>248</v>
      </c>
      <c r="B68" s="10">
        <v>45307</v>
      </c>
      <c r="C68" s="11">
        <v>0.83680555555555558</v>
      </c>
      <c r="D68" t="s">
        <v>427</v>
      </c>
      <c r="E68" t="s">
        <v>399</v>
      </c>
      <c r="F68">
        <v>14</v>
      </c>
      <c r="G68" t="s">
        <v>423</v>
      </c>
      <c r="H68" t="s">
        <v>401</v>
      </c>
      <c r="I68" t="s">
        <v>402</v>
      </c>
      <c r="K68">
        <v>52</v>
      </c>
      <c r="L68" t="s">
        <v>378</v>
      </c>
      <c r="M68" t="s">
        <v>403</v>
      </c>
    </row>
    <row r="69" spans="1:13" x14ac:dyDescent="0.3">
      <c r="A69" t="s">
        <v>109</v>
      </c>
      <c r="B69" s="10">
        <v>45309</v>
      </c>
      <c r="C69" s="11">
        <v>0.40694444444444444</v>
      </c>
      <c r="D69" t="s">
        <v>600</v>
      </c>
      <c r="E69" t="s">
        <v>399</v>
      </c>
      <c r="F69">
        <v>42</v>
      </c>
      <c r="G69" t="s">
        <v>423</v>
      </c>
      <c r="H69" t="s">
        <v>401</v>
      </c>
      <c r="I69" t="s">
        <v>402</v>
      </c>
      <c r="K69">
        <v>57</v>
      </c>
      <c r="L69" t="s">
        <v>381</v>
      </c>
      <c r="M69" t="s">
        <v>403</v>
      </c>
    </row>
    <row r="70" spans="1:13" x14ac:dyDescent="0.3">
      <c r="A70" t="s">
        <v>72</v>
      </c>
      <c r="B70" s="10">
        <v>45312</v>
      </c>
      <c r="C70" s="11">
        <v>0.14374999999999999</v>
      </c>
      <c r="D70" t="s">
        <v>501</v>
      </c>
      <c r="E70" t="s">
        <v>399</v>
      </c>
      <c r="F70">
        <v>28</v>
      </c>
      <c r="G70" t="s">
        <v>423</v>
      </c>
      <c r="H70" t="s">
        <v>401</v>
      </c>
      <c r="I70" t="s">
        <v>402</v>
      </c>
      <c r="K70">
        <v>44</v>
      </c>
      <c r="L70" t="s">
        <v>379</v>
      </c>
      <c r="M70" t="s">
        <v>403</v>
      </c>
    </row>
    <row r="71" spans="1:13" x14ac:dyDescent="0.3">
      <c r="A71" t="s">
        <v>225</v>
      </c>
      <c r="B71" s="10">
        <v>45314</v>
      </c>
      <c r="C71" s="11">
        <v>0.4201388888888889</v>
      </c>
      <c r="D71" t="s">
        <v>601</v>
      </c>
      <c r="E71" t="s">
        <v>399</v>
      </c>
      <c r="F71">
        <v>8</v>
      </c>
      <c r="G71" t="s">
        <v>423</v>
      </c>
      <c r="H71" t="s">
        <v>401</v>
      </c>
      <c r="I71" t="s">
        <v>402</v>
      </c>
      <c r="K71">
        <v>53</v>
      </c>
      <c r="L71" t="s">
        <v>377</v>
      </c>
      <c r="M71" t="s">
        <v>403</v>
      </c>
    </row>
    <row r="72" spans="1:13" x14ac:dyDescent="0.3">
      <c r="A72" t="s">
        <v>158</v>
      </c>
      <c r="B72" s="10">
        <v>45316</v>
      </c>
      <c r="C72" s="11">
        <v>9.8611111111111108E-2</v>
      </c>
      <c r="D72" t="s">
        <v>428</v>
      </c>
      <c r="E72" t="s">
        <v>399</v>
      </c>
      <c r="F72">
        <v>11</v>
      </c>
      <c r="G72" t="s">
        <v>423</v>
      </c>
      <c r="H72" t="s">
        <v>401</v>
      </c>
      <c r="I72" t="s">
        <v>402</v>
      </c>
      <c r="K72">
        <v>58</v>
      </c>
      <c r="L72" t="s">
        <v>378</v>
      </c>
      <c r="M72" t="s">
        <v>403</v>
      </c>
    </row>
    <row r="73" spans="1:13" x14ac:dyDescent="0.3">
      <c r="A73" t="s">
        <v>189</v>
      </c>
      <c r="B73" s="10">
        <v>45318</v>
      </c>
      <c r="C73" s="11">
        <v>0.80972222222222223</v>
      </c>
      <c r="D73" t="s">
        <v>602</v>
      </c>
      <c r="E73" t="s">
        <v>399</v>
      </c>
      <c r="F73">
        <v>8</v>
      </c>
      <c r="G73" t="s">
        <v>423</v>
      </c>
      <c r="H73" t="s">
        <v>401</v>
      </c>
      <c r="I73" t="s">
        <v>402</v>
      </c>
      <c r="K73">
        <v>33</v>
      </c>
      <c r="L73" t="s">
        <v>377</v>
      </c>
      <c r="M73" t="s">
        <v>403</v>
      </c>
    </row>
    <row r="74" spans="1:13" x14ac:dyDescent="0.3">
      <c r="A74" t="s">
        <v>235</v>
      </c>
      <c r="B74" s="10">
        <v>45292</v>
      </c>
      <c r="C74" s="11">
        <v>0.81736111111111109</v>
      </c>
      <c r="D74" t="s">
        <v>603</v>
      </c>
      <c r="E74" t="s">
        <v>399</v>
      </c>
      <c r="F74">
        <v>37</v>
      </c>
      <c r="G74" t="s">
        <v>430</v>
      </c>
      <c r="H74" t="s">
        <v>401</v>
      </c>
      <c r="I74" t="s">
        <v>402</v>
      </c>
      <c r="K74">
        <v>55</v>
      </c>
      <c r="L74" t="s">
        <v>380</v>
      </c>
      <c r="M74" t="s">
        <v>403</v>
      </c>
    </row>
    <row r="75" spans="1:13" x14ac:dyDescent="0.3">
      <c r="A75" t="s">
        <v>234</v>
      </c>
      <c r="B75" s="10">
        <v>45297</v>
      </c>
      <c r="C75" s="11">
        <v>0.86111111111111116</v>
      </c>
      <c r="D75" t="s">
        <v>604</v>
      </c>
      <c r="E75" t="s">
        <v>399</v>
      </c>
      <c r="F75">
        <v>34</v>
      </c>
      <c r="G75" t="s">
        <v>430</v>
      </c>
      <c r="H75" t="s">
        <v>401</v>
      </c>
      <c r="I75" t="s">
        <v>402</v>
      </c>
      <c r="K75">
        <v>40</v>
      </c>
      <c r="L75" t="s">
        <v>380</v>
      </c>
      <c r="M75" t="s">
        <v>403</v>
      </c>
    </row>
    <row r="76" spans="1:13" x14ac:dyDescent="0.3">
      <c r="A76" t="s">
        <v>249</v>
      </c>
      <c r="B76" s="10">
        <v>45301</v>
      </c>
      <c r="C76" s="11">
        <v>0.56041666666666667</v>
      </c>
      <c r="D76" t="s">
        <v>503</v>
      </c>
      <c r="E76" t="s">
        <v>399</v>
      </c>
      <c r="F76">
        <v>26</v>
      </c>
      <c r="G76" t="s">
        <v>430</v>
      </c>
      <c r="H76" t="s">
        <v>401</v>
      </c>
      <c r="I76" t="s">
        <v>402</v>
      </c>
      <c r="K76">
        <v>42</v>
      </c>
      <c r="L76" t="s">
        <v>379</v>
      </c>
      <c r="M76" t="s">
        <v>403</v>
      </c>
    </row>
    <row r="77" spans="1:13" x14ac:dyDescent="0.3">
      <c r="A77" t="s">
        <v>175</v>
      </c>
      <c r="B77" s="10">
        <v>45304</v>
      </c>
      <c r="C77" s="11">
        <v>0.72847222222222219</v>
      </c>
      <c r="D77" t="s">
        <v>504</v>
      </c>
      <c r="E77" t="s">
        <v>399</v>
      </c>
      <c r="F77">
        <v>24</v>
      </c>
      <c r="G77" t="s">
        <v>430</v>
      </c>
      <c r="H77" t="s">
        <v>401</v>
      </c>
      <c r="I77" t="s">
        <v>402</v>
      </c>
      <c r="K77">
        <v>51</v>
      </c>
      <c r="L77" t="s">
        <v>379</v>
      </c>
      <c r="M77" t="s">
        <v>403</v>
      </c>
    </row>
    <row r="78" spans="1:13" x14ac:dyDescent="0.3">
      <c r="A78" t="s">
        <v>332</v>
      </c>
      <c r="B78" s="10">
        <v>45293</v>
      </c>
      <c r="C78" s="11">
        <v>0.71250000000000002</v>
      </c>
      <c r="D78" t="s">
        <v>505</v>
      </c>
      <c r="E78" t="s">
        <v>409</v>
      </c>
      <c r="F78">
        <v>26</v>
      </c>
      <c r="G78" t="s">
        <v>430</v>
      </c>
      <c r="H78" t="s">
        <v>401</v>
      </c>
      <c r="I78" t="s">
        <v>402</v>
      </c>
      <c r="K78">
        <v>49</v>
      </c>
      <c r="L78" t="s">
        <v>379</v>
      </c>
      <c r="M78" t="s">
        <v>403</v>
      </c>
    </row>
    <row r="79" spans="1:13" x14ac:dyDescent="0.3">
      <c r="A79" t="s">
        <v>273</v>
      </c>
      <c r="B79" s="10">
        <v>45299</v>
      </c>
      <c r="C79" s="11">
        <v>0.81805555555555554</v>
      </c>
      <c r="D79" t="s">
        <v>506</v>
      </c>
      <c r="E79" t="s">
        <v>409</v>
      </c>
      <c r="F79">
        <v>27</v>
      </c>
      <c r="G79" t="s">
        <v>430</v>
      </c>
      <c r="H79" t="s">
        <v>401</v>
      </c>
      <c r="I79" t="s">
        <v>402</v>
      </c>
      <c r="K79">
        <v>55</v>
      </c>
      <c r="L79" t="s">
        <v>379</v>
      </c>
      <c r="M79" t="s">
        <v>403</v>
      </c>
    </row>
    <row r="80" spans="1:13" x14ac:dyDescent="0.3">
      <c r="A80" t="s">
        <v>331</v>
      </c>
      <c r="B80" s="10">
        <v>45300</v>
      </c>
      <c r="C80" s="11">
        <v>0.91666666666666663</v>
      </c>
      <c r="D80" t="s">
        <v>507</v>
      </c>
      <c r="E80" t="s">
        <v>409</v>
      </c>
      <c r="F80">
        <v>29</v>
      </c>
      <c r="G80" t="s">
        <v>430</v>
      </c>
      <c r="H80" t="s">
        <v>401</v>
      </c>
      <c r="I80" t="s">
        <v>402</v>
      </c>
      <c r="K80">
        <v>13</v>
      </c>
      <c r="L80" t="s">
        <v>379</v>
      </c>
      <c r="M80" t="s">
        <v>407</v>
      </c>
    </row>
    <row r="81" spans="1:13" x14ac:dyDescent="0.3">
      <c r="A81" t="s">
        <v>110</v>
      </c>
      <c r="B81" s="10">
        <v>45302</v>
      </c>
      <c r="C81" s="11">
        <v>0.86736111111111114</v>
      </c>
      <c r="D81" t="s">
        <v>508</v>
      </c>
      <c r="E81" t="s">
        <v>409</v>
      </c>
      <c r="F81">
        <v>26</v>
      </c>
      <c r="G81" t="s">
        <v>430</v>
      </c>
      <c r="H81" t="s">
        <v>401</v>
      </c>
      <c r="I81" t="s">
        <v>402</v>
      </c>
      <c r="K81">
        <v>14</v>
      </c>
      <c r="L81" t="s">
        <v>379</v>
      </c>
      <c r="M81" t="s">
        <v>407</v>
      </c>
    </row>
    <row r="82" spans="1:13" x14ac:dyDescent="0.3">
      <c r="A82" t="s">
        <v>370</v>
      </c>
      <c r="B82" s="10">
        <v>45306</v>
      </c>
      <c r="C82" s="11">
        <v>0.60972222222222228</v>
      </c>
      <c r="D82" t="s">
        <v>605</v>
      </c>
      <c r="E82" t="s">
        <v>409</v>
      </c>
      <c r="F82">
        <v>51</v>
      </c>
      <c r="G82" t="s">
        <v>430</v>
      </c>
      <c r="H82" t="s">
        <v>401</v>
      </c>
      <c r="I82" t="s">
        <v>402</v>
      </c>
      <c r="K82">
        <v>38</v>
      </c>
      <c r="L82" t="s">
        <v>382</v>
      </c>
      <c r="M82" t="s">
        <v>403</v>
      </c>
    </row>
    <row r="83" spans="1:13" x14ac:dyDescent="0.3">
      <c r="A83" t="s">
        <v>310</v>
      </c>
      <c r="B83" s="10">
        <v>45313</v>
      </c>
      <c r="C83" s="11">
        <v>0.52569444444444446</v>
      </c>
      <c r="D83" t="s">
        <v>606</v>
      </c>
      <c r="E83" t="s">
        <v>409</v>
      </c>
      <c r="F83">
        <v>44</v>
      </c>
      <c r="G83" t="s">
        <v>430</v>
      </c>
      <c r="H83" t="s">
        <v>401</v>
      </c>
      <c r="I83" t="s">
        <v>402</v>
      </c>
      <c r="K83">
        <v>30</v>
      </c>
      <c r="L83" t="s">
        <v>381</v>
      </c>
      <c r="M83" t="s">
        <v>407</v>
      </c>
    </row>
    <row r="84" spans="1:13" x14ac:dyDescent="0.3">
      <c r="A84" t="s">
        <v>130</v>
      </c>
      <c r="B84" s="10">
        <v>45315</v>
      </c>
      <c r="C84" s="11">
        <v>0.49722222222222223</v>
      </c>
      <c r="D84" t="s">
        <v>607</v>
      </c>
      <c r="E84" t="s">
        <v>409</v>
      </c>
      <c r="F84">
        <v>75</v>
      </c>
      <c r="G84" t="s">
        <v>430</v>
      </c>
      <c r="H84" t="s">
        <v>401</v>
      </c>
      <c r="I84" t="s">
        <v>402</v>
      </c>
      <c r="K84">
        <v>15</v>
      </c>
      <c r="L84" t="s">
        <v>384</v>
      </c>
      <c r="M84" t="s">
        <v>407</v>
      </c>
    </row>
    <row r="85" spans="1:13" x14ac:dyDescent="0.3">
      <c r="A85" t="s">
        <v>106</v>
      </c>
      <c r="B85" s="10">
        <v>45317</v>
      </c>
      <c r="C85" s="11">
        <v>0.85138888888888886</v>
      </c>
      <c r="D85" t="s">
        <v>608</v>
      </c>
      <c r="E85" t="s">
        <v>409</v>
      </c>
      <c r="F85">
        <v>72</v>
      </c>
      <c r="G85" t="s">
        <v>430</v>
      </c>
      <c r="H85" t="s">
        <v>401</v>
      </c>
      <c r="I85" t="s">
        <v>402</v>
      </c>
      <c r="K85">
        <v>10</v>
      </c>
      <c r="L85" t="s">
        <v>384</v>
      </c>
      <c r="M85" t="s">
        <v>407</v>
      </c>
    </row>
    <row r="86" spans="1:13" x14ac:dyDescent="0.3">
      <c r="A86" t="s">
        <v>203</v>
      </c>
      <c r="B86" s="10">
        <v>45319</v>
      </c>
      <c r="C86" s="11">
        <v>0.11944444444444445</v>
      </c>
      <c r="D86" t="s">
        <v>609</v>
      </c>
      <c r="E86" t="s">
        <v>409</v>
      </c>
      <c r="F86">
        <v>5</v>
      </c>
      <c r="G86" t="s">
        <v>430</v>
      </c>
      <c r="H86" t="s">
        <v>401</v>
      </c>
      <c r="I86" t="s">
        <v>402</v>
      </c>
      <c r="K86">
        <v>50</v>
      </c>
      <c r="L86" t="s">
        <v>377</v>
      </c>
      <c r="M86" t="s">
        <v>403</v>
      </c>
    </row>
    <row r="87" spans="1:13" x14ac:dyDescent="0.3">
      <c r="A87" t="s">
        <v>219</v>
      </c>
      <c r="B87" s="10">
        <v>45320</v>
      </c>
      <c r="C87" s="11">
        <v>0.28888888888888886</v>
      </c>
      <c r="D87" t="s">
        <v>509</v>
      </c>
      <c r="E87" t="s">
        <v>409</v>
      </c>
      <c r="F87">
        <v>27</v>
      </c>
      <c r="G87" t="s">
        <v>430</v>
      </c>
      <c r="H87" t="s">
        <v>401</v>
      </c>
      <c r="I87" t="s">
        <v>402</v>
      </c>
      <c r="K87">
        <v>58</v>
      </c>
      <c r="L87" t="s">
        <v>379</v>
      </c>
      <c r="M87" t="s">
        <v>403</v>
      </c>
    </row>
    <row r="88" spans="1:13" x14ac:dyDescent="0.3">
      <c r="A88" t="s">
        <v>306</v>
      </c>
      <c r="B88" s="10">
        <v>45299</v>
      </c>
      <c r="C88" s="11">
        <v>0.99652777777777779</v>
      </c>
      <c r="D88" t="s">
        <v>610</v>
      </c>
      <c r="E88" t="s">
        <v>409</v>
      </c>
      <c r="F88">
        <v>37</v>
      </c>
      <c r="G88" t="s">
        <v>434</v>
      </c>
      <c r="H88" t="s">
        <v>401</v>
      </c>
      <c r="I88" t="s">
        <v>402</v>
      </c>
      <c r="K88">
        <v>49</v>
      </c>
      <c r="L88" t="s">
        <v>380</v>
      </c>
      <c r="M88" t="s">
        <v>403</v>
      </c>
    </row>
    <row r="89" spans="1:13" x14ac:dyDescent="0.3">
      <c r="A89" t="s">
        <v>48</v>
      </c>
      <c r="B89" s="10">
        <v>45310</v>
      </c>
      <c r="C89" s="11">
        <v>0.69097222222222221</v>
      </c>
      <c r="D89" t="s">
        <v>435</v>
      </c>
      <c r="E89" t="s">
        <v>409</v>
      </c>
      <c r="F89">
        <v>16</v>
      </c>
      <c r="G89" t="s">
        <v>434</v>
      </c>
      <c r="H89" t="s">
        <v>401</v>
      </c>
      <c r="I89" t="s">
        <v>402</v>
      </c>
      <c r="K89">
        <v>60</v>
      </c>
      <c r="L89" t="s">
        <v>378</v>
      </c>
      <c r="M89" t="s">
        <v>403</v>
      </c>
    </row>
    <row r="90" spans="1:13" x14ac:dyDescent="0.3">
      <c r="A90" t="s">
        <v>317</v>
      </c>
      <c r="B90" s="10">
        <v>45316</v>
      </c>
      <c r="C90" s="11">
        <v>0.37361111111111112</v>
      </c>
      <c r="D90" t="s">
        <v>436</v>
      </c>
      <c r="E90" t="s">
        <v>409</v>
      </c>
      <c r="F90">
        <v>12</v>
      </c>
      <c r="G90" t="s">
        <v>434</v>
      </c>
      <c r="H90" t="s">
        <v>401</v>
      </c>
      <c r="I90" t="s">
        <v>402</v>
      </c>
      <c r="K90">
        <v>50</v>
      </c>
      <c r="L90" t="s">
        <v>378</v>
      </c>
      <c r="M90" t="s">
        <v>403</v>
      </c>
    </row>
    <row r="91" spans="1:13" x14ac:dyDescent="0.3">
      <c r="A91" t="s">
        <v>333</v>
      </c>
      <c r="B91" s="10">
        <v>45295</v>
      </c>
      <c r="C91" s="11">
        <v>0.57708333333333328</v>
      </c>
      <c r="D91" t="s">
        <v>438</v>
      </c>
      <c r="E91" t="s">
        <v>399</v>
      </c>
      <c r="F91">
        <v>11</v>
      </c>
      <c r="G91" t="s">
        <v>434</v>
      </c>
      <c r="H91" t="s">
        <v>401</v>
      </c>
      <c r="I91" t="s">
        <v>402</v>
      </c>
      <c r="K91">
        <v>25</v>
      </c>
      <c r="L91" t="s">
        <v>378</v>
      </c>
      <c r="M91" t="s">
        <v>407</v>
      </c>
    </row>
    <row r="92" spans="1:13" x14ac:dyDescent="0.3">
      <c r="A92" t="s">
        <v>244</v>
      </c>
      <c r="B92" s="10">
        <v>45296</v>
      </c>
      <c r="C92" s="11">
        <v>0.84583333333333333</v>
      </c>
      <c r="D92" t="s">
        <v>611</v>
      </c>
      <c r="E92" t="s">
        <v>399</v>
      </c>
      <c r="F92">
        <v>56</v>
      </c>
      <c r="G92" t="s">
        <v>434</v>
      </c>
      <c r="H92" t="s">
        <v>401</v>
      </c>
      <c r="I92" t="s">
        <v>402</v>
      </c>
      <c r="K92">
        <v>47</v>
      </c>
      <c r="L92" t="s">
        <v>382</v>
      </c>
      <c r="M92" t="s">
        <v>403</v>
      </c>
    </row>
    <row r="93" spans="1:13" x14ac:dyDescent="0.3">
      <c r="A93" t="s">
        <v>60</v>
      </c>
      <c r="B93" s="10">
        <v>45297</v>
      </c>
      <c r="C93" s="11">
        <v>4.027777777777778E-2</v>
      </c>
      <c r="D93" t="s">
        <v>612</v>
      </c>
      <c r="E93" t="s">
        <v>399</v>
      </c>
      <c r="F93">
        <v>32</v>
      </c>
      <c r="G93" t="s">
        <v>434</v>
      </c>
      <c r="H93" t="s">
        <v>401</v>
      </c>
      <c r="I93" t="s">
        <v>402</v>
      </c>
      <c r="K93">
        <v>57</v>
      </c>
      <c r="L93" t="s">
        <v>380</v>
      </c>
      <c r="M93" t="s">
        <v>403</v>
      </c>
    </row>
    <row r="94" spans="1:13" x14ac:dyDescent="0.3">
      <c r="A94" t="s">
        <v>65</v>
      </c>
      <c r="B94" s="10">
        <v>45298</v>
      </c>
      <c r="C94" s="11">
        <v>0.42986111111111114</v>
      </c>
      <c r="D94" t="s">
        <v>613</v>
      </c>
      <c r="E94" t="s">
        <v>399</v>
      </c>
      <c r="F94">
        <v>64</v>
      </c>
      <c r="G94" t="s">
        <v>434</v>
      </c>
      <c r="H94" t="s">
        <v>401</v>
      </c>
      <c r="I94" t="s">
        <v>402</v>
      </c>
      <c r="K94">
        <v>31</v>
      </c>
      <c r="L94" t="s">
        <v>383</v>
      </c>
      <c r="M94" t="s">
        <v>403</v>
      </c>
    </row>
    <row r="95" spans="1:13" x14ac:dyDescent="0.3">
      <c r="A95" t="s">
        <v>364</v>
      </c>
      <c r="B95" s="10">
        <v>45303</v>
      </c>
      <c r="C95" s="11">
        <v>0.97569444444444442</v>
      </c>
      <c r="D95" t="s">
        <v>614</v>
      </c>
      <c r="E95" t="s">
        <v>399</v>
      </c>
      <c r="F95">
        <v>61</v>
      </c>
      <c r="G95" t="s">
        <v>434</v>
      </c>
      <c r="H95" t="s">
        <v>401</v>
      </c>
      <c r="I95" t="s">
        <v>402</v>
      </c>
      <c r="K95">
        <v>23</v>
      </c>
      <c r="L95" t="s">
        <v>383</v>
      </c>
      <c r="M95" t="s">
        <v>407</v>
      </c>
    </row>
    <row r="96" spans="1:13" x14ac:dyDescent="0.3">
      <c r="A96" t="s">
        <v>55</v>
      </c>
      <c r="B96" s="10">
        <v>45308</v>
      </c>
      <c r="C96" s="11">
        <v>0.68194444444444446</v>
      </c>
      <c r="D96" t="s">
        <v>615</v>
      </c>
      <c r="E96" t="s">
        <v>399</v>
      </c>
      <c r="F96">
        <v>51</v>
      </c>
      <c r="G96" t="s">
        <v>434</v>
      </c>
      <c r="H96" t="s">
        <v>401</v>
      </c>
      <c r="I96" t="s">
        <v>402</v>
      </c>
      <c r="K96">
        <v>58</v>
      </c>
      <c r="L96" t="s">
        <v>382</v>
      </c>
      <c r="M96" t="s">
        <v>403</v>
      </c>
    </row>
    <row r="97" spans="1:13" x14ac:dyDescent="0.3">
      <c r="A97" t="s">
        <v>339</v>
      </c>
      <c r="B97" s="10">
        <v>45313</v>
      </c>
      <c r="C97" s="11">
        <v>0.24097222222222223</v>
      </c>
      <c r="D97" t="s">
        <v>512</v>
      </c>
      <c r="E97" t="s">
        <v>399</v>
      </c>
      <c r="F97">
        <v>26</v>
      </c>
      <c r="G97" t="s">
        <v>434</v>
      </c>
      <c r="H97" t="s">
        <v>401</v>
      </c>
      <c r="I97" t="s">
        <v>402</v>
      </c>
      <c r="K97">
        <v>13</v>
      </c>
      <c r="L97" t="s">
        <v>379</v>
      </c>
      <c r="M97" t="s">
        <v>407</v>
      </c>
    </row>
    <row r="98" spans="1:13" x14ac:dyDescent="0.3">
      <c r="A98" t="s">
        <v>71</v>
      </c>
      <c r="B98" s="10">
        <v>45314</v>
      </c>
      <c r="C98" s="11">
        <v>0.89166666666666672</v>
      </c>
      <c r="D98" t="s">
        <v>616</v>
      </c>
      <c r="E98" t="s">
        <v>399</v>
      </c>
      <c r="F98">
        <v>40</v>
      </c>
      <c r="G98" t="s">
        <v>434</v>
      </c>
      <c r="H98" t="s">
        <v>401</v>
      </c>
      <c r="I98" t="s">
        <v>402</v>
      </c>
      <c r="K98">
        <v>51</v>
      </c>
      <c r="L98" t="s">
        <v>380</v>
      </c>
      <c r="M98" t="s">
        <v>403</v>
      </c>
    </row>
    <row r="99" spans="1:13" x14ac:dyDescent="0.3">
      <c r="A99" t="s">
        <v>188</v>
      </c>
      <c r="B99" s="10">
        <v>45315</v>
      </c>
      <c r="C99" s="11">
        <v>0.88888888888888884</v>
      </c>
      <c r="D99" t="s">
        <v>617</v>
      </c>
      <c r="E99" t="s">
        <v>399</v>
      </c>
      <c r="F99">
        <v>59</v>
      </c>
      <c r="G99" t="s">
        <v>434</v>
      </c>
      <c r="H99" t="s">
        <v>401</v>
      </c>
      <c r="I99" t="s">
        <v>402</v>
      </c>
      <c r="K99">
        <v>14</v>
      </c>
      <c r="L99" t="s">
        <v>382</v>
      </c>
      <c r="M99" t="s">
        <v>407</v>
      </c>
    </row>
    <row r="100" spans="1:13" x14ac:dyDescent="0.3">
      <c r="A100" t="s">
        <v>58</v>
      </c>
      <c r="B100" s="10">
        <v>45316</v>
      </c>
      <c r="C100" s="11">
        <v>0.29166666666666669</v>
      </c>
      <c r="D100" t="s">
        <v>618</v>
      </c>
      <c r="E100" t="s">
        <v>399</v>
      </c>
      <c r="F100">
        <v>7</v>
      </c>
      <c r="G100" t="s">
        <v>434</v>
      </c>
      <c r="H100" t="s">
        <v>401</v>
      </c>
      <c r="I100" t="s">
        <v>402</v>
      </c>
      <c r="K100">
        <v>55</v>
      </c>
      <c r="L100" t="s">
        <v>377</v>
      </c>
      <c r="M100" t="s">
        <v>403</v>
      </c>
    </row>
    <row r="101" spans="1:13" x14ac:dyDescent="0.3">
      <c r="A101" t="s">
        <v>197</v>
      </c>
      <c r="B101" s="10">
        <v>45296</v>
      </c>
      <c r="C101" s="11">
        <v>0.98750000000000004</v>
      </c>
      <c r="D101" t="s">
        <v>619</v>
      </c>
      <c r="E101" t="s">
        <v>399</v>
      </c>
      <c r="F101">
        <v>8</v>
      </c>
      <c r="G101" t="s">
        <v>440</v>
      </c>
      <c r="H101" t="s">
        <v>401</v>
      </c>
      <c r="I101" t="s">
        <v>402</v>
      </c>
      <c r="K101">
        <v>56</v>
      </c>
      <c r="L101" t="s">
        <v>377</v>
      </c>
      <c r="M101" t="s">
        <v>403</v>
      </c>
    </row>
    <row r="102" spans="1:13" x14ac:dyDescent="0.3">
      <c r="A102" t="s">
        <v>207</v>
      </c>
      <c r="B102" s="10">
        <v>45308</v>
      </c>
      <c r="C102" s="11">
        <v>0.70277777777777772</v>
      </c>
      <c r="D102" t="s">
        <v>620</v>
      </c>
      <c r="E102" t="s">
        <v>409</v>
      </c>
      <c r="F102">
        <v>69</v>
      </c>
      <c r="G102" t="s">
        <v>440</v>
      </c>
      <c r="H102" t="s">
        <v>401</v>
      </c>
      <c r="I102" t="s">
        <v>402</v>
      </c>
      <c r="K102">
        <v>31</v>
      </c>
      <c r="L102" t="s">
        <v>383</v>
      </c>
      <c r="M102" t="s">
        <v>403</v>
      </c>
    </row>
    <row r="103" spans="1:13" x14ac:dyDescent="0.3">
      <c r="A103" t="s">
        <v>121</v>
      </c>
      <c r="B103" s="10">
        <v>45309</v>
      </c>
      <c r="C103" s="11">
        <v>0.84375</v>
      </c>
      <c r="D103" t="s">
        <v>621</v>
      </c>
      <c r="E103" t="s">
        <v>409</v>
      </c>
      <c r="F103">
        <v>37</v>
      </c>
      <c r="G103" t="s">
        <v>440</v>
      </c>
      <c r="H103" t="s">
        <v>401</v>
      </c>
      <c r="I103" t="s">
        <v>402</v>
      </c>
      <c r="K103">
        <v>39</v>
      </c>
      <c r="L103" t="s">
        <v>380</v>
      </c>
      <c r="M103" t="s">
        <v>403</v>
      </c>
    </row>
    <row r="104" spans="1:13" x14ac:dyDescent="0.3">
      <c r="A104" t="s">
        <v>284</v>
      </c>
      <c r="B104" s="10">
        <v>45300</v>
      </c>
      <c r="C104" s="11">
        <v>0.5493055555555556</v>
      </c>
      <c r="D104" t="s">
        <v>515</v>
      </c>
      <c r="E104" t="s">
        <v>409</v>
      </c>
      <c r="F104">
        <v>27</v>
      </c>
      <c r="G104" t="s">
        <v>442</v>
      </c>
      <c r="H104" t="s">
        <v>401</v>
      </c>
      <c r="I104" t="s">
        <v>402</v>
      </c>
      <c r="K104">
        <v>38</v>
      </c>
      <c r="L104" t="s">
        <v>379</v>
      </c>
      <c r="M104" t="s">
        <v>403</v>
      </c>
    </row>
    <row r="105" spans="1:13" x14ac:dyDescent="0.3">
      <c r="A105" t="s">
        <v>167</v>
      </c>
      <c r="B105" s="10">
        <v>45309</v>
      </c>
      <c r="C105" s="11">
        <v>0.72222222222222221</v>
      </c>
      <c r="D105" t="s">
        <v>622</v>
      </c>
      <c r="E105" t="s">
        <v>399</v>
      </c>
      <c r="F105">
        <v>35</v>
      </c>
      <c r="G105" t="s">
        <v>442</v>
      </c>
      <c r="H105" t="s">
        <v>401</v>
      </c>
      <c r="I105" t="s">
        <v>402</v>
      </c>
      <c r="K105">
        <v>58</v>
      </c>
      <c r="L105" t="s">
        <v>380</v>
      </c>
      <c r="M105" t="s">
        <v>403</v>
      </c>
    </row>
    <row r="106" spans="1:13" x14ac:dyDescent="0.3">
      <c r="A106" t="s">
        <v>349</v>
      </c>
      <c r="B106" s="10">
        <v>45314</v>
      </c>
      <c r="C106" s="11">
        <v>0.47638888888888886</v>
      </c>
      <c r="D106" t="s">
        <v>443</v>
      </c>
      <c r="E106" t="s">
        <v>409</v>
      </c>
      <c r="F106">
        <v>15</v>
      </c>
      <c r="G106" t="s">
        <v>442</v>
      </c>
      <c r="H106" t="s">
        <v>401</v>
      </c>
      <c r="I106" t="s">
        <v>402</v>
      </c>
      <c r="K106">
        <v>52</v>
      </c>
      <c r="L106" t="s">
        <v>378</v>
      </c>
      <c r="M106" t="s">
        <v>403</v>
      </c>
    </row>
    <row r="107" spans="1:13" x14ac:dyDescent="0.3">
      <c r="A107" t="s">
        <v>231</v>
      </c>
      <c r="B107" s="10">
        <v>45318</v>
      </c>
      <c r="C107" s="11">
        <v>8.3333333333333332E-3</v>
      </c>
      <c r="D107" t="s">
        <v>623</v>
      </c>
      <c r="E107" t="s">
        <v>399</v>
      </c>
      <c r="F107">
        <v>35</v>
      </c>
      <c r="G107" t="s">
        <v>442</v>
      </c>
      <c r="H107" t="s">
        <v>401</v>
      </c>
      <c r="I107" t="s">
        <v>402</v>
      </c>
      <c r="K107">
        <v>25</v>
      </c>
      <c r="L107" t="s">
        <v>380</v>
      </c>
      <c r="M107" t="s">
        <v>407</v>
      </c>
    </row>
    <row r="108" spans="1:13" x14ac:dyDescent="0.3">
      <c r="A108" t="s">
        <v>97</v>
      </c>
      <c r="B108" s="10">
        <v>45320</v>
      </c>
      <c r="C108" s="11">
        <v>0.25347222222222221</v>
      </c>
      <c r="D108" t="s">
        <v>624</v>
      </c>
      <c r="E108" t="s">
        <v>399</v>
      </c>
      <c r="F108">
        <v>9</v>
      </c>
      <c r="G108" t="s">
        <v>442</v>
      </c>
      <c r="H108" t="s">
        <v>401</v>
      </c>
      <c r="I108" t="s">
        <v>402</v>
      </c>
      <c r="K108">
        <v>44</v>
      </c>
      <c r="L108" t="s">
        <v>377</v>
      </c>
      <c r="M108" t="s">
        <v>403</v>
      </c>
    </row>
    <row r="109" spans="1:13" x14ac:dyDescent="0.3">
      <c r="A109" t="s">
        <v>285</v>
      </c>
      <c r="B109" s="10">
        <v>45293</v>
      </c>
      <c r="C109" s="11">
        <v>0.74027777777777781</v>
      </c>
      <c r="D109" t="s">
        <v>625</v>
      </c>
      <c r="E109" t="s">
        <v>399</v>
      </c>
      <c r="F109">
        <v>47</v>
      </c>
      <c r="G109" t="s">
        <v>442</v>
      </c>
      <c r="H109" t="s">
        <v>445</v>
      </c>
      <c r="I109" t="s">
        <v>402</v>
      </c>
      <c r="K109">
        <v>32</v>
      </c>
      <c r="L109" t="s">
        <v>381</v>
      </c>
      <c r="M109" t="s">
        <v>403</v>
      </c>
    </row>
    <row r="110" spans="1:13" x14ac:dyDescent="0.3">
      <c r="A110" t="s">
        <v>63</v>
      </c>
      <c r="B110" s="10">
        <v>45303</v>
      </c>
      <c r="C110" s="11">
        <v>0.28888888888888886</v>
      </c>
      <c r="D110" t="s">
        <v>626</v>
      </c>
      <c r="E110" t="s">
        <v>399</v>
      </c>
      <c r="F110">
        <v>68</v>
      </c>
      <c r="G110" t="s">
        <v>442</v>
      </c>
      <c r="H110" t="s">
        <v>445</v>
      </c>
      <c r="I110" t="s">
        <v>402</v>
      </c>
      <c r="K110">
        <v>33</v>
      </c>
      <c r="L110" t="s">
        <v>383</v>
      </c>
      <c r="M110" t="s">
        <v>403</v>
      </c>
    </row>
    <row r="111" spans="1:13" x14ac:dyDescent="0.3">
      <c r="A111" t="s">
        <v>320</v>
      </c>
      <c r="B111" s="10">
        <v>45310</v>
      </c>
      <c r="C111" s="11">
        <v>0.72499999999999998</v>
      </c>
      <c r="D111" t="s">
        <v>627</v>
      </c>
      <c r="E111" t="s">
        <v>399</v>
      </c>
      <c r="F111">
        <v>79</v>
      </c>
      <c r="G111" t="s">
        <v>440</v>
      </c>
      <c r="H111" t="s">
        <v>445</v>
      </c>
      <c r="I111" t="s">
        <v>402</v>
      </c>
      <c r="K111">
        <v>18</v>
      </c>
      <c r="L111" t="s">
        <v>384</v>
      </c>
      <c r="M111" t="s">
        <v>407</v>
      </c>
    </row>
    <row r="112" spans="1:13" x14ac:dyDescent="0.3">
      <c r="A112" t="s">
        <v>56</v>
      </c>
      <c r="B112" s="10">
        <v>45318</v>
      </c>
      <c r="C112" s="11">
        <v>0.41319444444444442</v>
      </c>
      <c r="D112" t="s">
        <v>628</v>
      </c>
      <c r="E112" t="s">
        <v>399</v>
      </c>
      <c r="F112">
        <v>65</v>
      </c>
      <c r="G112" t="s">
        <v>440</v>
      </c>
      <c r="H112" t="s">
        <v>445</v>
      </c>
      <c r="I112" t="s">
        <v>402</v>
      </c>
      <c r="K112">
        <v>51</v>
      </c>
      <c r="L112" t="s">
        <v>383</v>
      </c>
      <c r="M112" t="s">
        <v>403</v>
      </c>
    </row>
    <row r="113" spans="1:13" x14ac:dyDescent="0.3">
      <c r="A113" t="s">
        <v>356</v>
      </c>
      <c r="B113" s="10">
        <v>45295</v>
      </c>
      <c r="C113" s="11">
        <v>4.791666666666667E-2</v>
      </c>
      <c r="D113" t="s">
        <v>629</v>
      </c>
      <c r="E113" t="s">
        <v>409</v>
      </c>
      <c r="F113">
        <v>52</v>
      </c>
      <c r="G113" t="s">
        <v>434</v>
      </c>
      <c r="H113" t="s">
        <v>445</v>
      </c>
      <c r="I113" t="s">
        <v>402</v>
      </c>
      <c r="K113">
        <v>14</v>
      </c>
      <c r="L113" t="s">
        <v>382</v>
      </c>
      <c r="M113" t="s">
        <v>407</v>
      </c>
    </row>
    <row r="114" spans="1:13" x14ac:dyDescent="0.3">
      <c r="A114" t="s">
        <v>126</v>
      </c>
      <c r="B114" s="10">
        <v>45303</v>
      </c>
      <c r="C114" s="11">
        <v>0.73888888888888893</v>
      </c>
      <c r="D114" t="s">
        <v>630</v>
      </c>
      <c r="E114" t="s">
        <v>409</v>
      </c>
      <c r="F114">
        <v>75</v>
      </c>
      <c r="G114" t="s">
        <v>434</v>
      </c>
      <c r="H114" t="s">
        <v>445</v>
      </c>
      <c r="I114" t="s">
        <v>402</v>
      </c>
      <c r="K114">
        <v>41</v>
      </c>
      <c r="L114" t="s">
        <v>384</v>
      </c>
      <c r="M114" t="s">
        <v>403</v>
      </c>
    </row>
    <row r="115" spans="1:13" x14ac:dyDescent="0.3">
      <c r="A115" t="s">
        <v>53</v>
      </c>
      <c r="B115" s="10">
        <v>45309</v>
      </c>
      <c r="C115" s="11">
        <v>0.73472222222222228</v>
      </c>
      <c r="D115" t="s">
        <v>631</v>
      </c>
      <c r="E115" t="s">
        <v>409</v>
      </c>
      <c r="F115">
        <v>74</v>
      </c>
      <c r="G115" t="s">
        <v>434</v>
      </c>
      <c r="H115" t="s">
        <v>445</v>
      </c>
      <c r="I115" t="s">
        <v>402</v>
      </c>
      <c r="K115">
        <v>44</v>
      </c>
      <c r="L115" t="s">
        <v>384</v>
      </c>
      <c r="M115" t="s">
        <v>403</v>
      </c>
    </row>
    <row r="116" spans="1:13" x14ac:dyDescent="0.3">
      <c r="A116" t="s">
        <v>294</v>
      </c>
      <c r="B116" s="10">
        <v>45315</v>
      </c>
      <c r="C116" s="11">
        <v>0.81180555555555556</v>
      </c>
      <c r="D116" t="s">
        <v>632</v>
      </c>
      <c r="E116" t="s">
        <v>409</v>
      </c>
      <c r="F116">
        <v>32</v>
      </c>
      <c r="G116" t="s">
        <v>434</v>
      </c>
      <c r="H116" t="s">
        <v>445</v>
      </c>
      <c r="I116" t="s">
        <v>402</v>
      </c>
      <c r="K116">
        <v>15</v>
      </c>
      <c r="L116" t="s">
        <v>380</v>
      </c>
      <c r="M116" t="s">
        <v>407</v>
      </c>
    </row>
    <row r="117" spans="1:13" x14ac:dyDescent="0.3">
      <c r="A117" t="s">
        <v>64</v>
      </c>
      <c r="B117" s="10">
        <v>45321</v>
      </c>
      <c r="C117" s="11">
        <v>0.76597222222222228</v>
      </c>
      <c r="D117" t="s">
        <v>633</v>
      </c>
      <c r="E117" t="s">
        <v>399</v>
      </c>
      <c r="F117">
        <v>72</v>
      </c>
      <c r="G117" t="s">
        <v>434</v>
      </c>
      <c r="H117" t="s">
        <v>445</v>
      </c>
      <c r="I117" t="s">
        <v>402</v>
      </c>
      <c r="K117">
        <v>12</v>
      </c>
      <c r="L117" t="s">
        <v>384</v>
      </c>
      <c r="M117" t="s">
        <v>407</v>
      </c>
    </row>
    <row r="118" spans="1:13" x14ac:dyDescent="0.3">
      <c r="A118" t="s">
        <v>298</v>
      </c>
      <c r="B118" s="10">
        <v>45306</v>
      </c>
      <c r="C118" s="11">
        <v>0.54861111111111116</v>
      </c>
      <c r="D118" t="s">
        <v>634</v>
      </c>
      <c r="E118" t="s">
        <v>409</v>
      </c>
      <c r="F118">
        <v>68</v>
      </c>
      <c r="G118" t="s">
        <v>430</v>
      </c>
      <c r="H118" t="s">
        <v>445</v>
      </c>
      <c r="I118" t="s">
        <v>402</v>
      </c>
      <c r="K118">
        <v>36</v>
      </c>
      <c r="L118" t="s">
        <v>383</v>
      </c>
      <c r="M118" t="s">
        <v>403</v>
      </c>
    </row>
    <row r="119" spans="1:13" x14ac:dyDescent="0.3">
      <c r="A119" t="s">
        <v>351</v>
      </c>
      <c r="B119" s="10">
        <v>45311</v>
      </c>
      <c r="C119" s="11">
        <v>0.26180555555555557</v>
      </c>
      <c r="D119" t="s">
        <v>635</v>
      </c>
      <c r="E119" t="s">
        <v>409</v>
      </c>
      <c r="F119">
        <v>42</v>
      </c>
      <c r="G119" t="s">
        <v>430</v>
      </c>
      <c r="H119" t="s">
        <v>445</v>
      </c>
      <c r="I119" t="s">
        <v>402</v>
      </c>
      <c r="K119">
        <v>23</v>
      </c>
      <c r="L119" t="s">
        <v>381</v>
      </c>
      <c r="M119" t="s">
        <v>407</v>
      </c>
    </row>
    <row r="120" spans="1:13" x14ac:dyDescent="0.3">
      <c r="A120" t="s">
        <v>312</v>
      </c>
      <c r="B120" s="10">
        <v>45292</v>
      </c>
      <c r="C120" s="11">
        <v>0.41875000000000001</v>
      </c>
      <c r="D120" t="s">
        <v>636</v>
      </c>
      <c r="E120" t="s">
        <v>399</v>
      </c>
      <c r="F120">
        <v>6</v>
      </c>
      <c r="G120" t="s">
        <v>430</v>
      </c>
      <c r="H120" t="s">
        <v>445</v>
      </c>
      <c r="I120" t="s">
        <v>402</v>
      </c>
      <c r="K120">
        <v>52</v>
      </c>
      <c r="L120" t="s">
        <v>377</v>
      </c>
      <c r="M120" t="s">
        <v>403</v>
      </c>
    </row>
    <row r="121" spans="1:13" x14ac:dyDescent="0.3">
      <c r="A121" t="s">
        <v>237</v>
      </c>
      <c r="B121" s="10">
        <v>45300</v>
      </c>
      <c r="C121" s="11">
        <v>0.63055555555555554</v>
      </c>
      <c r="D121" t="s">
        <v>637</v>
      </c>
      <c r="E121" t="s">
        <v>399</v>
      </c>
      <c r="F121">
        <v>49</v>
      </c>
      <c r="G121" t="s">
        <v>423</v>
      </c>
      <c r="H121" t="s">
        <v>445</v>
      </c>
      <c r="I121" t="s">
        <v>402</v>
      </c>
      <c r="K121">
        <v>14</v>
      </c>
      <c r="L121" t="s">
        <v>381</v>
      </c>
      <c r="M121" t="s">
        <v>407</v>
      </c>
    </row>
    <row r="122" spans="1:13" x14ac:dyDescent="0.3">
      <c r="A122" t="s">
        <v>115</v>
      </c>
      <c r="B122" s="10">
        <v>45305</v>
      </c>
      <c r="C122" s="11">
        <v>0.63541666666666663</v>
      </c>
      <c r="D122" t="s">
        <v>638</v>
      </c>
      <c r="E122" t="s">
        <v>399</v>
      </c>
      <c r="F122">
        <v>43</v>
      </c>
      <c r="G122" t="s">
        <v>423</v>
      </c>
      <c r="H122" t="s">
        <v>445</v>
      </c>
      <c r="I122" t="s">
        <v>402</v>
      </c>
      <c r="K122">
        <v>49</v>
      </c>
      <c r="L122" t="s">
        <v>381</v>
      </c>
      <c r="M122" t="s">
        <v>403</v>
      </c>
    </row>
    <row r="123" spans="1:13" x14ac:dyDescent="0.3">
      <c r="A123" t="s">
        <v>185</v>
      </c>
      <c r="B123" s="10">
        <v>45307</v>
      </c>
      <c r="C123" s="11">
        <v>0.67291666666666672</v>
      </c>
      <c r="D123" t="s">
        <v>639</v>
      </c>
      <c r="E123" t="s">
        <v>399</v>
      </c>
      <c r="F123">
        <v>79</v>
      </c>
      <c r="G123" t="s">
        <v>423</v>
      </c>
      <c r="H123" t="s">
        <v>445</v>
      </c>
      <c r="I123" t="s">
        <v>402</v>
      </c>
      <c r="K123">
        <v>11</v>
      </c>
      <c r="L123" t="s">
        <v>384</v>
      </c>
      <c r="M123" t="s">
        <v>407</v>
      </c>
    </row>
    <row r="124" spans="1:13" x14ac:dyDescent="0.3">
      <c r="A124" t="s">
        <v>77</v>
      </c>
      <c r="B124" s="10">
        <v>45309</v>
      </c>
      <c r="C124" s="11">
        <v>0.45694444444444443</v>
      </c>
      <c r="D124" t="s">
        <v>640</v>
      </c>
      <c r="E124" t="s">
        <v>399</v>
      </c>
      <c r="F124">
        <v>31</v>
      </c>
      <c r="G124" t="s">
        <v>423</v>
      </c>
      <c r="H124" t="s">
        <v>445</v>
      </c>
      <c r="I124" t="s">
        <v>402</v>
      </c>
      <c r="K124">
        <v>28</v>
      </c>
      <c r="L124" t="s">
        <v>380</v>
      </c>
      <c r="M124" t="s">
        <v>407</v>
      </c>
    </row>
    <row r="125" spans="1:13" x14ac:dyDescent="0.3">
      <c r="A125" t="s">
        <v>52</v>
      </c>
      <c r="B125" s="10">
        <v>45309</v>
      </c>
      <c r="C125" s="11">
        <v>0.60833333333333328</v>
      </c>
      <c r="D125" t="s">
        <v>641</v>
      </c>
      <c r="E125" t="s">
        <v>399</v>
      </c>
      <c r="F125">
        <v>2</v>
      </c>
      <c r="G125" t="s">
        <v>423</v>
      </c>
      <c r="H125" t="s">
        <v>445</v>
      </c>
      <c r="I125" t="s">
        <v>402</v>
      </c>
      <c r="K125">
        <v>33</v>
      </c>
      <c r="L125" t="s">
        <v>377</v>
      </c>
      <c r="M125" t="s">
        <v>403</v>
      </c>
    </row>
    <row r="126" spans="1:13" x14ac:dyDescent="0.3">
      <c r="A126" t="s">
        <v>321</v>
      </c>
      <c r="B126" s="10">
        <v>45313</v>
      </c>
      <c r="C126" s="11">
        <v>0.2</v>
      </c>
      <c r="D126" t="s">
        <v>642</v>
      </c>
      <c r="E126" t="s">
        <v>409</v>
      </c>
      <c r="F126">
        <v>76</v>
      </c>
      <c r="G126" t="s">
        <v>423</v>
      </c>
      <c r="H126" t="s">
        <v>445</v>
      </c>
      <c r="I126" t="s">
        <v>402</v>
      </c>
      <c r="K126">
        <v>40</v>
      </c>
      <c r="L126" t="s">
        <v>384</v>
      </c>
      <c r="M126" t="s">
        <v>403</v>
      </c>
    </row>
    <row r="127" spans="1:13" x14ac:dyDescent="0.3">
      <c r="A127" t="s">
        <v>361</v>
      </c>
      <c r="B127" s="10">
        <v>45316</v>
      </c>
      <c r="C127" s="11">
        <v>2.6388888888888889E-2</v>
      </c>
      <c r="D127" t="s">
        <v>643</v>
      </c>
      <c r="E127" t="s">
        <v>409</v>
      </c>
      <c r="F127">
        <v>5</v>
      </c>
      <c r="G127" t="s">
        <v>423</v>
      </c>
      <c r="H127" t="s">
        <v>445</v>
      </c>
      <c r="I127" t="s">
        <v>402</v>
      </c>
      <c r="K127">
        <v>24</v>
      </c>
      <c r="L127" t="s">
        <v>377</v>
      </c>
      <c r="M127" t="s">
        <v>407</v>
      </c>
    </row>
    <row r="128" spans="1:13" x14ac:dyDescent="0.3">
      <c r="A128" t="s">
        <v>253</v>
      </c>
      <c r="B128" s="10">
        <v>45320</v>
      </c>
      <c r="C128" s="11">
        <v>0.24652777777777779</v>
      </c>
      <c r="D128" t="s">
        <v>644</v>
      </c>
      <c r="E128" t="s">
        <v>409</v>
      </c>
      <c r="F128">
        <v>61</v>
      </c>
      <c r="G128" t="s">
        <v>423</v>
      </c>
      <c r="H128" t="s">
        <v>445</v>
      </c>
      <c r="I128" t="s">
        <v>402</v>
      </c>
      <c r="K128">
        <v>33</v>
      </c>
      <c r="L128" t="s">
        <v>383</v>
      </c>
      <c r="M128" t="s">
        <v>403</v>
      </c>
    </row>
    <row r="129" spans="1:13" x14ac:dyDescent="0.3">
      <c r="A129" t="s">
        <v>328</v>
      </c>
      <c r="B129" s="10">
        <v>45295</v>
      </c>
      <c r="C129" s="11">
        <v>0.7631944444444444</v>
      </c>
      <c r="D129" t="s">
        <v>645</v>
      </c>
      <c r="E129" t="s">
        <v>409</v>
      </c>
      <c r="F129">
        <v>64</v>
      </c>
      <c r="G129" t="s">
        <v>417</v>
      </c>
      <c r="H129" t="s">
        <v>445</v>
      </c>
      <c r="I129" t="s">
        <v>402</v>
      </c>
      <c r="K129">
        <v>55</v>
      </c>
      <c r="L129" t="s">
        <v>383</v>
      </c>
      <c r="M129" t="s">
        <v>403</v>
      </c>
    </row>
    <row r="130" spans="1:13" x14ac:dyDescent="0.3">
      <c r="A130" t="s">
        <v>132</v>
      </c>
      <c r="B130" s="10">
        <v>45293</v>
      </c>
      <c r="C130" s="11">
        <v>0.29791666666666666</v>
      </c>
      <c r="D130" t="s">
        <v>646</v>
      </c>
      <c r="E130" t="s">
        <v>399</v>
      </c>
      <c r="F130">
        <v>3</v>
      </c>
      <c r="G130" t="s">
        <v>417</v>
      </c>
      <c r="H130" t="s">
        <v>445</v>
      </c>
      <c r="I130" t="s">
        <v>402</v>
      </c>
      <c r="K130">
        <v>27</v>
      </c>
      <c r="L130" t="s">
        <v>377</v>
      </c>
      <c r="M130" t="s">
        <v>407</v>
      </c>
    </row>
    <row r="131" spans="1:13" x14ac:dyDescent="0.3">
      <c r="A131" t="s">
        <v>169</v>
      </c>
      <c r="B131" s="10">
        <v>45295</v>
      </c>
      <c r="C131" s="11">
        <v>0.65</v>
      </c>
      <c r="D131" t="s">
        <v>647</v>
      </c>
      <c r="E131" t="s">
        <v>399</v>
      </c>
      <c r="F131">
        <v>55</v>
      </c>
      <c r="G131" t="s">
        <v>417</v>
      </c>
      <c r="H131" t="s">
        <v>445</v>
      </c>
      <c r="I131" t="s">
        <v>402</v>
      </c>
      <c r="K131">
        <v>46</v>
      </c>
      <c r="L131" t="s">
        <v>382</v>
      </c>
      <c r="M131" t="s">
        <v>403</v>
      </c>
    </row>
    <row r="132" spans="1:13" x14ac:dyDescent="0.3">
      <c r="A132" t="s">
        <v>254</v>
      </c>
      <c r="B132" s="10">
        <v>45309</v>
      </c>
      <c r="C132" s="11">
        <v>0.67638888888888893</v>
      </c>
      <c r="D132" t="s">
        <v>648</v>
      </c>
      <c r="E132" t="s">
        <v>399</v>
      </c>
      <c r="F132">
        <v>71</v>
      </c>
      <c r="G132" t="s">
        <v>417</v>
      </c>
      <c r="H132" t="s">
        <v>445</v>
      </c>
      <c r="I132" t="s">
        <v>402</v>
      </c>
      <c r="K132">
        <v>20</v>
      </c>
      <c r="L132" t="s">
        <v>384</v>
      </c>
      <c r="M132" t="s">
        <v>407</v>
      </c>
    </row>
    <row r="133" spans="1:13" x14ac:dyDescent="0.3">
      <c r="A133" t="s">
        <v>85</v>
      </c>
      <c r="B133" s="10">
        <v>45311</v>
      </c>
      <c r="C133" s="11">
        <v>0.54861111111111116</v>
      </c>
      <c r="D133" t="s">
        <v>649</v>
      </c>
      <c r="E133" t="s">
        <v>399</v>
      </c>
      <c r="F133">
        <v>45</v>
      </c>
      <c r="G133" t="s">
        <v>417</v>
      </c>
      <c r="H133" t="s">
        <v>445</v>
      </c>
      <c r="I133" t="s">
        <v>402</v>
      </c>
      <c r="K133">
        <v>36</v>
      </c>
      <c r="L133" t="s">
        <v>381</v>
      </c>
      <c r="M133" t="s">
        <v>403</v>
      </c>
    </row>
    <row r="134" spans="1:13" x14ac:dyDescent="0.3">
      <c r="A134" t="s">
        <v>218</v>
      </c>
      <c r="B134" s="10">
        <v>45318</v>
      </c>
      <c r="C134" s="11">
        <v>0.45</v>
      </c>
      <c r="D134" t="s">
        <v>650</v>
      </c>
      <c r="E134" t="s">
        <v>399</v>
      </c>
      <c r="F134">
        <v>34</v>
      </c>
      <c r="G134" t="s">
        <v>417</v>
      </c>
      <c r="H134" t="s">
        <v>445</v>
      </c>
      <c r="I134" t="s">
        <v>402</v>
      </c>
      <c r="K134">
        <v>51</v>
      </c>
      <c r="L134" t="s">
        <v>380</v>
      </c>
      <c r="M134" t="s">
        <v>403</v>
      </c>
    </row>
    <row r="135" spans="1:13" x14ac:dyDescent="0.3">
      <c r="A135" t="s">
        <v>268</v>
      </c>
      <c r="B135" s="10">
        <v>45318</v>
      </c>
      <c r="C135" s="11">
        <v>0.51388888888888884</v>
      </c>
      <c r="D135" t="s">
        <v>518</v>
      </c>
      <c r="E135" t="s">
        <v>399</v>
      </c>
      <c r="F135">
        <v>26</v>
      </c>
      <c r="G135" t="s">
        <v>417</v>
      </c>
      <c r="H135" t="s">
        <v>445</v>
      </c>
      <c r="I135" t="s">
        <v>402</v>
      </c>
      <c r="K135">
        <v>47</v>
      </c>
      <c r="L135" t="s">
        <v>379</v>
      </c>
      <c r="M135" t="s">
        <v>403</v>
      </c>
    </row>
    <row r="136" spans="1:13" x14ac:dyDescent="0.3">
      <c r="A136" t="s">
        <v>206</v>
      </c>
      <c r="B136" s="10">
        <v>45294</v>
      </c>
      <c r="C136" s="11">
        <v>0.65208333333333335</v>
      </c>
      <c r="D136" t="s">
        <v>651</v>
      </c>
      <c r="E136" t="s">
        <v>409</v>
      </c>
      <c r="F136">
        <v>60</v>
      </c>
      <c r="G136" t="s">
        <v>400</v>
      </c>
      <c r="H136" t="s">
        <v>445</v>
      </c>
      <c r="I136" t="s">
        <v>402</v>
      </c>
      <c r="K136">
        <v>44</v>
      </c>
      <c r="L136" t="s">
        <v>382</v>
      </c>
      <c r="M136" t="s">
        <v>403</v>
      </c>
    </row>
    <row r="137" spans="1:13" x14ac:dyDescent="0.3">
      <c r="A137" t="s">
        <v>344</v>
      </c>
      <c r="B137" s="10">
        <v>45307</v>
      </c>
      <c r="C137" s="11">
        <v>8.7499999999999994E-2</v>
      </c>
      <c r="D137" t="s">
        <v>652</v>
      </c>
      <c r="E137" t="s">
        <v>409</v>
      </c>
      <c r="F137">
        <v>61</v>
      </c>
      <c r="G137" t="s">
        <v>400</v>
      </c>
      <c r="H137" t="s">
        <v>445</v>
      </c>
      <c r="I137" t="s">
        <v>402</v>
      </c>
      <c r="K137">
        <v>25</v>
      </c>
      <c r="L137" t="s">
        <v>383</v>
      </c>
      <c r="M137" t="s">
        <v>407</v>
      </c>
    </row>
    <row r="138" spans="1:13" x14ac:dyDescent="0.3">
      <c r="A138" t="s">
        <v>260</v>
      </c>
      <c r="B138" s="10">
        <v>45314</v>
      </c>
      <c r="C138" s="11">
        <v>9.6527777777777782E-2</v>
      </c>
      <c r="D138" t="s">
        <v>653</v>
      </c>
      <c r="E138" t="s">
        <v>409</v>
      </c>
      <c r="F138">
        <v>46</v>
      </c>
      <c r="G138" t="s">
        <v>400</v>
      </c>
      <c r="H138" t="s">
        <v>445</v>
      </c>
      <c r="I138" t="s">
        <v>402</v>
      </c>
      <c r="K138">
        <v>39</v>
      </c>
      <c r="L138" t="s">
        <v>381</v>
      </c>
      <c r="M138" t="s">
        <v>403</v>
      </c>
    </row>
    <row r="139" spans="1:13" x14ac:dyDescent="0.3">
      <c r="A139" t="s">
        <v>204</v>
      </c>
      <c r="B139" s="10">
        <v>45316</v>
      </c>
      <c r="C139" s="11">
        <v>0.72986111111111107</v>
      </c>
      <c r="D139" t="s">
        <v>654</v>
      </c>
      <c r="E139" t="s">
        <v>409</v>
      </c>
      <c r="F139">
        <v>8</v>
      </c>
      <c r="G139" t="s">
        <v>400</v>
      </c>
      <c r="H139" t="s">
        <v>445</v>
      </c>
      <c r="I139" t="s">
        <v>402</v>
      </c>
      <c r="K139">
        <v>53</v>
      </c>
      <c r="L139" t="s">
        <v>377</v>
      </c>
      <c r="M139" t="s">
        <v>403</v>
      </c>
    </row>
    <row r="140" spans="1:13" x14ac:dyDescent="0.3">
      <c r="A140" t="s">
        <v>363</v>
      </c>
      <c r="B140" s="10">
        <v>45303</v>
      </c>
      <c r="C140" s="11">
        <v>0.42152777777777778</v>
      </c>
      <c r="D140" t="s">
        <v>655</v>
      </c>
      <c r="E140" t="s">
        <v>399</v>
      </c>
      <c r="F140">
        <v>38</v>
      </c>
      <c r="G140" t="s">
        <v>400</v>
      </c>
      <c r="H140" t="s">
        <v>445</v>
      </c>
      <c r="I140" t="s">
        <v>402</v>
      </c>
      <c r="K140">
        <v>23</v>
      </c>
      <c r="L140" t="s">
        <v>380</v>
      </c>
      <c r="M140" t="s">
        <v>407</v>
      </c>
    </row>
    <row r="141" spans="1:13" x14ac:dyDescent="0.3">
      <c r="A141" t="s">
        <v>358</v>
      </c>
      <c r="B141" s="10">
        <v>45310</v>
      </c>
      <c r="C141" s="11">
        <v>0.34652777777777777</v>
      </c>
      <c r="D141" t="s">
        <v>656</v>
      </c>
      <c r="E141" t="s">
        <v>399</v>
      </c>
      <c r="F141">
        <v>7</v>
      </c>
      <c r="G141" t="s">
        <v>400</v>
      </c>
      <c r="H141" t="s">
        <v>445</v>
      </c>
      <c r="I141" t="s">
        <v>402</v>
      </c>
      <c r="K141">
        <v>28</v>
      </c>
      <c r="L141" t="s">
        <v>377</v>
      </c>
      <c r="M141" t="s">
        <v>407</v>
      </c>
    </row>
    <row r="142" spans="1:13" x14ac:dyDescent="0.3">
      <c r="A142" t="s">
        <v>250</v>
      </c>
      <c r="B142" s="10">
        <v>45292</v>
      </c>
      <c r="C142" s="11">
        <v>0.72569444444444442</v>
      </c>
      <c r="D142" t="s">
        <v>522</v>
      </c>
      <c r="E142" t="s">
        <v>409</v>
      </c>
      <c r="F142">
        <v>22</v>
      </c>
      <c r="G142" t="s">
        <v>400</v>
      </c>
      <c r="H142" t="s">
        <v>449</v>
      </c>
      <c r="I142" t="s">
        <v>402</v>
      </c>
      <c r="K142">
        <v>45</v>
      </c>
      <c r="L142" t="s">
        <v>379</v>
      </c>
      <c r="M142" t="s">
        <v>403</v>
      </c>
    </row>
    <row r="143" spans="1:13" x14ac:dyDescent="0.3">
      <c r="A143" t="s">
        <v>299</v>
      </c>
      <c r="B143" s="10">
        <v>45292</v>
      </c>
      <c r="C143" s="11">
        <v>0.54166666666666663</v>
      </c>
      <c r="D143" t="s">
        <v>657</v>
      </c>
      <c r="E143" t="s">
        <v>399</v>
      </c>
      <c r="F143">
        <v>59</v>
      </c>
      <c r="G143" t="s">
        <v>400</v>
      </c>
      <c r="H143" t="s">
        <v>449</v>
      </c>
      <c r="I143" t="s">
        <v>402</v>
      </c>
      <c r="K143">
        <v>45</v>
      </c>
      <c r="L143" t="s">
        <v>382</v>
      </c>
      <c r="M143" t="s">
        <v>403</v>
      </c>
    </row>
    <row r="144" spans="1:13" x14ac:dyDescent="0.3">
      <c r="A144" t="s">
        <v>155</v>
      </c>
      <c r="B144" s="10">
        <v>45301</v>
      </c>
      <c r="C144" s="11">
        <v>0.72083333333333333</v>
      </c>
      <c r="D144" t="s">
        <v>448</v>
      </c>
      <c r="E144" t="s">
        <v>399</v>
      </c>
      <c r="F144">
        <v>11</v>
      </c>
      <c r="G144" t="s">
        <v>400</v>
      </c>
      <c r="H144" t="s">
        <v>449</v>
      </c>
      <c r="I144" t="s">
        <v>402</v>
      </c>
      <c r="K144">
        <v>60</v>
      </c>
      <c r="L144" t="s">
        <v>378</v>
      </c>
      <c r="M144" t="s">
        <v>403</v>
      </c>
    </row>
    <row r="145" spans="1:13" x14ac:dyDescent="0.3">
      <c r="A145" t="s">
        <v>105</v>
      </c>
      <c r="B145" s="10">
        <v>45301</v>
      </c>
      <c r="C145" s="11">
        <v>0.58125000000000004</v>
      </c>
      <c r="D145" t="s">
        <v>658</v>
      </c>
      <c r="E145" t="s">
        <v>399</v>
      </c>
      <c r="F145">
        <v>46</v>
      </c>
      <c r="G145" t="s">
        <v>400</v>
      </c>
      <c r="H145" t="s">
        <v>449</v>
      </c>
      <c r="I145" t="s">
        <v>402</v>
      </c>
      <c r="K145">
        <v>47</v>
      </c>
      <c r="L145" t="s">
        <v>381</v>
      </c>
      <c r="M145" t="s">
        <v>403</v>
      </c>
    </row>
    <row r="146" spans="1:13" x14ac:dyDescent="0.3">
      <c r="A146" t="s">
        <v>129</v>
      </c>
      <c r="B146" s="10">
        <v>45304</v>
      </c>
      <c r="C146" s="11">
        <v>0.48541666666666666</v>
      </c>
      <c r="D146" t="s">
        <v>659</v>
      </c>
      <c r="E146" t="s">
        <v>399</v>
      </c>
      <c r="F146">
        <v>33</v>
      </c>
      <c r="G146" t="s">
        <v>400</v>
      </c>
      <c r="H146" t="s">
        <v>449</v>
      </c>
      <c r="I146" t="s">
        <v>402</v>
      </c>
      <c r="K146">
        <v>32</v>
      </c>
      <c r="L146" t="s">
        <v>380</v>
      </c>
      <c r="M146" t="s">
        <v>403</v>
      </c>
    </row>
    <row r="147" spans="1:13" x14ac:dyDescent="0.3">
      <c r="A147" t="s">
        <v>134</v>
      </c>
      <c r="B147" s="10">
        <v>45308</v>
      </c>
      <c r="C147" s="11">
        <v>0.52847222222222223</v>
      </c>
      <c r="D147" t="s">
        <v>660</v>
      </c>
      <c r="E147" t="s">
        <v>409</v>
      </c>
      <c r="F147">
        <v>4</v>
      </c>
      <c r="G147" t="s">
        <v>400</v>
      </c>
      <c r="H147" t="s">
        <v>449</v>
      </c>
      <c r="I147" t="s">
        <v>402</v>
      </c>
      <c r="K147">
        <v>53</v>
      </c>
      <c r="L147" t="s">
        <v>377</v>
      </c>
      <c r="M147" t="s">
        <v>403</v>
      </c>
    </row>
    <row r="148" spans="1:13" x14ac:dyDescent="0.3">
      <c r="A148" t="s">
        <v>138</v>
      </c>
      <c r="B148" s="10">
        <v>45319</v>
      </c>
      <c r="C148" s="11">
        <v>0.18680555555555556</v>
      </c>
      <c r="D148" t="s">
        <v>661</v>
      </c>
      <c r="E148" t="s">
        <v>409</v>
      </c>
      <c r="F148">
        <v>72</v>
      </c>
      <c r="G148" t="s">
        <v>400</v>
      </c>
      <c r="H148" t="s">
        <v>449</v>
      </c>
      <c r="I148" t="s">
        <v>402</v>
      </c>
      <c r="K148">
        <v>31</v>
      </c>
      <c r="L148" t="s">
        <v>384</v>
      </c>
      <c r="M148" t="s">
        <v>403</v>
      </c>
    </row>
    <row r="149" spans="1:13" x14ac:dyDescent="0.3">
      <c r="A149" t="s">
        <v>176</v>
      </c>
      <c r="B149" s="10">
        <v>45293</v>
      </c>
      <c r="C149" s="11">
        <v>0.58750000000000002</v>
      </c>
      <c r="D149" t="s">
        <v>662</v>
      </c>
      <c r="E149" t="s">
        <v>399</v>
      </c>
      <c r="F149">
        <v>6</v>
      </c>
      <c r="G149" t="s">
        <v>417</v>
      </c>
      <c r="H149" t="s">
        <v>449</v>
      </c>
      <c r="I149" t="s">
        <v>402</v>
      </c>
      <c r="K149">
        <v>19</v>
      </c>
      <c r="L149" t="s">
        <v>377</v>
      </c>
      <c r="M149" t="s">
        <v>407</v>
      </c>
    </row>
    <row r="150" spans="1:13" x14ac:dyDescent="0.3">
      <c r="A150" t="s">
        <v>342</v>
      </c>
      <c r="B150" s="10">
        <v>45300</v>
      </c>
      <c r="C150" s="11">
        <v>0.39652777777777776</v>
      </c>
      <c r="D150" t="s">
        <v>663</v>
      </c>
      <c r="E150" t="s">
        <v>399</v>
      </c>
      <c r="F150">
        <v>32</v>
      </c>
      <c r="G150" t="s">
        <v>417</v>
      </c>
      <c r="H150" t="s">
        <v>449</v>
      </c>
      <c r="I150" t="s">
        <v>402</v>
      </c>
      <c r="K150">
        <v>26</v>
      </c>
      <c r="L150" t="s">
        <v>380</v>
      </c>
      <c r="M150" t="s">
        <v>407</v>
      </c>
    </row>
    <row r="151" spans="1:13" x14ac:dyDescent="0.3">
      <c r="A151" t="s">
        <v>66</v>
      </c>
      <c r="B151" s="10">
        <v>45314</v>
      </c>
      <c r="C151" s="11">
        <v>0.6430555555555556</v>
      </c>
      <c r="D151" t="s">
        <v>664</v>
      </c>
      <c r="E151" t="s">
        <v>399</v>
      </c>
      <c r="F151">
        <v>57</v>
      </c>
      <c r="G151" t="s">
        <v>417</v>
      </c>
      <c r="H151" t="s">
        <v>449</v>
      </c>
      <c r="I151" t="s">
        <v>402</v>
      </c>
      <c r="K151">
        <v>60</v>
      </c>
      <c r="L151" t="s">
        <v>382</v>
      </c>
      <c r="M151" t="s">
        <v>403</v>
      </c>
    </row>
    <row r="152" spans="1:13" x14ac:dyDescent="0.3">
      <c r="A152" t="s">
        <v>182</v>
      </c>
      <c r="B152" s="10">
        <v>45302</v>
      </c>
      <c r="C152" s="11">
        <v>0.59305555555555556</v>
      </c>
      <c r="D152" t="s">
        <v>665</v>
      </c>
      <c r="E152" t="s">
        <v>409</v>
      </c>
      <c r="F152">
        <v>66</v>
      </c>
      <c r="G152" t="s">
        <v>417</v>
      </c>
      <c r="H152" t="s">
        <v>449</v>
      </c>
      <c r="I152" t="s">
        <v>402</v>
      </c>
      <c r="K152">
        <v>60</v>
      </c>
      <c r="L152" t="s">
        <v>383</v>
      </c>
      <c r="M152" t="s">
        <v>403</v>
      </c>
    </row>
    <row r="153" spans="1:13" x14ac:dyDescent="0.3">
      <c r="A153" t="s">
        <v>91</v>
      </c>
      <c r="B153" s="10">
        <v>45308</v>
      </c>
      <c r="C153" s="11">
        <v>0.30902777777777779</v>
      </c>
      <c r="D153" t="s">
        <v>666</v>
      </c>
      <c r="E153" t="s">
        <v>409</v>
      </c>
      <c r="F153">
        <v>62</v>
      </c>
      <c r="G153" t="s">
        <v>417</v>
      </c>
      <c r="H153" t="s">
        <v>449</v>
      </c>
      <c r="I153" t="s">
        <v>402</v>
      </c>
      <c r="K153">
        <v>33</v>
      </c>
      <c r="L153" t="s">
        <v>383</v>
      </c>
      <c r="M153" t="s">
        <v>403</v>
      </c>
    </row>
    <row r="154" spans="1:13" x14ac:dyDescent="0.3">
      <c r="A154" t="s">
        <v>149</v>
      </c>
      <c r="B154" s="10">
        <v>45294</v>
      </c>
      <c r="C154" s="11">
        <v>0.24791666666666667</v>
      </c>
      <c r="D154" t="s">
        <v>667</v>
      </c>
      <c r="E154" t="s">
        <v>399</v>
      </c>
      <c r="F154">
        <v>41</v>
      </c>
      <c r="G154" t="s">
        <v>423</v>
      </c>
      <c r="H154" t="s">
        <v>449</v>
      </c>
      <c r="I154" t="s">
        <v>402</v>
      </c>
      <c r="K154">
        <v>57</v>
      </c>
      <c r="L154" t="s">
        <v>381</v>
      </c>
      <c r="M154" t="s">
        <v>403</v>
      </c>
    </row>
    <row r="155" spans="1:13" x14ac:dyDescent="0.3">
      <c r="A155" t="s">
        <v>264</v>
      </c>
      <c r="B155" s="10">
        <v>45296</v>
      </c>
      <c r="C155" s="11">
        <v>0.95694444444444449</v>
      </c>
      <c r="D155" t="s">
        <v>524</v>
      </c>
      <c r="E155" t="s">
        <v>399</v>
      </c>
      <c r="F155">
        <v>27</v>
      </c>
      <c r="G155" t="s">
        <v>423</v>
      </c>
      <c r="H155" t="s">
        <v>449</v>
      </c>
      <c r="I155" t="s">
        <v>402</v>
      </c>
      <c r="K155">
        <v>49</v>
      </c>
      <c r="L155" t="s">
        <v>379</v>
      </c>
      <c r="M155" t="s">
        <v>403</v>
      </c>
    </row>
    <row r="156" spans="1:13" x14ac:dyDescent="0.3">
      <c r="A156" t="s">
        <v>67</v>
      </c>
      <c r="B156" s="10">
        <v>45303</v>
      </c>
      <c r="C156" s="11">
        <v>0.88958333333333328</v>
      </c>
      <c r="D156" t="s">
        <v>668</v>
      </c>
      <c r="E156" t="s">
        <v>399</v>
      </c>
      <c r="F156">
        <v>61</v>
      </c>
      <c r="G156" t="s">
        <v>423</v>
      </c>
      <c r="H156" t="s">
        <v>449</v>
      </c>
      <c r="I156" t="s">
        <v>402</v>
      </c>
      <c r="K156">
        <v>37</v>
      </c>
      <c r="L156" t="s">
        <v>383</v>
      </c>
      <c r="M156" t="s">
        <v>403</v>
      </c>
    </row>
    <row r="157" spans="1:13" x14ac:dyDescent="0.3">
      <c r="A157" t="s">
        <v>171</v>
      </c>
      <c r="B157" s="10">
        <v>45304</v>
      </c>
      <c r="C157" s="11">
        <v>0.17222222222222222</v>
      </c>
      <c r="D157" t="s">
        <v>525</v>
      </c>
      <c r="E157" t="s">
        <v>399</v>
      </c>
      <c r="F157">
        <v>26</v>
      </c>
      <c r="G157" t="s">
        <v>423</v>
      </c>
      <c r="H157" t="s">
        <v>449</v>
      </c>
      <c r="I157" t="s">
        <v>402</v>
      </c>
      <c r="K157">
        <v>42</v>
      </c>
      <c r="L157" t="s">
        <v>379</v>
      </c>
      <c r="M157" t="s">
        <v>403</v>
      </c>
    </row>
    <row r="158" spans="1:13" x14ac:dyDescent="0.3">
      <c r="A158" t="s">
        <v>232</v>
      </c>
      <c r="B158" s="10">
        <v>45305</v>
      </c>
      <c r="C158" s="11">
        <v>0.75624999999999998</v>
      </c>
      <c r="D158" t="s">
        <v>669</v>
      </c>
      <c r="E158" t="s">
        <v>409</v>
      </c>
      <c r="F158">
        <v>41</v>
      </c>
      <c r="G158" t="s">
        <v>423</v>
      </c>
      <c r="H158" t="s">
        <v>449</v>
      </c>
      <c r="I158" t="s">
        <v>402</v>
      </c>
      <c r="K158">
        <v>23</v>
      </c>
      <c r="L158" t="s">
        <v>381</v>
      </c>
      <c r="M158" t="s">
        <v>407</v>
      </c>
    </row>
    <row r="159" spans="1:13" x14ac:dyDescent="0.3">
      <c r="A159" t="s">
        <v>329</v>
      </c>
      <c r="B159" s="10">
        <v>45312</v>
      </c>
      <c r="C159" s="11">
        <v>0.65</v>
      </c>
      <c r="D159" t="s">
        <v>670</v>
      </c>
      <c r="E159" t="s">
        <v>399</v>
      </c>
      <c r="F159">
        <v>78</v>
      </c>
      <c r="G159" t="s">
        <v>423</v>
      </c>
      <c r="H159" t="s">
        <v>449</v>
      </c>
      <c r="I159" t="s">
        <v>402</v>
      </c>
      <c r="K159">
        <v>23</v>
      </c>
      <c r="L159" t="s">
        <v>384</v>
      </c>
      <c r="M159" t="s">
        <v>407</v>
      </c>
    </row>
    <row r="160" spans="1:13" x14ac:dyDescent="0.3">
      <c r="A160" t="s">
        <v>198</v>
      </c>
      <c r="B160" s="10">
        <v>45318</v>
      </c>
      <c r="C160" s="11">
        <v>4.027777777777778E-2</v>
      </c>
      <c r="D160" t="s">
        <v>526</v>
      </c>
      <c r="E160" t="s">
        <v>399</v>
      </c>
      <c r="F160">
        <v>30</v>
      </c>
      <c r="G160" t="s">
        <v>423</v>
      </c>
      <c r="H160" t="s">
        <v>449</v>
      </c>
      <c r="I160" t="s">
        <v>402</v>
      </c>
      <c r="K160">
        <v>15</v>
      </c>
      <c r="L160" t="s">
        <v>379</v>
      </c>
      <c r="M160" t="s">
        <v>407</v>
      </c>
    </row>
    <row r="161" spans="1:13" x14ac:dyDescent="0.3">
      <c r="A161" t="s">
        <v>279</v>
      </c>
      <c r="B161" s="10">
        <v>45322</v>
      </c>
      <c r="C161" s="11">
        <v>0.24236111111111111</v>
      </c>
      <c r="D161" t="s">
        <v>671</v>
      </c>
      <c r="E161" t="s">
        <v>409</v>
      </c>
      <c r="F161">
        <v>77</v>
      </c>
      <c r="G161" t="s">
        <v>423</v>
      </c>
      <c r="H161" t="s">
        <v>449</v>
      </c>
      <c r="I161" t="s">
        <v>402</v>
      </c>
      <c r="K161">
        <v>14</v>
      </c>
      <c r="L161" t="s">
        <v>384</v>
      </c>
      <c r="M161" t="s">
        <v>407</v>
      </c>
    </row>
    <row r="162" spans="1:13" x14ac:dyDescent="0.3">
      <c r="A162" t="s">
        <v>302</v>
      </c>
      <c r="B162" s="10">
        <v>45303</v>
      </c>
      <c r="C162" s="11">
        <v>0.40069444444444446</v>
      </c>
      <c r="D162" t="s">
        <v>527</v>
      </c>
      <c r="E162" t="s">
        <v>409</v>
      </c>
      <c r="F162">
        <v>30</v>
      </c>
      <c r="G162" t="s">
        <v>430</v>
      </c>
      <c r="H162" t="s">
        <v>449</v>
      </c>
      <c r="I162" t="s">
        <v>402</v>
      </c>
      <c r="K162">
        <v>49</v>
      </c>
      <c r="L162" t="s">
        <v>379</v>
      </c>
      <c r="M162" t="s">
        <v>403</v>
      </c>
    </row>
    <row r="163" spans="1:13" x14ac:dyDescent="0.3">
      <c r="A163" t="s">
        <v>212</v>
      </c>
      <c r="B163" s="10">
        <v>45309</v>
      </c>
      <c r="C163" s="11">
        <v>0.80902777777777779</v>
      </c>
      <c r="D163" t="s">
        <v>672</v>
      </c>
      <c r="E163" t="s">
        <v>399</v>
      </c>
      <c r="F163">
        <v>52</v>
      </c>
      <c r="G163" t="s">
        <v>430</v>
      </c>
      <c r="H163" t="s">
        <v>449</v>
      </c>
      <c r="I163" t="s">
        <v>402</v>
      </c>
      <c r="K163">
        <v>18</v>
      </c>
      <c r="L163" t="s">
        <v>382</v>
      </c>
      <c r="M163" t="s">
        <v>407</v>
      </c>
    </row>
    <row r="164" spans="1:13" x14ac:dyDescent="0.3">
      <c r="A164" t="s">
        <v>178</v>
      </c>
      <c r="B164" s="10">
        <v>45316</v>
      </c>
      <c r="C164" s="11">
        <v>0.8</v>
      </c>
      <c r="D164" t="s">
        <v>673</v>
      </c>
      <c r="E164" t="s">
        <v>409</v>
      </c>
      <c r="F164">
        <v>65</v>
      </c>
      <c r="G164" t="s">
        <v>430</v>
      </c>
      <c r="H164" t="s">
        <v>449</v>
      </c>
      <c r="I164" t="s">
        <v>402</v>
      </c>
      <c r="K164">
        <v>11</v>
      </c>
      <c r="L164" t="s">
        <v>383</v>
      </c>
      <c r="M164" t="s">
        <v>407</v>
      </c>
    </row>
    <row r="165" spans="1:13" x14ac:dyDescent="0.3">
      <c r="A165" t="s">
        <v>144</v>
      </c>
      <c r="B165" s="10">
        <v>45319</v>
      </c>
      <c r="C165" s="11">
        <v>0.12638888888888888</v>
      </c>
      <c r="D165" t="s">
        <v>452</v>
      </c>
      <c r="E165" t="s">
        <v>409</v>
      </c>
      <c r="F165">
        <v>16</v>
      </c>
      <c r="G165" t="s">
        <v>430</v>
      </c>
      <c r="H165" t="s">
        <v>449</v>
      </c>
      <c r="I165" t="s">
        <v>402</v>
      </c>
      <c r="K165">
        <v>59</v>
      </c>
      <c r="L165" t="s">
        <v>378</v>
      </c>
      <c r="M165" t="s">
        <v>403</v>
      </c>
    </row>
    <row r="166" spans="1:13" x14ac:dyDescent="0.3">
      <c r="A166" t="s">
        <v>291</v>
      </c>
      <c r="B166" s="10">
        <v>45295</v>
      </c>
      <c r="C166" s="11">
        <v>0.70416666666666672</v>
      </c>
      <c r="D166" t="s">
        <v>453</v>
      </c>
      <c r="E166" t="s">
        <v>409</v>
      </c>
      <c r="F166">
        <v>20</v>
      </c>
      <c r="G166" t="s">
        <v>434</v>
      </c>
      <c r="H166" t="s">
        <v>449</v>
      </c>
      <c r="I166" t="s">
        <v>402</v>
      </c>
      <c r="K166">
        <v>43</v>
      </c>
      <c r="L166" t="s">
        <v>378</v>
      </c>
      <c r="M166" t="s">
        <v>403</v>
      </c>
    </row>
    <row r="167" spans="1:13" x14ac:dyDescent="0.3">
      <c r="A167" t="s">
        <v>61</v>
      </c>
      <c r="B167" s="10">
        <v>45305</v>
      </c>
      <c r="C167" s="11">
        <v>0.4548611111111111</v>
      </c>
      <c r="D167" t="s">
        <v>674</v>
      </c>
      <c r="E167" t="s">
        <v>399</v>
      </c>
      <c r="F167">
        <v>74</v>
      </c>
      <c r="G167" t="s">
        <v>440</v>
      </c>
      <c r="H167" t="s">
        <v>449</v>
      </c>
      <c r="I167" t="s">
        <v>402</v>
      </c>
      <c r="K167">
        <v>15</v>
      </c>
      <c r="L167" t="s">
        <v>384</v>
      </c>
      <c r="M167" t="s">
        <v>407</v>
      </c>
    </row>
    <row r="168" spans="1:13" x14ac:dyDescent="0.3">
      <c r="A168" t="s">
        <v>96</v>
      </c>
      <c r="B168" s="10">
        <v>45306</v>
      </c>
      <c r="C168" s="11">
        <v>0.38611111111111113</v>
      </c>
      <c r="D168" t="s">
        <v>675</v>
      </c>
      <c r="E168" t="s">
        <v>409</v>
      </c>
      <c r="F168">
        <v>36</v>
      </c>
      <c r="G168" t="s">
        <v>442</v>
      </c>
      <c r="H168" t="s">
        <v>449</v>
      </c>
      <c r="I168" t="s">
        <v>402</v>
      </c>
      <c r="K168">
        <v>34</v>
      </c>
      <c r="L168" t="s">
        <v>380</v>
      </c>
      <c r="M168" t="s">
        <v>403</v>
      </c>
    </row>
    <row r="169" spans="1:13" x14ac:dyDescent="0.3">
      <c r="A169" t="s">
        <v>224</v>
      </c>
      <c r="B169" s="10">
        <v>45311</v>
      </c>
      <c r="C169" s="11">
        <v>0.95347222222222228</v>
      </c>
      <c r="D169" t="s">
        <v>676</v>
      </c>
      <c r="E169" t="s">
        <v>409</v>
      </c>
      <c r="F169">
        <v>3</v>
      </c>
      <c r="G169" t="s">
        <v>440</v>
      </c>
      <c r="H169" t="s">
        <v>449</v>
      </c>
      <c r="I169" t="s">
        <v>402</v>
      </c>
      <c r="K169">
        <v>54</v>
      </c>
      <c r="L169" t="s">
        <v>377</v>
      </c>
      <c r="M169" t="s">
        <v>403</v>
      </c>
    </row>
    <row r="170" spans="1:13" x14ac:dyDescent="0.3">
      <c r="A170" t="s">
        <v>69</v>
      </c>
      <c r="B170" s="10">
        <v>45313</v>
      </c>
      <c r="C170" s="11">
        <v>0.38611111111111113</v>
      </c>
      <c r="D170" t="s">
        <v>677</v>
      </c>
      <c r="E170" t="s">
        <v>409</v>
      </c>
      <c r="F170">
        <v>43</v>
      </c>
      <c r="G170" t="s">
        <v>442</v>
      </c>
      <c r="H170" t="s">
        <v>449</v>
      </c>
      <c r="I170" t="s">
        <v>402</v>
      </c>
      <c r="K170">
        <v>24</v>
      </c>
      <c r="L170" t="s">
        <v>381</v>
      </c>
      <c r="M170" t="s">
        <v>407</v>
      </c>
    </row>
    <row r="171" spans="1:13" x14ac:dyDescent="0.3">
      <c r="A171" t="s">
        <v>335</v>
      </c>
      <c r="B171" s="10">
        <v>45314</v>
      </c>
      <c r="C171" s="11">
        <v>0.83402777777777781</v>
      </c>
      <c r="D171" t="s">
        <v>678</v>
      </c>
      <c r="E171" t="s">
        <v>399</v>
      </c>
      <c r="F171">
        <v>50</v>
      </c>
      <c r="G171" t="s">
        <v>440</v>
      </c>
      <c r="H171" t="s">
        <v>449</v>
      </c>
      <c r="I171" t="s">
        <v>402</v>
      </c>
      <c r="K171">
        <v>29</v>
      </c>
      <c r="L171" t="s">
        <v>381</v>
      </c>
      <c r="M171" t="s">
        <v>407</v>
      </c>
    </row>
    <row r="172" spans="1:13" x14ac:dyDescent="0.3">
      <c r="A172" t="s">
        <v>120</v>
      </c>
      <c r="B172" s="10">
        <v>45317</v>
      </c>
      <c r="C172" s="11">
        <v>0.96597222222222223</v>
      </c>
      <c r="D172" t="s">
        <v>679</v>
      </c>
      <c r="E172" t="s">
        <v>399</v>
      </c>
      <c r="F172">
        <v>33</v>
      </c>
      <c r="G172" t="s">
        <v>442</v>
      </c>
      <c r="H172" t="s">
        <v>449</v>
      </c>
      <c r="I172" t="s">
        <v>402</v>
      </c>
      <c r="K172">
        <v>25</v>
      </c>
      <c r="L172" t="s">
        <v>380</v>
      </c>
      <c r="M172" t="s">
        <v>407</v>
      </c>
    </row>
    <row r="173" spans="1:13" x14ac:dyDescent="0.3">
      <c r="A173" t="s">
        <v>173</v>
      </c>
      <c r="B173" s="10">
        <v>45320</v>
      </c>
      <c r="C173" s="11">
        <v>0.32916666666666666</v>
      </c>
      <c r="D173" t="s">
        <v>680</v>
      </c>
      <c r="E173" t="s">
        <v>409</v>
      </c>
      <c r="F173">
        <v>46</v>
      </c>
      <c r="G173" t="s">
        <v>442</v>
      </c>
      <c r="H173" t="s">
        <v>449</v>
      </c>
      <c r="I173" t="s">
        <v>402</v>
      </c>
      <c r="K173">
        <v>47</v>
      </c>
      <c r="L173" t="s">
        <v>381</v>
      </c>
      <c r="M173" t="s">
        <v>403</v>
      </c>
    </row>
    <row r="174" spans="1:13" x14ac:dyDescent="0.3">
      <c r="A174" t="s">
        <v>161</v>
      </c>
      <c r="B174" s="10">
        <v>45294</v>
      </c>
      <c r="C174" s="11">
        <v>0.98124999999999996</v>
      </c>
      <c r="D174" t="s">
        <v>681</v>
      </c>
      <c r="E174" t="s">
        <v>399</v>
      </c>
      <c r="F174">
        <v>44</v>
      </c>
      <c r="G174" t="s">
        <v>400</v>
      </c>
      <c r="H174" t="s">
        <v>456</v>
      </c>
      <c r="I174" t="s">
        <v>402</v>
      </c>
      <c r="K174">
        <v>48</v>
      </c>
      <c r="L174" t="s">
        <v>381</v>
      </c>
      <c r="M174" t="s">
        <v>403</v>
      </c>
    </row>
    <row r="175" spans="1:13" x14ac:dyDescent="0.3">
      <c r="A175" t="s">
        <v>278</v>
      </c>
      <c r="B175" s="10">
        <v>45295</v>
      </c>
      <c r="C175" s="11">
        <v>0.23333333333333334</v>
      </c>
      <c r="D175" t="s">
        <v>682</v>
      </c>
      <c r="E175" t="s">
        <v>399</v>
      </c>
      <c r="F175">
        <v>33</v>
      </c>
      <c r="G175" t="s">
        <v>423</v>
      </c>
      <c r="H175" t="s">
        <v>456</v>
      </c>
      <c r="I175" t="s">
        <v>402</v>
      </c>
      <c r="K175">
        <v>60</v>
      </c>
      <c r="L175" t="s">
        <v>380</v>
      </c>
      <c r="M175" t="s">
        <v>403</v>
      </c>
    </row>
    <row r="176" spans="1:13" x14ac:dyDescent="0.3">
      <c r="A176" t="s">
        <v>94</v>
      </c>
      <c r="B176" s="10">
        <v>45301</v>
      </c>
      <c r="C176" s="11">
        <v>0.50624999999999998</v>
      </c>
      <c r="D176" t="s">
        <v>455</v>
      </c>
      <c r="E176" t="s">
        <v>399</v>
      </c>
      <c r="F176">
        <v>14</v>
      </c>
      <c r="G176" t="s">
        <v>400</v>
      </c>
      <c r="H176" t="s">
        <v>456</v>
      </c>
      <c r="I176" t="s">
        <v>402</v>
      </c>
      <c r="K176">
        <v>16</v>
      </c>
      <c r="L176" t="s">
        <v>378</v>
      </c>
      <c r="M176" t="s">
        <v>407</v>
      </c>
    </row>
    <row r="177" spans="1:13" x14ac:dyDescent="0.3">
      <c r="A177" t="s">
        <v>262</v>
      </c>
      <c r="B177" s="10">
        <v>45304</v>
      </c>
      <c r="C177" s="11">
        <v>0.67152777777777772</v>
      </c>
      <c r="D177" t="s">
        <v>683</v>
      </c>
      <c r="E177" t="s">
        <v>399</v>
      </c>
      <c r="F177">
        <v>44</v>
      </c>
      <c r="G177" t="s">
        <v>434</v>
      </c>
      <c r="H177" t="s">
        <v>456</v>
      </c>
      <c r="I177" t="s">
        <v>402</v>
      </c>
      <c r="K177">
        <v>25</v>
      </c>
      <c r="L177" t="s">
        <v>381</v>
      </c>
      <c r="M177" t="s">
        <v>407</v>
      </c>
    </row>
    <row r="178" spans="1:13" x14ac:dyDescent="0.3">
      <c r="A178" t="s">
        <v>334</v>
      </c>
      <c r="B178" s="10">
        <v>45317</v>
      </c>
      <c r="C178" s="11">
        <v>0.54305555555555551</v>
      </c>
      <c r="D178" t="s">
        <v>684</v>
      </c>
      <c r="E178" t="s">
        <v>409</v>
      </c>
      <c r="F178">
        <v>69</v>
      </c>
      <c r="G178" t="s">
        <v>440</v>
      </c>
      <c r="H178" t="s">
        <v>456</v>
      </c>
      <c r="I178" t="s">
        <v>402</v>
      </c>
      <c r="K178">
        <v>33</v>
      </c>
      <c r="L178" t="s">
        <v>383</v>
      </c>
      <c r="M178" t="s">
        <v>403</v>
      </c>
    </row>
    <row r="179" spans="1:13" x14ac:dyDescent="0.3">
      <c r="A179" t="s">
        <v>68</v>
      </c>
      <c r="B179" s="10">
        <v>45292</v>
      </c>
      <c r="C179" s="11">
        <v>0.875</v>
      </c>
      <c r="D179" t="s">
        <v>685</v>
      </c>
      <c r="E179" t="s">
        <v>409</v>
      </c>
      <c r="F179">
        <v>63</v>
      </c>
      <c r="G179" t="s">
        <v>440</v>
      </c>
      <c r="H179" t="s">
        <v>458</v>
      </c>
      <c r="I179" t="s">
        <v>402</v>
      </c>
      <c r="K179">
        <v>36</v>
      </c>
      <c r="L179" t="s">
        <v>383</v>
      </c>
      <c r="M179" t="s">
        <v>403</v>
      </c>
    </row>
    <row r="180" spans="1:13" x14ac:dyDescent="0.3">
      <c r="A180" t="s">
        <v>133</v>
      </c>
      <c r="B180" s="10">
        <v>45299</v>
      </c>
      <c r="C180" s="11">
        <v>0.8305555555555556</v>
      </c>
      <c r="D180" t="s">
        <v>686</v>
      </c>
      <c r="E180" t="s">
        <v>399</v>
      </c>
      <c r="F180">
        <v>69</v>
      </c>
      <c r="G180" t="s">
        <v>400</v>
      </c>
      <c r="H180" t="s">
        <v>458</v>
      </c>
      <c r="I180" t="s">
        <v>402</v>
      </c>
      <c r="K180">
        <v>34</v>
      </c>
      <c r="L180" t="s">
        <v>383</v>
      </c>
      <c r="M180" t="s">
        <v>403</v>
      </c>
    </row>
    <row r="181" spans="1:13" x14ac:dyDescent="0.3">
      <c r="A181" t="s">
        <v>247</v>
      </c>
      <c r="B181" s="10">
        <v>45301</v>
      </c>
      <c r="C181" s="11">
        <v>0.84444444444444444</v>
      </c>
      <c r="D181" t="s">
        <v>532</v>
      </c>
      <c r="E181" t="s">
        <v>399</v>
      </c>
      <c r="F181">
        <v>30</v>
      </c>
      <c r="G181" t="s">
        <v>442</v>
      </c>
      <c r="H181" t="s">
        <v>458</v>
      </c>
      <c r="I181" t="s">
        <v>402</v>
      </c>
      <c r="K181">
        <v>53</v>
      </c>
      <c r="L181" t="s">
        <v>379</v>
      </c>
      <c r="M181" t="s">
        <v>403</v>
      </c>
    </row>
    <row r="182" spans="1:13" x14ac:dyDescent="0.3">
      <c r="A182" t="s">
        <v>82</v>
      </c>
      <c r="B182" s="10">
        <v>45305</v>
      </c>
      <c r="C182" s="11">
        <v>0.35347222222222224</v>
      </c>
      <c r="D182" t="s">
        <v>459</v>
      </c>
      <c r="E182" t="s">
        <v>399</v>
      </c>
      <c r="F182">
        <v>20</v>
      </c>
      <c r="G182" t="s">
        <v>400</v>
      </c>
      <c r="H182" t="s">
        <v>458</v>
      </c>
      <c r="I182" t="s">
        <v>402</v>
      </c>
      <c r="K182">
        <v>30</v>
      </c>
      <c r="L182" t="s">
        <v>378</v>
      </c>
      <c r="M182" t="s">
        <v>407</v>
      </c>
    </row>
    <row r="183" spans="1:13" x14ac:dyDescent="0.3">
      <c r="A183" t="s">
        <v>163</v>
      </c>
      <c r="B183" s="10">
        <v>45312</v>
      </c>
      <c r="C183" s="11">
        <v>0.93263888888888891</v>
      </c>
      <c r="D183" t="s">
        <v>687</v>
      </c>
      <c r="E183" t="s">
        <v>409</v>
      </c>
      <c r="F183">
        <v>69</v>
      </c>
      <c r="G183" t="s">
        <v>434</v>
      </c>
      <c r="H183" t="s">
        <v>458</v>
      </c>
      <c r="I183" t="s">
        <v>402</v>
      </c>
      <c r="K183">
        <v>37</v>
      </c>
      <c r="L183" t="s">
        <v>383</v>
      </c>
      <c r="M183" t="s">
        <v>403</v>
      </c>
    </row>
    <row r="184" spans="1:13" x14ac:dyDescent="0.3">
      <c r="A184" t="s">
        <v>152</v>
      </c>
      <c r="B184" s="10">
        <v>45316</v>
      </c>
      <c r="C184" s="11">
        <v>8.7499999999999994E-2</v>
      </c>
      <c r="D184" t="s">
        <v>688</v>
      </c>
      <c r="E184" t="s">
        <v>399</v>
      </c>
      <c r="F184">
        <v>40</v>
      </c>
      <c r="G184" t="s">
        <v>434</v>
      </c>
      <c r="H184" t="s">
        <v>458</v>
      </c>
      <c r="I184" t="s">
        <v>402</v>
      </c>
      <c r="K184">
        <v>10</v>
      </c>
      <c r="L184" t="s">
        <v>380</v>
      </c>
      <c r="M184" t="s">
        <v>407</v>
      </c>
    </row>
    <row r="185" spans="1:13" x14ac:dyDescent="0.3">
      <c r="A185" t="s">
        <v>84</v>
      </c>
      <c r="B185" s="10">
        <v>45316</v>
      </c>
      <c r="C185" s="11">
        <v>0.14166666666666666</v>
      </c>
      <c r="D185" t="s">
        <v>460</v>
      </c>
      <c r="E185" t="s">
        <v>409</v>
      </c>
      <c r="F185">
        <v>15</v>
      </c>
      <c r="G185" t="s">
        <v>434</v>
      </c>
      <c r="H185" t="s">
        <v>458</v>
      </c>
      <c r="I185" t="s">
        <v>402</v>
      </c>
      <c r="K185">
        <v>24</v>
      </c>
      <c r="L185" t="s">
        <v>378</v>
      </c>
      <c r="M185" t="s">
        <v>407</v>
      </c>
    </row>
    <row r="186" spans="1:13" x14ac:dyDescent="0.3">
      <c r="A186" t="s">
        <v>195</v>
      </c>
      <c r="B186" s="10">
        <v>45292</v>
      </c>
      <c r="C186" s="11">
        <v>0.47569444444444442</v>
      </c>
      <c r="D186" t="s">
        <v>689</v>
      </c>
      <c r="E186" t="s">
        <v>399</v>
      </c>
      <c r="F186">
        <v>53</v>
      </c>
      <c r="G186" t="s">
        <v>440</v>
      </c>
      <c r="H186" t="s">
        <v>462</v>
      </c>
      <c r="I186" t="s">
        <v>402</v>
      </c>
      <c r="K186">
        <v>22</v>
      </c>
      <c r="L186" t="s">
        <v>382</v>
      </c>
      <c r="M186" t="s">
        <v>407</v>
      </c>
    </row>
    <row r="187" spans="1:13" x14ac:dyDescent="0.3">
      <c r="A187" t="s">
        <v>373</v>
      </c>
      <c r="B187" s="10">
        <v>45299</v>
      </c>
      <c r="C187" s="11">
        <v>0.21388888888888888</v>
      </c>
      <c r="D187" t="s">
        <v>533</v>
      </c>
      <c r="E187" t="s">
        <v>399</v>
      </c>
      <c r="F187">
        <v>25</v>
      </c>
      <c r="G187" t="s">
        <v>400</v>
      </c>
      <c r="H187" t="s">
        <v>462</v>
      </c>
      <c r="I187" t="s">
        <v>402</v>
      </c>
      <c r="K187">
        <v>48</v>
      </c>
      <c r="L187" t="s">
        <v>379</v>
      </c>
      <c r="M187" t="s">
        <v>403</v>
      </c>
    </row>
    <row r="188" spans="1:13" x14ac:dyDescent="0.3">
      <c r="A188" t="s">
        <v>104</v>
      </c>
      <c r="B188" s="10">
        <v>45313</v>
      </c>
      <c r="C188" s="11">
        <v>0.95625000000000004</v>
      </c>
      <c r="D188" t="s">
        <v>534</v>
      </c>
      <c r="E188" t="s">
        <v>399</v>
      </c>
      <c r="F188">
        <v>30</v>
      </c>
      <c r="G188" t="s">
        <v>430</v>
      </c>
      <c r="H188" t="s">
        <v>462</v>
      </c>
      <c r="I188" t="s">
        <v>402</v>
      </c>
      <c r="K188">
        <v>51</v>
      </c>
      <c r="L188" t="s">
        <v>379</v>
      </c>
      <c r="M188" t="s">
        <v>403</v>
      </c>
    </row>
    <row r="189" spans="1:13" x14ac:dyDescent="0.3">
      <c r="A189" t="s">
        <v>315</v>
      </c>
      <c r="B189" s="10">
        <v>45317</v>
      </c>
      <c r="C189" s="11">
        <v>0.26597222222222222</v>
      </c>
      <c r="D189" t="s">
        <v>690</v>
      </c>
      <c r="E189" t="s">
        <v>409</v>
      </c>
      <c r="F189">
        <v>51</v>
      </c>
      <c r="G189" t="s">
        <v>417</v>
      </c>
      <c r="H189" t="s">
        <v>462</v>
      </c>
      <c r="I189" t="s">
        <v>402</v>
      </c>
      <c r="K189">
        <v>52</v>
      </c>
      <c r="L189" t="s">
        <v>382</v>
      </c>
      <c r="M189" t="s">
        <v>403</v>
      </c>
    </row>
    <row r="190" spans="1:13" x14ac:dyDescent="0.3">
      <c r="A190" t="s">
        <v>168</v>
      </c>
      <c r="B190" s="10">
        <v>45320</v>
      </c>
      <c r="C190" s="11">
        <v>0.30138888888888887</v>
      </c>
      <c r="D190" t="s">
        <v>463</v>
      </c>
      <c r="E190" t="s">
        <v>399</v>
      </c>
      <c r="F190">
        <v>18</v>
      </c>
      <c r="G190" t="s">
        <v>400</v>
      </c>
      <c r="H190" t="s">
        <v>462</v>
      </c>
      <c r="I190" t="s">
        <v>402</v>
      </c>
      <c r="K190">
        <v>18</v>
      </c>
      <c r="L190" t="s">
        <v>378</v>
      </c>
      <c r="M190" t="s">
        <v>407</v>
      </c>
    </row>
    <row r="191" spans="1:13" x14ac:dyDescent="0.3">
      <c r="A191" t="s">
        <v>186</v>
      </c>
      <c r="B191" s="10">
        <v>45321</v>
      </c>
      <c r="C191" s="11">
        <v>0.66666666666666663</v>
      </c>
      <c r="D191" t="s">
        <v>691</v>
      </c>
      <c r="E191" t="s">
        <v>409</v>
      </c>
      <c r="F191">
        <v>35</v>
      </c>
      <c r="G191" t="s">
        <v>417</v>
      </c>
      <c r="H191" t="s">
        <v>462</v>
      </c>
      <c r="I191" t="s">
        <v>402</v>
      </c>
      <c r="K191">
        <v>16</v>
      </c>
      <c r="L191" t="s">
        <v>380</v>
      </c>
      <c r="M191" t="s">
        <v>407</v>
      </c>
    </row>
    <row r="192" spans="1:13" x14ac:dyDescent="0.3">
      <c r="A192" t="s">
        <v>289</v>
      </c>
      <c r="B192" s="10">
        <v>45322</v>
      </c>
      <c r="C192" s="11">
        <v>0.5625</v>
      </c>
      <c r="D192" t="s">
        <v>692</v>
      </c>
      <c r="E192" t="s">
        <v>399</v>
      </c>
      <c r="F192">
        <v>53</v>
      </c>
      <c r="G192" t="s">
        <v>434</v>
      </c>
      <c r="H192" t="s">
        <v>462</v>
      </c>
      <c r="I192" t="s">
        <v>402</v>
      </c>
      <c r="K192">
        <v>50</v>
      </c>
      <c r="L192" t="s">
        <v>382</v>
      </c>
      <c r="M192" t="s">
        <v>403</v>
      </c>
    </row>
    <row r="193" spans="1:13" x14ac:dyDescent="0.3">
      <c r="A193" t="s">
        <v>179</v>
      </c>
      <c r="B193" s="10">
        <v>45298</v>
      </c>
      <c r="C193" s="11">
        <v>0.47708333333333336</v>
      </c>
      <c r="D193" t="s">
        <v>693</v>
      </c>
      <c r="E193" t="s">
        <v>399</v>
      </c>
      <c r="F193">
        <v>50</v>
      </c>
      <c r="G193" t="s">
        <v>434</v>
      </c>
      <c r="H193" t="s">
        <v>554</v>
      </c>
      <c r="I193" t="s">
        <v>402</v>
      </c>
      <c r="K193">
        <v>29</v>
      </c>
      <c r="L193" t="s">
        <v>381</v>
      </c>
      <c r="M193" t="s">
        <v>407</v>
      </c>
    </row>
    <row r="194" spans="1:13" x14ac:dyDescent="0.3">
      <c r="A194" t="s">
        <v>160</v>
      </c>
      <c r="B194" s="10">
        <v>45301</v>
      </c>
      <c r="C194" s="11">
        <v>0.59513888888888888</v>
      </c>
      <c r="D194" t="s">
        <v>694</v>
      </c>
      <c r="E194" t="s">
        <v>409</v>
      </c>
      <c r="F194">
        <v>51</v>
      </c>
      <c r="G194" t="s">
        <v>400</v>
      </c>
      <c r="H194" t="s">
        <v>554</v>
      </c>
      <c r="I194" t="s">
        <v>402</v>
      </c>
      <c r="K194">
        <v>60</v>
      </c>
      <c r="L194" t="s">
        <v>382</v>
      </c>
      <c r="M194" t="s">
        <v>403</v>
      </c>
    </row>
    <row r="195" spans="1:13" x14ac:dyDescent="0.3">
      <c r="A195" t="s">
        <v>367</v>
      </c>
      <c r="B195" s="10">
        <v>45295</v>
      </c>
      <c r="C195" s="11">
        <v>9.0277777777777769E-3</v>
      </c>
      <c r="D195" t="s">
        <v>695</v>
      </c>
      <c r="E195" t="s">
        <v>399</v>
      </c>
      <c r="F195">
        <v>43</v>
      </c>
      <c r="G195" t="s">
        <v>417</v>
      </c>
      <c r="H195" t="s">
        <v>456</v>
      </c>
      <c r="I195" t="s">
        <v>402</v>
      </c>
      <c r="J195">
        <v>10</v>
      </c>
      <c r="K195">
        <v>32</v>
      </c>
      <c r="L195" t="s">
        <v>381</v>
      </c>
      <c r="M195" t="s">
        <v>403</v>
      </c>
    </row>
    <row r="196" spans="1:13" x14ac:dyDescent="0.3">
      <c r="A196" t="s">
        <v>240</v>
      </c>
      <c r="B196" s="10">
        <v>45303</v>
      </c>
      <c r="C196" s="11">
        <v>0.95972222222222225</v>
      </c>
      <c r="D196" t="s">
        <v>696</v>
      </c>
      <c r="E196" t="s">
        <v>409</v>
      </c>
      <c r="F196">
        <v>63</v>
      </c>
      <c r="G196" t="s">
        <v>417</v>
      </c>
      <c r="H196" t="s">
        <v>458</v>
      </c>
      <c r="I196" t="s">
        <v>402</v>
      </c>
      <c r="J196">
        <v>1</v>
      </c>
      <c r="K196">
        <v>45</v>
      </c>
      <c r="L196" t="s">
        <v>383</v>
      </c>
      <c r="M196" t="s">
        <v>403</v>
      </c>
    </row>
    <row r="197" spans="1:13" x14ac:dyDescent="0.3">
      <c r="A197" t="s">
        <v>233</v>
      </c>
      <c r="B197" s="10">
        <v>45308</v>
      </c>
      <c r="C197" s="11">
        <v>0.41041666666666665</v>
      </c>
      <c r="D197" t="s">
        <v>697</v>
      </c>
      <c r="E197" t="s">
        <v>399</v>
      </c>
      <c r="F197">
        <v>71</v>
      </c>
      <c r="G197" t="s">
        <v>442</v>
      </c>
      <c r="H197" t="s">
        <v>458</v>
      </c>
      <c r="I197" t="s">
        <v>402</v>
      </c>
      <c r="J197">
        <v>4</v>
      </c>
      <c r="K197">
        <v>55</v>
      </c>
      <c r="L197" t="s">
        <v>384</v>
      </c>
      <c r="M197" t="s">
        <v>403</v>
      </c>
    </row>
    <row r="198" spans="1:13" x14ac:dyDescent="0.3">
      <c r="A198" t="s">
        <v>360</v>
      </c>
      <c r="B198" s="10">
        <v>45310</v>
      </c>
      <c r="C198" s="11">
        <v>0.11805555555555555</v>
      </c>
      <c r="D198" t="s">
        <v>465</v>
      </c>
      <c r="E198" t="s">
        <v>409</v>
      </c>
      <c r="F198">
        <v>16</v>
      </c>
      <c r="G198" t="s">
        <v>440</v>
      </c>
      <c r="H198" t="s">
        <v>456</v>
      </c>
      <c r="I198" t="s">
        <v>402</v>
      </c>
      <c r="J198">
        <v>3</v>
      </c>
      <c r="K198">
        <v>44</v>
      </c>
      <c r="L198" t="s">
        <v>378</v>
      </c>
      <c r="M198" t="s">
        <v>403</v>
      </c>
    </row>
    <row r="199" spans="1:13" x14ac:dyDescent="0.3">
      <c r="A199" t="s">
        <v>375</v>
      </c>
      <c r="B199" s="10">
        <v>45315</v>
      </c>
      <c r="C199" s="11">
        <v>0.44722222222222224</v>
      </c>
      <c r="D199" t="s">
        <v>698</v>
      </c>
      <c r="E199" t="s">
        <v>399</v>
      </c>
      <c r="F199">
        <v>33</v>
      </c>
      <c r="G199" t="s">
        <v>417</v>
      </c>
      <c r="H199" t="s">
        <v>536</v>
      </c>
      <c r="I199" t="s">
        <v>402</v>
      </c>
      <c r="J199">
        <v>5</v>
      </c>
      <c r="K199">
        <v>36</v>
      </c>
      <c r="L199" t="s">
        <v>380</v>
      </c>
      <c r="M199" t="s">
        <v>403</v>
      </c>
    </row>
    <row r="200" spans="1:13" x14ac:dyDescent="0.3">
      <c r="A200" t="s">
        <v>131</v>
      </c>
      <c r="B200" s="10">
        <v>45296</v>
      </c>
      <c r="C200" s="11">
        <v>0.96388888888888891</v>
      </c>
      <c r="D200" t="s">
        <v>699</v>
      </c>
      <c r="E200" t="s">
        <v>399</v>
      </c>
      <c r="F200">
        <v>57</v>
      </c>
      <c r="G200" t="s">
        <v>400</v>
      </c>
      <c r="H200" t="s">
        <v>458</v>
      </c>
      <c r="I200" t="s">
        <v>402</v>
      </c>
      <c r="J200">
        <v>7</v>
      </c>
      <c r="K200">
        <v>17</v>
      </c>
      <c r="L200" t="s">
        <v>382</v>
      </c>
      <c r="M200" t="s">
        <v>407</v>
      </c>
    </row>
    <row r="201" spans="1:13" x14ac:dyDescent="0.3">
      <c r="A201" t="s">
        <v>57</v>
      </c>
      <c r="B201" s="10">
        <v>45299</v>
      </c>
      <c r="C201" s="11">
        <v>0.77013888888888893</v>
      </c>
      <c r="D201" t="s">
        <v>700</v>
      </c>
      <c r="E201" t="s">
        <v>399</v>
      </c>
      <c r="F201">
        <v>78</v>
      </c>
      <c r="G201" t="s">
        <v>400</v>
      </c>
      <c r="H201" t="s">
        <v>456</v>
      </c>
      <c r="I201" t="s">
        <v>402</v>
      </c>
      <c r="J201">
        <v>4</v>
      </c>
      <c r="K201">
        <v>49</v>
      </c>
      <c r="L201" t="s">
        <v>384</v>
      </c>
      <c r="M201" t="s">
        <v>403</v>
      </c>
    </row>
    <row r="202" spans="1:13" x14ac:dyDescent="0.3">
      <c r="A202" t="s">
        <v>194</v>
      </c>
      <c r="B202" s="10">
        <v>45305</v>
      </c>
      <c r="C202" s="11">
        <v>0.24652777777777779</v>
      </c>
      <c r="D202" t="s">
        <v>701</v>
      </c>
      <c r="E202" t="s">
        <v>409</v>
      </c>
      <c r="F202">
        <v>36</v>
      </c>
      <c r="G202" t="s">
        <v>400</v>
      </c>
      <c r="H202" t="s">
        <v>456</v>
      </c>
      <c r="I202" t="s">
        <v>402</v>
      </c>
      <c r="J202">
        <v>3</v>
      </c>
      <c r="K202">
        <v>33</v>
      </c>
      <c r="L202" t="s">
        <v>380</v>
      </c>
      <c r="M202" t="s">
        <v>403</v>
      </c>
    </row>
    <row r="203" spans="1:13" x14ac:dyDescent="0.3">
      <c r="A203" t="s">
        <v>146</v>
      </c>
      <c r="B203" s="10">
        <v>45306</v>
      </c>
      <c r="C203" s="11">
        <v>0.72083333333333333</v>
      </c>
      <c r="D203" t="s">
        <v>702</v>
      </c>
      <c r="E203" t="s">
        <v>409</v>
      </c>
      <c r="F203">
        <v>3</v>
      </c>
      <c r="G203" t="s">
        <v>400</v>
      </c>
      <c r="H203" t="s">
        <v>458</v>
      </c>
      <c r="I203" t="s">
        <v>402</v>
      </c>
      <c r="J203">
        <v>9</v>
      </c>
      <c r="K203">
        <v>11</v>
      </c>
      <c r="L203" t="s">
        <v>377</v>
      </c>
      <c r="M203" t="s">
        <v>407</v>
      </c>
    </row>
    <row r="204" spans="1:13" x14ac:dyDescent="0.3">
      <c r="A204" t="s">
        <v>261</v>
      </c>
      <c r="B204" s="10">
        <v>45307</v>
      </c>
      <c r="C204" s="11">
        <v>0.69861111111111107</v>
      </c>
      <c r="D204" t="s">
        <v>703</v>
      </c>
      <c r="E204" t="s">
        <v>409</v>
      </c>
      <c r="F204">
        <v>37</v>
      </c>
      <c r="G204" t="s">
        <v>400</v>
      </c>
      <c r="H204" t="s">
        <v>554</v>
      </c>
      <c r="I204" t="s">
        <v>402</v>
      </c>
      <c r="J204">
        <v>6</v>
      </c>
      <c r="K204">
        <v>56</v>
      </c>
      <c r="L204" t="s">
        <v>380</v>
      </c>
      <c r="M204" t="s">
        <v>403</v>
      </c>
    </row>
    <row r="205" spans="1:13" x14ac:dyDescent="0.3">
      <c r="A205" t="s">
        <v>338</v>
      </c>
      <c r="B205" s="10">
        <v>45319</v>
      </c>
      <c r="C205" s="11">
        <v>0.4861111111111111</v>
      </c>
      <c r="D205" t="s">
        <v>704</v>
      </c>
      <c r="E205" t="s">
        <v>399</v>
      </c>
      <c r="F205">
        <v>54</v>
      </c>
      <c r="G205" t="s">
        <v>400</v>
      </c>
      <c r="H205" t="s">
        <v>456</v>
      </c>
      <c r="I205" t="s">
        <v>402</v>
      </c>
      <c r="J205">
        <v>6</v>
      </c>
      <c r="K205">
        <v>23</v>
      </c>
      <c r="L205" t="s">
        <v>382</v>
      </c>
      <c r="M205" t="s">
        <v>407</v>
      </c>
    </row>
    <row r="206" spans="1:13" x14ac:dyDescent="0.3">
      <c r="A206" t="s">
        <v>137</v>
      </c>
      <c r="B206" s="10">
        <v>45295</v>
      </c>
      <c r="C206" s="11">
        <v>0.62083333333333335</v>
      </c>
      <c r="D206" t="s">
        <v>705</v>
      </c>
      <c r="E206" t="s">
        <v>409</v>
      </c>
      <c r="F206">
        <v>6</v>
      </c>
      <c r="G206" t="s">
        <v>417</v>
      </c>
      <c r="H206" t="s">
        <v>449</v>
      </c>
      <c r="I206" t="s">
        <v>402</v>
      </c>
      <c r="J206">
        <v>6</v>
      </c>
      <c r="K206">
        <v>42</v>
      </c>
      <c r="L206" t="s">
        <v>377</v>
      </c>
      <c r="M206" t="s">
        <v>403</v>
      </c>
    </row>
    <row r="207" spans="1:13" x14ac:dyDescent="0.3">
      <c r="A207" t="s">
        <v>274</v>
      </c>
      <c r="B207" s="10">
        <v>45309</v>
      </c>
      <c r="C207" s="11">
        <v>0.74652777777777779</v>
      </c>
      <c r="D207" t="s">
        <v>466</v>
      </c>
      <c r="E207" t="s">
        <v>399</v>
      </c>
      <c r="F207">
        <v>15</v>
      </c>
      <c r="G207" t="s">
        <v>417</v>
      </c>
      <c r="H207" t="s">
        <v>449</v>
      </c>
      <c r="I207" t="s">
        <v>402</v>
      </c>
      <c r="J207">
        <v>0</v>
      </c>
      <c r="K207">
        <v>43</v>
      </c>
      <c r="L207" t="s">
        <v>378</v>
      </c>
      <c r="M207" t="s">
        <v>403</v>
      </c>
    </row>
    <row r="208" spans="1:13" x14ac:dyDescent="0.3">
      <c r="A208" t="s">
        <v>180</v>
      </c>
      <c r="B208" s="10">
        <v>45298</v>
      </c>
      <c r="C208" s="11">
        <v>0.43888888888888888</v>
      </c>
      <c r="D208" t="s">
        <v>706</v>
      </c>
      <c r="E208" t="s">
        <v>399</v>
      </c>
      <c r="F208">
        <v>77</v>
      </c>
      <c r="G208" t="s">
        <v>430</v>
      </c>
      <c r="H208" t="s">
        <v>449</v>
      </c>
      <c r="I208" t="s">
        <v>402</v>
      </c>
      <c r="J208">
        <v>3</v>
      </c>
      <c r="K208">
        <v>28</v>
      </c>
      <c r="L208" t="s">
        <v>384</v>
      </c>
      <c r="M208" t="s">
        <v>407</v>
      </c>
    </row>
    <row r="209" spans="1:13" x14ac:dyDescent="0.3">
      <c r="A209" t="s">
        <v>145</v>
      </c>
      <c r="B209" s="10">
        <v>45299</v>
      </c>
      <c r="C209" s="11">
        <v>0.77708333333333335</v>
      </c>
      <c r="D209" t="s">
        <v>707</v>
      </c>
      <c r="E209" t="s">
        <v>399</v>
      </c>
      <c r="F209">
        <v>64</v>
      </c>
      <c r="G209" t="s">
        <v>423</v>
      </c>
      <c r="H209" t="s">
        <v>449</v>
      </c>
      <c r="I209" t="s">
        <v>402</v>
      </c>
      <c r="J209">
        <v>10</v>
      </c>
      <c r="K209">
        <v>21</v>
      </c>
      <c r="L209" t="s">
        <v>383</v>
      </c>
      <c r="M209" t="s">
        <v>407</v>
      </c>
    </row>
    <row r="210" spans="1:13" x14ac:dyDescent="0.3">
      <c r="A210" t="s">
        <v>44</v>
      </c>
      <c r="B210" s="10">
        <v>45305</v>
      </c>
      <c r="C210" s="11">
        <v>0.1125</v>
      </c>
      <c r="D210" t="s">
        <v>468</v>
      </c>
      <c r="E210" t="s">
        <v>399</v>
      </c>
      <c r="F210">
        <v>16</v>
      </c>
      <c r="G210" t="s">
        <v>434</v>
      </c>
      <c r="H210" t="s">
        <v>449</v>
      </c>
      <c r="I210" t="s">
        <v>402</v>
      </c>
      <c r="J210">
        <v>0</v>
      </c>
      <c r="K210">
        <v>22</v>
      </c>
      <c r="L210" t="s">
        <v>378</v>
      </c>
      <c r="M210" t="s">
        <v>407</v>
      </c>
    </row>
    <row r="211" spans="1:13" x14ac:dyDescent="0.3">
      <c r="A211" t="s">
        <v>148</v>
      </c>
      <c r="B211" s="10">
        <v>45309</v>
      </c>
      <c r="C211" s="11">
        <v>0.9194444444444444</v>
      </c>
      <c r="D211" t="s">
        <v>708</v>
      </c>
      <c r="E211" t="s">
        <v>399</v>
      </c>
      <c r="F211">
        <v>66</v>
      </c>
      <c r="G211" t="s">
        <v>430</v>
      </c>
      <c r="H211" t="s">
        <v>449</v>
      </c>
      <c r="I211" t="s">
        <v>402</v>
      </c>
      <c r="J211">
        <v>10</v>
      </c>
      <c r="K211">
        <v>44</v>
      </c>
      <c r="L211" t="s">
        <v>383</v>
      </c>
      <c r="M211" t="s">
        <v>403</v>
      </c>
    </row>
    <row r="212" spans="1:13" x14ac:dyDescent="0.3">
      <c r="A212" t="s">
        <v>236</v>
      </c>
      <c r="B212" s="10">
        <v>45311</v>
      </c>
      <c r="C212" s="11">
        <v>0.56805555555555554</v>
      </c>
      <c r="D212" t="s">
        <v>709</v>
      </c>
      <c r="E212" t="s">
        <v>409</v>
      </c>
      <c r="F212">
        <v>49</v>
      </c>
      <c r="G212" t="s">
        <v>400</v>
      </c>
      <c r="H212" t="s">
        <v>449</v>
      </c>
      <c r="I212" t="s">
        <v>402</v>
      </c>
      <c r="J212">
        <v>9</v>
      </c>
      <c r="K212">
        <v>45</v>
      </c>
      <c r="L212" t="s">
        <v>381</v>
      </c>
      <c r="M212" t="s">
        <v>403</v>
      </c>
    </row>
    <row r="213" spans="1:13" x14ac:dyDescent="0.3">
      <c r="A213" t="s">
        <v>350</v>
      </c>
      <c r="B213" s="10">
        <v>45313</v>
      </c>
      <c r="C213" s="11">
        <v>0.14930555555555555</v>
      </c>
      <c r="D213" t="s">
        <v>710</v>
      </c>
      <c r="E213" t="s">
        <v>409</v>
      </c>
      <c r="F213">
        <v>79</v>
      </c>
      <c r="G213" t="s">
        <v>400</v>
      </c>
      <c r="H213" t="s">
        <v>449</v>
      </c>
      <c r="I213" t="s">
        <v>402</v>
      </c>
      <c r="J213">
        <v>7</v>
      </c>
      <c r="K213">
        <v>14</v>
      </c>
      <c r="L213" t="s">
        <v>384</v>
      </c>
      <c r="M213" t="s">
        <v>407</v>
      </c>
    </row>
    <row r="214" spans="1:13" x14ac:dyDescent="0.3">
      <c r="A214" t="s">
        <v>223</v>
      </c>
      <c r="B214" s="10">
        <v>45318</v>
      </c>
      <c r="C214" s="11">
        <v>0.18124999999999999</v>
      </c>
      <c r="D214" t="s">
        <v>537</v>
      </c>
      <c r="E214" t="s">
        <v>399</v>
      </c>
      <c r="F214">
        <v>26</v>
      </c>
      <c r="G214" t="s">
        <v>400</v>
      </c>
      <c r="H214" t="s">
        <v>449</v>
      </c>
      <c r="I214" t="s">
        <v>402</v>
      </c>
      <c r="J214">
        <v>6</v>
      </c>
      <c r="K214">
        <v>57</v>
      </c>
      <c r="L214" t="s">
        <v>379</v>
      </c>
      <c r="M214" t="s">
        <v>403</v>
      </c>
    </row>
    <row r="215" spans="1:13" x14ac:dyDescent="0.3">
      <c r="A215" t="s">
        <v>348</v>
      </c>
      <c r="B215" s="10">
        <v>45296</v>
      </c>
      <c r="C215" s="11">
        <v>0.80138888888888893</v>
      </c>
      <c r="D215" t="s">
        <v>711</v>
      </c>
      <c r="E215" t="s">
        <v>409</v>
      </c>
      <c r="F215">
        <v>9</v>
      </c>
      <c r="G215" t="s">
        <v>423</v>
      </c>
      <c r="H215" t="s">
        <v>445</v>
      </c>
      <c r="I215" t="s">
        <v>402</v>
      </c>
      <c r="J215">
        <v>10</v>
      </c>
      <c r="K215">
        <v>28</v>
      </c>
      <c r="L215" t="s">
        <v>377</v>
      </c>
      <c r="M215" t="s">
        <v>407</v>
      </c>
    </row>
    <row r="216" spans="1:13" x14ac:dyDescent="0.3">
      <c r="A216" t="s">
        <v>322</v>
      </c>
      <c r="B216" s="10">
        <v>45322</v>
      </c>
      <c r="C216" s="11">
        <v>0.34444444444444444</v>
      </c>
      <c r="D216" t="s">
        <v>712</v>
      </c>
      <c r="E216" t="s">
        <v>409</v>
      </c>
      <c r="F216">
        <v>53</v>
      </c>
      <c r="G216" t="s">
        <v>423</v>
      </c>
      <c r="H216" t="s">
        <v>445</v>
      </c>
      <c r="I216" t="s">
        <v>402</v>
      </c>
      <c r="J216">
        <v>0</v>
      </c>
      <c r="K216">
        <v>41</v>
      </c>
      <c r="L216" t="s">
        <v>382</v>
      </c>
      <c r="M216" t="s">
        <v>403</v>
      </c>
    </row>
    <row r="217" spans="1:13" x14ac:dyDescent="0.3">
      <c r="A217" t="s">
        <v>276</v>
      </c>
      <c r="B217" s="10">
        <v>45306</v>
      </c>
      <c r="C217" s="11">
        <v>0.22916666666666666</v>
      </c>
      <c r="D217" t="s">
        <v>713</v>
      </c>
      <c r="E217" t="s">
        <v>409</v>
      </c>
      <c r="F217">
        <v>49</v>
      </c>
      <c r="G217" t="s">
        <v>442</v>
      </c>
      <c r="H217" t="s">
        <v>445</v>
      </c>
      <c r="I217" t="s">
        <v>402</v>
      </c>
      <c r="J217">
        <v>1</v>
      </c>
      <c r="K217">
        <v>11</v>
      </c>
      <c r="L217" t="s">
        <v>381</v>
      </c>
      <c r="M217" t="s">
        <v>407</v>
      </c>
    </row>
    <row r="218" spans="1:13" x14ac:dyDescent="0.3">
      <c r="A218" t="s">
        <v>226</v>
      </c>
      <c r="B218" s="10">
        <v>45311</v>
      </c>
      <c r="C218" s="11">
        <v>0.99791666666666667</v>
      </c>
      <c r="D218" t="s">
        <v>540</v>
      </c>
      <c r="E218" t="s">
        <v>409</v>
      </c>
      <c r="F218">
        <v>23</v>
      </c>
      <c r="G218" t="s">
        <v>430</v>
      </c>
      <c r="H218" t="s">
        <v>445</v>
      </c>
      <c r="I218" t="s">
        <v>402</v>
      </c>
      <c r="J218">
        <v>10</v>
      </c>
      <c r="K218">
        <v>42</v>
      </c>
      <c r="L218" t="s">
        <v>379</v>
      </c>
      <c r="M218" t="s">
        <v>403</v>
      </c>
    </row>
    <row r="219" spans="1:13" x14ac:dyDescent="0.3">
      <c r="A219" t="s">
        <v>83</v>
      </c>
      <c r="B219" s="10">
        <v>45299</v>
      </c>
      <c r="C219" s="11">
        <v>0.89166666666666672</v>
      </c>
      <c r="D219" t="s">
        <v>471</v>
      </c>
      <c r="E219" t="s">
        <v>409</v>
      </c>
      <c r="F219">
        <v>17</v>
      </c>
      <c r="G219" t="s">
        <v>417</v>
      </c>
      <c r="H219" t="s">
        <v>445</v>
      </c>
      <c r="I219" t="s">
        <v>402</v>
      </c>
      <c r="J219">
        <v>10</v>
      </c>
      <c r="K219">
        <v>58</v>
      </c>
      <c r="L219" t="s">
        <v>378</v>
      </c>
      <c r="M219" t="s">
        <v>403</v>
      </c>
    </row>
    <row r="220" spans="1:13" x14ac:dyDescent="0.3">
      <c r="A220" t="s">
        <v>221</v>
      </c>
      <c r="B220" s="10">
        <v>45313</v>
      </c>
      <c r="C220" s="11">
        <v>0.34930555555555554</v>
      </c>
      <c r="D220" t="s">
        <v>714</v>
      </c>
      <c r="E220" t="s">
        <v>399</v>
      </c>
      <c r="F220">
        <v>54</v>
      </c>
      <c r="G220" t="s">
        <v>417</v>
      </c>
      <c r="H220" t="s">
        <v>445</v>
      </c>
      <c r="I220" t="s">
        <v>402</v>
      </c>
      <c r="J220">
        <v>5</v>
      </c>
      <c r="K220">
        <v>36</v>
      </c>
      <c r="L220" t="s">
        <v>382</v>
      </c>
      <c r="M220" t="s">
        <v>403</v>
      </c>
    </row>
    <row r="221" spans="1:13" x14ac:dyDescent="0.3">
      <c r="A221" t="s">
        <v>157</v>
      </c>
      <c r="B221" s="10">
        <v>45320</v>
      </c>
      <c r="C221" s="11">
        <v>0.2</v>
      </c>
      <c r="D221" t="s">
        <v>715</v>
      </c>
      <c r="E221" t="s">
        <v>409</v>
      </c>
      <c r="F221">
        <v>67</v>
      </c>
      <c r="G221" t="s">
        <v>417</v>
      </c>
      <c r="H221" t="s">
        <v>445</v>
      </c>
      <c r="I221" t="s">
        <v>402</v>
      </c>
      <c r="J221">
        <v>4</v>
      </c>
      <c r="K221">
        <v>17</v>
      </c>
      <c r="L221" t="s">
        <v>383</v>
      </c>
      <c r="M221" t="s">
        <v>407</v>
      </c>
    </row>
    <row r="222" spans="1:13" x14ac:dyDescent="0.3">
      <c r="A222" t="s">
        <v>101</v>
      </c>
      <c r="B222" s="10">
        <v>45296</v>
      </c>
      <c r="C222" s="11">
        <v>7.2222222222222215E-2</v>
      </c>
      <c r="D222" t="s">
        <v>716</v>
      </c>
      <c r="E222" t="s">
        <v>399</v>
      </c>
      <c r="F222">
        <v>37</v>
      </c>
      <c r="G222" t="s">
        <v>400</v>
      </c>
      <c r="H222" t="s">
        <v>445</v>
      </c>
      <c r="I222" t="s">
        <v>402</v>
      </c>
      <c r="J222">
        <v>6</v>
      </c>
      <c r="K222">
        <v>14</v>
      </c>
      <c r="L222" t="s">
        <v>380</v>
      </c>
      <c r="M222" t="s">
        <v>407</v>
      </c>
    </row>
    <row r="223" spans="1:13" x14ac:dyDescent="0.3">
      <c r="A223" t="s">
        <v>100</v>
      </c>
      <c r="B223" s="10">
        <v>45306</v>
      </c>
      <c r="C223" s="11">
        <v>0.1361111111111111</v>
      </c>
      <c r="D223" t="s">
        <v>717</v>
      </c>
      <c r="E223" t="s">
        <v>399</v>
      </c>
      <c r="F223">
        <v>7</v>
      </c>
      <c r="G223" t="s">
        <v>400</v>
      </c>
      <c r="H223" t="s">
        <v>445</v>
      </c>
      <c r="I223" t="s">
        <v>402</v>
      </c>
      <c r="J223">
        <v>5</v>
      </c>
      <c r="K223">
        <v>23</v>
      </c>
      <c r="L223" t="s">
        <v>377</v>
      </c>
      <c r="M223" t="s">
        <v>407</v>
      </c>
    </row>
    <row r="224" spans="1:13" x14ac:dyDescent="0.3">
      <c r="A224" t="s">
        <v>362</v>
      </c>
      <c r="B224" s="10">
        <v>45318</v>
      </c>
      <c r="C224" s="11">
        <v>0.32916666666666666</v>
      </c>
      <c r="D224" t="s">
        <v>718</v>
      </c>
      <c r="E224" t="s">
        <v>399</v>
      </c>
      <c r="F224">
        <v>53</v>
      </c>
      <c r="G224" t="s">
        <v>400</v>
      </c>
      <c r="H224" t="s">
        <v>445</v>
      </c>
      <c r="I224" t="s">
        <v>402</v>
      </c>
      <c r="J224">
        <v>6</v>
      </c>
      <c r="K224">
        <v>57</v>
      </c>
      <c r="L224" t="s">
        <v>382</v>
      </c>
      <c r="M224" t="s">
        <v>403</v>
      </c>
    </row>
    <row r="225" spans="1:13" x14ac:dyDescent="0.3">
      <c r="A225" t="s">
        <v>141</v>
      </c>
      <c r="B225" s="10">
        <v>45292</v>
      </c>
      <c r="C225" s="11">
        <v>0.9916666666666667</v>
      </c>
      <c r="D225" t="s">
        <v>719</v>
      </c>
      <c r="E225" t="s">
        <v>409</v>
      </c>
      <c r="F225">
        <v>5</v>
      </c>
      <c r="G225" t="s">
        <v>430</v>
      </c>
      <c r="H225" t="s">
        <v>401</v>
      </c>
      <c r="I225" t="s">
        <v>402</v>
      </c>
      <c r="J225">
        <v>3</v>
      </c>
      <c r="K225">
        <v>47</v>
      </c>
      <c r="L225" t="s">
        <v>377</v>
      </c>
      <c r="M225" t="s">
        <v>403</v>
      </c>
    </row>
    <row r="226" spans="1:13" x14ac:dyDescent="0.3">
      <c r="A226" t="s">
        <v>270</v>
      </c>
      <c r="B226" s="10">
        <v>45295</v>
      </c>
      <c r="C226" s="11">
        <v>0.95138888888888884</v>
      </c>
      <c r="D226" t="s">
        <v>542</v>
      </c>
      <c r="E226" t="s">
        <v>399</v>
      </c>
      <c r="F226">
        <v>27</v>
      </c>
      <c r="G226" t="s">
        <v>430</v>
      </c>
      <c r="H226" t="s">
        <v>401</v>
      </c>
      <c r="I226" t="s">
        <v>402</v>
      </c>
      <c r="J226">
        <v>4</v>
      </c>
      <c r="K226">
        <v>23</v>
      </c>
      <c r="L226" t="s">
        <v>379</v>
      </c>
      <c r="M226" t="s">
        <v>407</v>
      </c>
    </row>
    <row r="227" spans="1:13" x14ac:dyDescent="0.3">
      <c r="A227" t="s">
        <v>355</v>
      </c>
      <c r="B227" s="10">
        <v>45318</v>
      </c>
      <c r="C227" s="11">
        <v>0.40347222222222223</v>
      </c>
      <c r="D227" t="s">
        <v>720</v>
      </c>
      <c r="E227" t="s">
        <v>409</v>
      </c>
      <c r="F227">
        <v>41</v>
      </c>
      <c r="G227" t="s">
        <v>430</v>
      </c>
      <c r="H227" t="s">
        <v>401</v>
      </c>
      <c r="I227" t="s">
        <v>402</v>
      </c>
      <c r="J227">
        <v>1</v>
      </c>
      <c r="K227">
        <v>14</v>
      </c>
      <c r="L227" t="s">
        <v>381</v>
      </c>
      <c r="M227" t="s">
        <v>407</v>
      </c>
    </row>
    <row r="228" spans="1:13" x14ac:dyDescent="0.3">
      <c r="A228" t="s">
        <v>365</v>
      </c>
      <c r="B228" s="10">
        <v>45320</v>
      </c>
      <c r="C228" s="11">
        <v>0.24027777777777778</v>
      </c>
      <c r="D228" t="s">
        <v>721</v>
      </c>
      <c r="E228" t="s">
        <v>409</v>
      </c>
      <c r="F228">
        <v>33</v>
      </c>
      <c r="G228" t="s">
        <v>430</v>
      </c>
      <c r="H228" t="s">
        <v>401</v>
      </c>
      <c r="I228" t="s">
        <v>402</v>
      </c>
      <c r="J228">
        <v>6</v>
      </c>
      <c r="K228">
        <v>23</v>
      </c>
      <c r="L228" t="s">
        <v>380</v>
      </c>
      <c r="M228" t="s">
        <v>407</v>
      </c>
    </row>
    <row r="229" spans="1:13" x14ac:dyDescent="0.3">
      <c r="A229" t="s">
        <v>177</v>
      </c>
      <c r="B229" s="10">
        <v>45321</v>
      </c>
      <c r="C229" s="11">
        <v>0.83611111111111114</v>
      </c>
      <c r="D229" t="s">
        <v>722</v>
      </c>
      <c r="E229" t="s">
        <v>399</v>
      </c>
      <c r="F229">
        <v>73</v>
      </c>
      <c r="G229" t="s">
        <v>430</v>
      </c>
      <c r="H229" t="s">
        <v>401</v>
      </c>
      <c r="I229" t="s">
        <v>402</v>
      </c>
      <c r="J229">
        <v>7</v>
      </c>
      <c r="K229">
        <v>26</v>
      </c>
      <c r="L229" t="s">
        <v>384</v>
      </c>
      <c r="M229" t="s">
        <v>407</v>
      </c>
    </row>
    <row r="230" spans="1:13" x14ac:dyDescent="0.3">
      <c r="A230" t="s">
        <v>135</v>
      </c>
      <c r="B230" s="10">
        <v>45292</v>
      </c>
      <c r="C230" s="11">
        <v>0.37291666666666667</v>
      </c>
      <c r="D230" t="s">
        <v>723</v>
      </c>
      <c r="E230" t="s">
        <v>409</v>
      </c>
      <c r="F230">
        <v>5</v>
      </c>
      <c r="G230" t="s">
        <v>434</v>
      </c>
      <c r="H230" t="s">
        <v>401</v>
      </c>
      <c r="I230" t="s">
        <v>402</v>
      </c>
      <c r="J230">
        <v>5</v>
      </c>
      <c r="K230">
        <v>14</v>
      </c>
      <c r="L230" t="s">
        <v>377</v>
      </c>
      <c r="M230" t="s">
        <v>407</v>
      </c>
    </row>
    <row r="231" spans="1:13" x14ac:dyDescent="0.3">
      <c r="A231" t="s">
        <v>159</v>
      </c>
      <c r="B231" s="10">
        <v>45302</v>
      </c>
      <c r="C231" s="11">
        <v>0.93194444444444446</v>
      </c>
      <c r="D231" t="s">
        <v>724</v>
      </c>
      <c r="E231" t="s">
        <v>399</v>
      </c>
      <c r="F231">
        <v>42</v>
      </c>
      <c r="G231" t="s">
        <v>434</v>
      </c>
      <c r="H231" t="s">
        <v>401</v>
      </c>
      <c r="I231" t="s">
        <v>402</v>
      </c>
      <c r="J231">
        <v>10</v>
      </c>
      <c r="K231">
        <v>57</v>
      </c>
      <c r="L231" t="s">
        <v>381</v>
      </c>
      <c r="M231" t="s">
        <v>403</v>
      </c>
    </row>
    <row r="232" spans="1:13" x14ac:dyDescent="0.3">
      <c r="A232" t="s">
        <v>192</v>
      </c>
      <c r="B232" s="10">
        <v>45302</v>
      </c>
      <c r="C232" s="11">
        <v>0.52847222222222223</v>
      </c>
      <c r="D232" t="s">
        <v>725</v>
      </c>
      <c r="E232" t="s">
        <v>399</v>
      </c>
      <c r="F232">
        <v>77</v>
      </c>
      <c r="G232" t="s">
        <v>434</v>
      </c>
      <c r="H232" t="s">
        <v>401</v>
      </c>
      <c r="I232" t="s">
        <v>402</v>
      </c>
      <c r="J232">
        <v>4</v>
      </c>
      <c r="K232">
        <v>44</v>
      </c>
      <c r="L232" t="s">
        <v>384</v>
      </c>
      <c r="M232" t="s">
        <v>403</v>
      </c>
    </row>
    <row r="233" spans="1:13" x14ac:dyDescent="0.3">
      <c r="A233" t="s">
        <v>183</v>
      </c>
      <c r="B233" s="10">
        <v>45304</v>
      </c>
      <c r="C233" s="11">
        <v>0.34375</v>
      </c>
      <c r="D233" t="s">
        <v>543</v>
      </c>
      <c r="E233" t="s">
        <v>399</v>
      </c>
      <c r="F233">
        <v>28</v>
      </c>
      <c r="G233" t="s">
        <v>434</v>
      </c>
      <c r="H233" t="s">
        <v>401</v>
      </c>
      <c r="I233" t="s">
        <v>402</v>
      </c>
      <c r="J233">
        <v>9</v>
      </c>
      <c r="K233">
        <v>55</v>
      </c>
      <c r="L233" t="s">
        <v>379</v>
      </c>
      <c r="M233" t="s">
        <v>403</v>
      </c>
    </row>
    <row r="234" spans="1:13" x14ac:dyDescent="0.3">
      <c r="A234" t="s">
        <v>216</v>
      </c>
      <c r="B234" s="10">
        <v>45307</v>
      </c>
      <c r="C234" s="11">
        <v>0.45416666666666666</v>
      </c>
      <c r="D234" t="s">
        <v>726</v>
      </c>
      <c r="E234" t="s">
        <v>409</v>
      </c>
      <c r="F234">
        <v>50</v>
      </c>
      <c r="G234" t="s">
        <v>434</v>
      </c>
      <c r="H234" t="s">
        <v>401</v>
      </c>
      <c r="I234" t="s">
        <v>402</v>
      </c>
      <c r="J234">
        <v>7</v>
      </c>
      <c r="K234">
        <v>35</v>
      </c>
      <c r="L234" t="s">
        <v>381</v>
      </c>
      <c r="M234" t="s">
        <v>403</v>
      </c>
    </row>
    <row r="235" spans="1:13" x14ac:dyDescent="0.3">
      <c r="A235" t="s">
        <v>73</v>
      </c>
      <c r="B235" s="10">
        <v>45308</v>
      </c>
      <c r="C235" s="11">
        <v>0.71388888888888891</v>
      </c>
      <c r="D235" t="s">
        <v>727</v>
      </c>
      <c r="E235" t="s">
        <v>409</v>
      </c>
      <c r="F235">
        <v>47</v>
      </c>
      <c r="G235" t="s">
        <v>434</v>
      </c>
      <c r="H235" t="s">
        <v>401</v>
      </c>
      <c r="I235" t="s">
        <v>402</v>
      </c>
      <c r="J235">
        <v>0</v>
      </c>
      <c r="K235">
        <v>52</v>
      </c>
      <c r="L235" t="s">
        <v>381</v>
      </c>
      <c r="M235" t="s">
        <v>403</v>
      </c>
    </row>
    <row r="236" spans="1:13" x14ac:dyDescent="0.3">
      <c r="A236" t="s">
        <v>230</v>
      </c>
      <c r="B236" s="10">
        <v>45309</v>
      </c>
      <c r="C236" s="11">
        <v>0.54652777777777772</v>
      </c>
      <c r="D236" t="s">
        <v>728</v>
      </c>
      <c r="E236" t="s">
        <v>409</v>
      </c>
      <c r="F236">
        <v>10</v>
      </c>
      <c r="G236" t="s">
        <v>434</v>
      </c>
      <c r="H236" t="s">
        <v>401</v>
      </c>
      <c r="I236" t="s">
        <v>402</v>
      </c>
      <c r="J236">
        <v>6</v>
      </c>
      <c r="K236">
        <v>18</v>
      </c>
      <c r="L236" t="s">
        <v>377</v>
      </c>
      <c r="M236" t="s">
        <v>407</v>
      </c>
    </row>
    <row r="237" spans="1:13" x14ac:dyDescent="0.3">
      <c r="A237" t="s">
        <v>154</v>
      </c>
      <c r="B237" s="10">
        <v>45322</v>
      </c>
      <c r="C237" s="11">
        <v>0.62361111111111112</v>
      </c>
      <c r="D237" t="s">
        <v>729</v>
      </c>
      <c r="E237" t="s">
        <v>399</v>
      </c>
      <c r="F237">
        <v>4</v>
      </c>
      <c r="G237" t="s">
        <v>434</v>
      </c>
      <c r="H237" t="s">
        <v>401</v>
      </c>
      <c r="I237" t="s">
        <v>402</v>
      </c>
      <c r="J237">
        <v>1</v>
      </c>
      <c r="K237">
        <v>12</v>
      </c>
      <c r="L237" t="s">
        <v>377</v>
      </c>
      <c r="M237" t="s">
        <v>407</v>
      </c>
    </row>
    <row r="238" spans="1:13" x14ac:dyDescent="0.3">
      <c r="A238" t="s">
        <v>288</v>
      </c>
      <c r="B238" s="10">
        <v>45300</v>
      </c>
      <c r="C238" s="11">
        <v>0.99444444444444446</v>
      </c>
      <c r="D238" t="s">
        <v>730</v>
      </c>
      <c r="E238" t="s">
        <v>409</v>
      </c>
      <c r="F238">
        <v>65</v>
      </c>
      <c r="G238" t="s">
        <v>440</v>
      </c>
      <c r="H238" t="s">
        <v>401</v>
      </c>
      <c r="I238" t="s">
        <v>402</v>
      </c>
      <c r="J238">
        <v>6</v>
      </c>
      <c r="K238">
        <v>13</v>
      </c>
      <c r="L238" t="s">
        <v>383</v>
      </c>
      <c r="M238" t="s">
        <v>407</v>
      </c>
    </row>
    <row r="239" spans="1:13" x14ac:dyDescent="0.3">
      <c r="A239" t="s">
        <v>90</v>
      </c>
      <c r="B239" s="10">
        <v>45306</v>
      </c>
      <c r="C239" s="11">
        <v>0.30625000000000002</v>
      </c>
      <c r="D239" t="s">
        <v>731</v>
      </c>
      <c r="E239" t="s">
        <v>399</v>
      </c>
      <c r="F239">
        <v>6</v>
      </c>
      <c r="G239" t="s">
        <v>440</v>
      </c>
      <c r="H239" t="s">
        <v>401</v>
      </c>
      <c r="I239" t="s">
        <v>402</v>
      </c>
      <c r="J239">
        <v>7</v>
      </c>
      <c r="K239">
        <v>24</v>
      </c>
      <c r="L239" t="s">
        <v>377</v>
      </c>
      <c r="M239" t="s">
        <v>407</v>
      </c>
    </row>
    <row r="240" spans="1:13" x14ac:dyDescent="0.3">
      <c r="A240" t="s">
        <v>42</v>
      </c>
      <c r="B240" s="10">
        <v>45308</v>
      </c>
      <c r="C240" s="11">
        <v>0.78680555555555554</v>
      </c>
      <c r="D240" t="s">
        <v>732</v>
      </c>
      <c r="E240" t="s">
        <v>409</v>
      </c>
      <c r="F240">
        <v>39</v>
      </c>
      <c r="G240" t="s">
        <v>440</v>
      </c>
      <c r="H240" t="s">
        <v>401</v>
      </c>
      <c r="I240" t="s">
        <v>402</v>
      </c>
      <c r="J240">
        <v>8</v>
      </c>
      <c r="K240">
        <v>22</v>
      </c>
      <c r="L240" t="s">
        <v>380</v>
      </c>
      <c r="M240" t="s">
        <v>407</v>
      </c>
    </row>
    <row r="241" spans="1:13" x14ac:dyDescent="0.3">
      <c r="A241" t="s">
        <v>201</v>
      </c>
      <c r="B241" s="10">
        <v>45314</v>
      </c>
      <c r="C241" s="11">
        <v>0.40347222222222223</v>
      </c>
      <c r="D241" t="s">
        <v>733</v>
      </c>
      <c r="E241" t="s">
        <v>399</v>
      </c>
      <c r="F241">
        <v>56</v>
      </c>
      <c r="G241" t="s">
        <v>440</v>
      </c>
      <c r="H241" t="s">
        <v>401</v>
      </c>
      <c r="I241" t="s">
        <v>402</v>
      </c>
      <c r="J241">
        <v>0</v>
      </c>
      <c r="K241">
        <v>18</v>
      </c>
      <c r="L241" t="s">
        <v>382</v>
      </c>
      <c r="M241" t="s">
        <v>407</v>
      </c>
    </row>
    <row r="242" spans="1:13" x14ac:dyDescent="0.3">
      <c r="A242" t="s">
        <v>359</v>
      </c>
      <c r="B242" s="10">
        <v>45292</v>
      </c>
      <c r="C242" s="11">
        <v>0.46597222222222223</v>
      </c>
      <c r="D242" t="s">
        <v>734</v>
      </c>
      <c r="E242" t="s">
        <v>399</v>
      </c>
      <c r="F242">
        <v>55</v>
      </c>
      <c r="G242" t="s">
        <v>442</v>
      </c>
      <c r="H242" t="s">
        <v>401</v>
      </c>
      <c r="I242" t="s">
        <v>402</v>
      </c>
      <c r="J242">
        <v>10</v>
      </c>
      <c r="K242">
        <v>59</v>
      </c>
      <c r="L242" t="s">
        <v>382</v>
      </c>
      <c r="M242" t="s">
        <v>403</v>
      </c>
    </row>
    <row r="243" spans="1:13" x14ac:dyDescent="0.3">
      <c r="A243" t="s">
        <v>213</v>
      </c>
      <c r="B243" s="10">
        <v>45305</v>
      </c>
      <c r="C243" s="11">
        <v>0.17083333333333334</v>
      </c>
      <c r="D243" t="s">
        <v>735</v>
      </c>
      <c r="E243" t="s">
        <v>409</v>
      </c>
      <c r="F243">
        <v>34</v>
      </c>
      <c r="G243" t="s">
        <v>442</v>
      </c>
      <c r="H243" t="s">
        <v>401</v>
      </c>
      <c r="I243" t="s">
        <v>402</v>
      </c>
      <c r="J243">
        <v>2</v>
      </c>
      <c r="K243">
        <v>20</v>
      </c>
      <c r="L243" t="s">
        <v>380</v>
      </c>
      <c r="M243" t="s">
        <v>407</v>
      </c>
    </row>
    <row r="244" spans="1:13" x14ac:dyDescent="0.3">
      <c r="A244" t="s">
        <v>245</v>
      </c>
      <c r="B244" s="10">
        <v>45299</v>
      </c>
      <c r="C244" s="11">
        <v>0.71597222222222223</v>
      </c>
      <c r="D244" t="s">
        <v>736</v>
      </c>
      <c r="E244" t="s">
        <v>409</v>
      </c>
      <c r="F244">
        <v>2</v>
      </c>
      <c r="G244" t="s">
        <v>423</v>
      </c>
      <c r="H244" t="s">
        <v>401</v>
      </c>
      <c r="I244" t="s">
        <v>402</v>
      </c>
      <c r="J244">
        <v>8</v>
      </c>
      <c r="K244">
        <v>54</v>
      </c>
      <c r="L244" t="s">
        <v>377</v>
      </c>
      <c r="M244" t="s">
        <v>403</v>
      </c>
    </row>
    <row r="245" spans="1:13" x14ac:dyDescent="0.3">
      <c r="A245" t="s">
        <v>272</v>
      </c>
      <c r="B245" s="10">
        <v>45302</v>
      </c>
      <c r="C245" s="11">
        <v>0.59027777777777779</v>
      </c>
      <c r="D245" t="s">
        <v>737</v>
      </c>
      <c r="E245" t="s">
        <v>399</v>
      </c>
      <c r="F245">
        <v>60</v>
      </c>
      <c r="G245" t="s">
        <v>423</v>
      </c>
      <c r="H245" t="s">
        <v>401</v>
      </c>
      <c r="I245" t="s">
        <v>402</v>
      </c>
      <c r="J245">
        <v>4</v>
      </c>
      <c r="K245">
        <v>27</v>
      </c>
      <c r="L245" t="s">
        <v>382</v>
      </c>
      <c r="M245" t="s">
        <v>407</v>
      </c>
    </row>
    <row r="246" spans="1:13" x14ac:dyDescent="0.3">
      <c r="A246" t="s">
        <v>368</v>
      </c>
      <c r="B246" s="10">
        <v>45305</v>
      </c>
      <c r="C246" s="11">
        <v>0.24722222222222223</v>
      </c>
      <c r="D246" t="s">
        <v>738</v>
      </c>
      <c r="E246" t="s">
        <v>399</v>
      </c>
      <c r="F246">
        <v>38</v>
      </c>
      <c r="G246" t="s">
        <v>423</v>
      </c>
      <c r="H246" t="s">
        <v>401</v>
      </c>
      <c r="I246" t="s">
        <v>402</v>
      </c>
      <c r="J246">
        <v>1</v>
      </c>
      <c r="K246">
        <v>37</v>
      </c>
      <c r="L246" t="s">
        <v>380</v>
      </c>
      <c r="M246" t="s">
        <v>403</v>
      </c>
    </row>
    <row r="247" spans="1:13" x14ac:dyDescent="0.3">
      <c r="A247" t="s">
        <v>255</v>
      </c>
      <c r="B247" s="10">
        <v>45307</v>
      </c>
      <c r="C247" s="11">
        <v>0.49166666666666664</v>
      </c>
      <c r="D247" t="s">
        <v>739</v>
      </c>
      <c r="E247" t="s">
        <v>409</v>
      </c>
      <c r="F247">
        <v>6</v>
      </c>
      <c r="G247" t="s">
        <v>423</v>
      </c>
      <c r="H247" t="s">
        <v>401</v>
      </c>
      <c r="I247" t="s">
        <v>402</v>
      </c>
      <c r="J247">
        <v>1</v>
      </c>
      <c r="K247">
        <v>58</v>
      </c>
      <c r="L247" t="s">
        <v>377</v>
      </c>
      <c r="M247" t="s">
        <v>403</v>
      </c>
    </row>
    <row r="248" spans="1:13" x14ac:dyDescent="0.3">
      <c r="A248" t="s">
        <v>300</v>
      </c>
      <c r="B248" s="10">
        <v>45308</v>
      </c>
      <c r="C248" s="11">
        <v>7.6388888888888895E-2</v>
      </c>
      <c r="D248" t="s">
        <v>546</v>
      </c>
      <c r="E248" t="s">
        <v>409</v>
      </c>
      <c r="F248">
        <v>23</v>
      </c>
      <c r="G248" t="s">
        <v>423</v>
      </c>
      <c r="H248" t="s">
        <v>401</v>
      </c>
      <c r="I248" t="s">
        <v>402</v>
      </c>
      <c r="J248">
        <v>1</v>
      </c>
      <c r="K248">
        <v>34</v>
      </c>
      <c r="L248" t="s">
        <v>379</v>
      </c>
      <c r="M248" t="s">
        <v>403</v>
      </c>
    </row>
    <row r="249" spans="1:13" x14ac:dyDescent="0.3">
      <c r="A249" t="s">
        <v>303</v>
      </c>
      <c r="B249" s="10">
        <v>45308</v>
      </c>
      <c r="C249" s="11">
        <v>0.83611111111111114</v>
      </c>
      <c r="D249" t="s">
        <v>740</v>
      </c>
      <c r="E249" t="s">
        <v>409</v>
      </c>
      <c r="F249">
        <v>49</v>
      </c>
      <c r="G249" t="s">
        <v>423</v>
      </c>
      <c r="H249" t="s">
        <v>401</v>
      </c>
      <c r="I249" t="s">
        <v>402</v>
      </c>
      <c r="J249">
        <v>6</v>
      </c>
      <c r="K249">
        <v>24</v>
      </c>
      <c r="L249" t="s">
        <v>381</v>
      </c>
      <c r="M249" t="s">
        <v>407</v>
      </c>
    </row>
    <row r="250" spans="1:13" x14ac:dyDescent="0.3">
      <c r="A250" t="s">
        <v>107</v>
      </c>
      <c r="B250" s="10">
        <v>45297</v>
      </c>
      <c r="C250" s="11">
        <v>0.47638888888888886</v>
      </c>
      <c r="D250" t="s">
        <v>547</v>
      </c>
      <c r="E250" t="s">
        <v>409</v>
      </c>
      <c r="F250">
        <v>22</v>
      </c>
      <c r="G250" t="s">
        <v>417</v>
      </c>
      <c r="H250" t="s">
        <v>401</v>
      </c>
      <c r="I250" t="s">
        <v>402</v>
      </c>
      <c r="J250">
        <v>3</v>
      </c>
      <c r="K250">
        <v>50</v>
      </c>
      <c r="L250" t="s">
        <v>379</v>
      </c>
      <c r="M250" t="s">
        <v>403</v>
      </c>
    </row>
    <row r="251" spans="1:13" x14ac:dyDescent="0.3">
      <c r="A251" t="s">
        <v>243</v>
      </c>
      <c r="B251" s="10">
        <v>45305</v>
      </c>
      <c r="C251" s="11">
        <v>0.39861111111111114</v>
      </c>
      <c r="D251" t="s">
        <v>741</v>
      </c>
      <c r="E251" t="s">
        <v>409</v>
      </c>
      <c r="F251">
        <v>44</v>
      </c>
      <c r="G251" t="s">
        <v>417</v>
      </c>
      <c r="H251" t="s">
        <v>401</v>
      </c>
      <c r="I251" t="s">
        <v>402</v>
      </c>
      <c r="J251">
        <v>10</v>
      </c>
      <c r="K251">
        <v>21</v>
      </c>
      <c r="L251" t="s">
        <v>381</v>
      </c>
      <c r="M251" t="s">
        <v>407</v>
      </c>
    </row>
    <row r="252" spans="1:13" x14ac:dyDescent="0.3">
      <c r="A252" t="s">
        <v>127</v>
      </c>
      <c r="B252" s="10">
        <v>45305</v>
      </c>
      <c r="C252" s="11">
        <v>0.11666666666666667</v>
      </c>
      <c r="D252" t="s">
        <v>742</v>
      </c>
      <c r="E252" t="s">
        <v>409</v>
      </c>
      <c r="F252">
        <v>75</v>
      </c>
      <c r="G252" t="s">
        <v>417</v>
      </c>
      <c r="H252" t="s">
        <v>401</v>
      </c>
      <c r="I252" t="s">
        <v>402</v>
      </c>
      <c r="J252">
        <v>3</v>
      </c>
      <c r="K252">
        <v>26</v>
      </c>
      <c r="L252" t="s">
        <v>384</v>
      </c>
      <c r="M252" t="s">
        <v>407</v>
      </c>
    </row>
    <row r="253" spans="1:13" x14ac:dyDescent="0.3">
      <c r="A253" t="s">
        <v>269</v>
      </c>
      <c r="B253" s="10">
        <v>45306</v>
      </c>
      <c r="C253" s="11">
        <v>0.90208333333333335</v>
      </c>
      <c r="D253" t="s">
        <v>479</v>
      </c>
      <c r="E253" t="s">
        <v>409</v>
      </c>
      <c r="F253">
        <v>18</v>
      </c>
      <c r="G253" t="s">
        <v>417</v>
      </c>
      <c r="H253" t="s">
        <v>401</v>
      </c>
      <c r="I253" t="s">
        <v>402</v>
      </c>
      <c r="J253">
        <v>5</v>
      </c>
      <c r="K253">
        <v>60</v>
      </c>
      <c r="L253" t="s">
        <v>378</v>
      </c>
      <c r="M253" t="s">
        <v>403</v>
      </c>
    </row>
    <row r="254" spans="1:13" x14ac:dyDescent="0.3">
      <c r="A254" t="s">
        <v>265</v>
      </c>
      <c r="B254" s="10">
        <v>45320</v>
      </c>
      <c r="C254" s="11">
        <v>0.47499999999999998</v>
      </c>
      <c r="D254" t="s">
        <v>743</v>
      </c>
      <c r="E254" t="s">
        <v>409</v>
      </c>
      <c r="F254">
        <v>6</v>
      </c>
      <c r="G254" t="s">
        <v>417</v>
      </c>
      <c r="H254" t="s">
        <v>401</v>
      </c>
      <c r="I254" t="s">
        <v>402</v>
      </c>
      <c r="J254">
        <v>9</v>
      </c>
      <c r="K254">
        <v>23</v>
      </c>
      <c r="L254" t="s">
        <v>377</v>
      </c>
      <c r="M254" t="s">
        <v>407</v>
      </c>
    </row>
    <row r="255" spans="1:13" x14ac:dyDescent="0.3">
      <c r="A255" t="s">
        <v>282</v>
      </c>
      <c r="B255" s="10">
        <v>45292</v>
      </c>
      <c r="C255" s="11">
        <v>0.88402777777777775</v>
      </c>
      <c r="D255" t="s">
        <v>744</v>
      </c>
      <c r="E255" t="s">
        <v>399</v>
      </c>
      <c r="F255">
        <v>51</v>
      </c>
      <c r="G255" t="s">
        <v>417</v>
      </c>
      <c r="H255" t="s">
        <v>401</v>
      </c>
      <c r="I255" t="s">
        <v>402</v>
      </c>
      <c r="J255">
        <v>10</v>
      </c>
      <c r="K255">
        <v>60</v>
      </c>
      <c r="L255" t="s">
        <v>382</v>
      </c>
      <c r="M255" t="s">
        <v>403</v>
      </c>
    </row>
    <row r="256" spans="1:13" x14ac:dyDescent="0.3">
      <c r="A256" t="s">
        <v>340</v>
      </c>
      <c r="B256" s="10">
        <v>45294</v>
      </c>
      <c r="C256" s="11">
        <v>0.22569444444444445</v>
      </c>
      <c r="D256" t="s">
        <v>481</v>
      </c>
      <c r="E256" t="s">
        <v>399</v>
      </c>
      <c r="F256">
        <v>11</v>
      </c>
      <c r="G256" t="s">
        <v>417</v>
      </c>
      <c r="H256" t="s">
        <v>401</v>
      </c>
      <c r="I256" t="s">
        <v>402</v>
      </c>
      <c r="J256">
        <v>5</v>
      </c>
      <c r="K256">
        <v>40</v>
      </c>
      <c r="L256" t="s">
        <v>378</v>
      </c>
      <c r="M256" t="s">
        <v>403</v>
      </c>
    </row>
    <row r="257" spans="1:13" x14ac:dyDescent="0.3">
      <c r="A257" t="s">
        <v>228</v>
      </c>
      <c r="B257" s="10">
        <v>45304</v>
      </c>
      <c r="C257" s="11">
        <v>0.1</v>
      </c>
      <c r="D257" t="s">
        <v>745</v>
      </c>
      <c r="E257" t="s">
        <v>399</v>
      </c>
      <c r="F257">
        <v>8</v>
      </c>
      <c r="G257" t="s">
        <v>417</v>
      </c>
      <c r="H257" t="s">
        <v>401</v>
      </c>
      <c r="I257" t="s">
        <v>402</v>
      </c>
      <c r="J257">
        <v>1</v>
      </c>
      <c r="K257">
        <v>57</v>
      </c>
      <c r="L257" t="s">
        <v>377</v>
      </c>
      <c r="M257" t="s">
        <v>403</v>
      </c>
    </row>
    <row r="258" spans="1:13" x14ac:dyDescent="0.3">
      <c r="A258" t="s">
        <v>246</v>
      </c>
      <c r="B258" s="10">
        <v>45313</v>
      </c>
      <c r="C258" s="11">
        <v>1.3888888888888889E-3</v>
      </c>
      <c r="D258" t="s">
        <v>746</v>
      </c>
      <c r="E258" t="s">
        <v>399</v>
      </c>
      <c r="F258">
        <v>66</v>
      </c>
      <c r="G258" t="s">
        <v>417</v>
      </c>
      <c r="H258" t="s">
        <v>401</v>
      </c>
      <c r="I258" t="s">
        <v>402</v>
      </c>
      <c r="J258">
        <v>6</v>
      </c>
      <c r="K258">
        <v>58</v>
      </c>
      <c r="L258" t="s">
        <v>383</v>
      </c>
      <c r="M258" t="s">
        <v>403</v>
      </c>
    </row>
    <row r="259" spans="1:13" x14ac:dyDescent="0.3">
      <c r="A259" t="s">
        <v>199</v>
      </c>
      <c r="B259" s="10">
        <v>45315</v>
      </c>
      <c r="C259" s="11">
        <v>0.47916666666666669</v>
      </c>
      <c r="D259" t="s">
        <v>747</v>
      </c>
      <c r="E259" t="s">
        <v>399</v>
      </c>
      <c r="F259">
        <v>52</v>
      </c>
      <c r="G259" t="s">
        <v>417</v>
      </c>
      <c r="H259" t="s">
        <v>401</v>
      </c>
      <c r="I259" t="s">
        <v>402</v>
      </c>
      <c r="J259">
        <v>3</v>
      </c>
      <c r="K259">
        <v>46</v>
      </c>
      <c r="L259" t="s">
        <v>382</v>
      </c>
      <c r="M259" t="s">
        <v>403</v>
      </c>
    </row>
    <row r="260" spans="1:13" x14ac:dyDescent="0.3">
      <c r="A260" t="s">
        <v>153</v>
      </c>
      <c r="B260" s="10">
        <v>45317</v>
      </c>
      <c r="C260" s="11">
        <v>0.68472222222222223</v>
      </c>
      <c r="D260" t="s">
        <v>748</v>
      </c>
      <c r="E260" t="s">
        <v>399</v>
      </c>
      <c r="F260">
        <v>49</v>
      </c>
      <c r="G260" t="s">
        <v>417</v>
      </c>
      <c r="H260" t="s">
        <v>401</v>
      </c>
      <c r="I260" t="s">
        <v>402</v>
      </c>
      <c r="J260">
        <v>10</v>
      </c>
      <c r="K260">
        <v>52</v>
      </c>
      <c r="L260" t="s">
        <v>381</v>
      </c>
      <c r="M260" t="s">
        <v>403</v>
      </c>
    </row>
    <row r="261" spans="1:13" x14ac:dyDescent="0.3">
      <c r="A261" t="s">
        <v>79</v>
      </c>
      <c r="B261" s="10">
        <v>45318</v>
      </c>
      <c r="C261" s="11">
        <v>3.888888888888889E-2</v>
      </c>
      <c r="D261" t="s">
        <v>749</v>
      </c>
      <c r="E261" t="s">
        <v>399</v>
      </c>
      <c r="F261">
        <v>71</v>
      </c>
      <c r="G261" t="s">
        <v>417</v>
      </c>
      <c r="H261" t="s">
        <v>401</v>
      </c>
      <c r="I261" t="s">
        <v>402</v>
      </c>
      <c r="J261">
        <v>3</v>
      </c>
      <c r="K261">
        <v>11</v>
      </c>
      <c r="L261" t="s">
        <v>384</v>
      </c>
      <c r="M261" t="s">
        <v>407</v>
      </c>
    </row>
    <row r="262" spans="1:13" x14ac:dyDescent="0.3">
      <c r="A262" t="s">
        <v>113</v>
      </c>
      <c r="B262" s="10">
        <v>45293</v>
      </c>
      <c r="C262" s="11">
        <v>0.14027777777777778</v>
      </c>
      <c r="D262" t="s">
        <v>482</v>
      </c>
      <c r="E262" t="s">
        <v>399</v>
      </c>
      <c r="F262">
        <v>17</v>
      </c>
      <c r="G262" t="s">
        <v>400</v>
      </c>
      <c r="H262" t="s">
        <v>401</v>
      </c>
      <c r="I262" t="s">
        <v>402</v>
      </c>
      <c r="J262">
        <v>0</v>
      </c>
      <c r="K262">
        <v>51</v>
      </c>
      <c r="L262" t="s">
        <v>378</v>
      </c>
      <c r="M262" t="s">
        <v>403</v>
      </c>
    </row>
    <row r="263" spans="1:13" x14ac:dyDescent="0.3">
      <c r="A263" t="s">
        <v>112</v>
      </c>
      <c r="B263" s="10">
        <v>45306</v>
      </c>
      <c r="C263" s="11">
        <v>0.95625000000000004</v>
      </c>
      <c r="D263" t="s">
        <v>750</v>
      </c>
      <c r="E263" t="s">
        <v>399</v>
      </c>
      <c r="F263">
        <v>77</v>
      </c>
      <c r="G263" t="s">
        <v>400</v>
      </c>
      <c r="H263" t="s">
        <v>401</v>
      </c>
      <c r="I263" t="s">
        <v>402</v>
      </c>
      <c r="J263">
        <v>2</v>
      </c>
      <c r="K263">
        <v>59</v>
      </c>
      <c r="L263" t="s">
        <v>384</v>
      </c>
      <c r="M263" t="s">
        <v>403</v>
      </c>
    </row>
    <row r="264" spans="1:13" x14ac:dyDescent="0.3">
      <c r="A264" t="s">
        <v>297</v>
      </c>
      <c r="B264" s="10">
        <v>45319</v>
      </c>
      <c r="C264" s="11">
        <v>0.37083333333333335</v>
      </c>
      <c r="D264" t="s">
        <v>751</v>
      </c>
      <c r="E264" t="s">
        <v>399</v>
      </c>
      <c r="F264">
        <v>46</v>
      </c>
      <c r="G264" t="s">
        <v>400</v>
      </c>
      <c r="H264" t="s">
        <v>401</v>
      </c>
      <c r="I264" t="s">
        <v>402</v>
      </c>
      <c r="J264">
        <v>8</v>
      </c>
      <c r="K264">
        <v>26</v>
      </c>
      <c r="L264" t="s">
        <v>381</v>
      </c>
      <c r="M264" t="s">
        <v>407</v>
      </c>
    </row>
    <row r="265" spans="1:13" x14ac:dyDescent="0.3">
      <c r="A265" t="s">
        <v>330</v>
      </c>
      <c r="B265" s="10">
        <v>45319</v>
      </c>
      <c r="C265" s="11">
        <v>0.82777777777777772</v>
      </c>
      <c r="D265" t="s">
        <v>752</v>
      </c>
      <c r="E265" t="s">
        <v>399</v>
      </c>
      <c r="F265">
        <v>79</v>
      </c>
      <c r="G265" t="s">
        <v>400</v>
      </c>
      <c r="H265" t="s">
        <v>401</v>
      </c>
      <c r="I265" t="s">
        <v>402</v>
      </c>
      <c r="J265">
        <v>4</v>
      </c>
      <c r="K265">
        <v>10</v>
      </c>
      <c r="L265" t="s">
        <v>384</v>
      </c>
      <c r="M265" t="s">
        <v>407</v>
      </c>
    </row>
    <row r="266" spans="1:13" x14ac:dyDescent="0.3">
      <c r="A266" t="s">
        <v>95</v>
      </c>
      <c r="B266" s="10">
        <v>45321</v>
      </c>
      <c r="C266" s="11">
        <v>0.70347222222222228</v>
      </c>
      <c r="D266" t="s">
        <v>753</v>
      </c>
      <c r="E266" t="s">
        <v>399</v>
      </c>
      <c r="F266">
        <v>7</v>
      </c>
      <c r="G266" t="s">
        <v>400</v>
      </c>
      <c r="H266" t="s">
        <v>401</v>
      </c>
      <c r="I266" t="s">
        <v>402</v>
      </c>
      <c r="J266">
        <v>4</v>
      </c>
      <c r="K266">
        <v>46</v>
      </c>
      <c r="L266" t="s">
        <v>377</v>
      </c>
      <c r="M266" t="s">
        <v>403</v>
      </c>
    </row>
    <row r="267" spans="1:13" x14ac:dyDescent="0.3">
      <c r="A267" t="s">
        <v>54</v>
      </c>
      <c r="B267" s="10">
        <v>45292</v>
      </c>
      <c r="C267" s="11">
        <v>0.38055555555555554</v>
      </c>
      <c r="D267" t="s">
        <v>483</v>
      </c>
      <c r="E267" t="s">
        <v>409</v>
      </c>
      <c r="F267">
        <v>17</v>
      </c>
      <c r="G267" t="s">
        <v>400</v>
      </c>
      <c r="H267" t="s">
        <v>401</v>
      </c>
      <c r="I267" t="s">
        <v>402</v>
      </c>
      <c r="J267">
        <v>7</v>
      </c>
      <c r="K267">
        <v>56</v>
      </c>
      <c r="L267" t="s">
        <v>378</v>
      </c>
      <c r="M267" t="s">
        <v>403</v>
      </c>
    </row>
    <row r="268" spans="1:13" x14ac:dyDescent="0.3">
      <c r="A268" t="s">
        <v>341</v>
      </c>
      <c r="B268" s="10">
        <v>45293</v>
      </c>
      <c r="C268" s="11">
        <v>0.29652777777777778</v>
      </c>
      <c r="D268" t="s">
        <v>754</v>
      </c>
      <c r="E268" t="s">
        <v>409</v>
      </c>
      <c r="F268">
        <v>38</v>
      </c>
      <c r="G268" t="s">
        <v>400</v>
      </c>
      <c r="H268" t="s">
        <v>401</v>
      </c>
      <c r="I268" t="s">
        <v>402</v>
      </c>
      <c r="J268">
        <v>6</v>
      </c>
      <c r="K268">
        <v>57</v>
      </c>
      <c r="L268" t="s">
        <v>380</v>
      </c>
      <c r="M268" t="s">
        <v>403</v>
      </c>
    </row>
    <row r="269" spans="1:13" x14ac:dyDescent="0.3">
      <c r="A269" t="s">
        <v>209</v>
      </c>
      <c r="B269" s="10">
        <v>45305</v>
      </c>
      <c r="C269" s="11">
        <v>0.25486111111111109</v>
      </c>
      <c r="D269" t="s">
        <v>484</v>
      </c>
      <c r="E269" t="s">
        <v>409</v>
      </c>
      <c r="F269">
        <v>15</v>
      </c>
      <c r="G269" t="s">
        <v>400</v>
      </c>
      <c r="H269" t="s">
        <v>401</v>
      </c>
      <c r="I269" t="s">
        <v>402</v>
      </c>
      <c r="J269">
        <v>7</v>
      </c>
      <c r="K269">
        <v>12</v>
      </c>
      <c r="L269" t="s">
        <v>378</v>
      </c>
      <c r="M269" t="s">
        <v>407</v>
      </c>
    </row>
    <row r="270" spans="1:13" x14ac:dyDescent="0.3">
      <c r="A270" t="s">
        <v>292</v>
      </c>
      <c r="B270" s="10">
        <v>45306</v>
      </c>
      <c r="C270" s="11">
        <v>0.47222222222222221</v>
      </c>
      <c r="D270" t="s">
        <v>755</v>
      </c>
      <c r="E270" t="s">
        <v>409</v>
      </c>
      <c r="F270">
        <v>50</v>
      </c>
      <c r="G270" t="s">
        <v>400</v>
      </c>
      <c r="H270" t="s">
        <v>401</v>
      </c>
      <c r="I270" t="s">
        <v>402</v>
      </c>
      <c r="J270">
        <v>0</v>
      </c>
      <c r="K270">
        <v>31</v>
      </c>
      <c r="L270" t="s">
        <v>381</v>
      </c>
      <c r="M270" t="s">
        <v>403</v>
      </c>
    </row>
    <row r="271" spans="1:13" x14ac:dyDescent="0.3">
      <c r="A271" t="s">
        <v>62</v>
      </c>
      <c r="B271" s="10">
        <v>45306</v>
      </c>
      <c r="C271" s="11">
        <v>0.62152777777777779</v>
      </c>
      <c r="D271" t="s">
        <v>756</v>
      </c>
      <c r="E271" t="s">
        <v>409</v>
      </c>
      <c r="F271">
        <v>41</v>
      </c>
      <c r="G271" t="s">
        <v>400</v>
      </c>
      <c r="H271" t="s">
        <v>401</v>
      </c>
      <c r="I271" t="s">
        <v>402</v>
      </c>
      <c r="J271">
        <v>9</v>
      </c>
      <c r="K271">
        <v>27</v>
      </c>
      <c r="L271" t="s">
        <v>381</v>
      </c>
      <c r="M271" t="s">
        <v>407</v>
      </c>
    </row>
    <row r="272" spans="1:13" x14ac:dyDescent="0.3">
      <c r="A272" t="s">
        <v>266</v>
      </c>
      <c r="B272" s="10">
        <v>45318</v>
      </c>
      <c r="C272" s="11">
        <v>0.15625</v>
      </c>
      <c r="D272" t="s">
        <v>548</v>
      </c>
      <c r="E272" t="s">
        <v>409</v>
      </c>
      <c r="F272">
        <v>29</v>
      </c>
      <c r="G272" t="s">
        <v>400</v>
      </c>
      <c r="H272" t="s">
        <v>401</v>
      </c>
      <c r="I272" t="s">
        <v>402</v>
      </c>
      <c r="J272">
        <v>10</v>
      </c>
      <c r="K272">
        <v>58</v>
      </c>
      <c r="L272" t="s">
        <v>379</v>
      </c>
      <c r="M272" t="s">
        <v>403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08F7-F037-4B84-B064-FBB9F1A65C13}">
  <dimension ref="A3:B34"/>
  <sheetViews>
    <sheetView workbookViewId="0">
      <selection activeCell="F21" sqref="F21"/>
    </sheetView>
  </sheetViews>
  <sheetFormatPr defaultRowHeight="14.4" x14ac:dyDescent="0.3"/>
  <cols>
    <col min="1" max="1" width="12.44140625" bestFit="1" customWidth="1"/>
    <col min="2" max="2" width="23.33203125" bestFit="1" customWidth="1"/>
  </cols>
  <sheetData>
    <row r="3" spans="1:2" x14ac:dyDescent="0.3">
      <c r="A3" s="1" t="s">
        <v>6</v>
      </c>
      <c r="B3" t="s">
        <v>1</v>
      </c>
    </row>
    <row r="4" spans="1:2" x14ac:dyDescent="0.3">
      <c r="A4" s="4" t="s">
        <v>9</v>
      </c>
      <c r="B4">
        <v>17</v>
      </c>
    </row>
    <row r="5" spans="1:2" x14ac:dyDescent="0.3">
      <c r="A5" s="4" t="s">
        <v>10</v>
      </c>
      <c r="B5">
        <v>10</v>
      </c>
    </row>
    <row r="6" spans="1:2" x14ac:dyDescent="0.3">
      <c r="A6" s="4" t="s">
        <v>11</v>
      </c>
      <c r="B6">
        <v>23</v>
      </c>
    </row>
    <row r="7" spans="1:2" x14ac:dyDescent="0.3">
      <c r="A7" s="4" t="s">
        <v>12</v>
      </c>
      <c r="B7">
        <v>15</v>
      </c>
    </row>
    <row r="8" spans="1:2" x14ac:dyDescent="0.3">
      <c r="A8" s="4" t="s">
        <v>13</v>
      </c>
      <c r="B8">
        <v>14</v>
      </c>
    </row>
    <row r="9" spans="1:2" x14ac:dyDescent="0.3">
      <c r="A9" s="4" t="s">
        <v>14</v>
      </c>
      <c r="B9">
        <v>11</v>
      </c>
    </row>
    <row r="10" spans="1:2" x14ac:dyDescent="0.3">
      <c r="A10" s="4" t="s">
        <v>15</v>
      </c>
      <c r="B10">
        <v>15</v>
      </c>
    </row>
    <row r="11" spans="1:2" x14ac:dyDescent="0.3">
      <c r="A11" s="4" t="s">
        <v>16</v>
      </c>
      <c r="B11">
        <v>20</v>
      </c>
    </row>
    <row r="12" spans="1:2" x14ac:dyDescent="0.3">
      <c r="A12" s="4" t="s">
        <v>17</v>
      </c>
      <c r="B12">
        <v>21</v>
      </c>
    </row>
    <row r="13" spans="1:2" x14ac:dyDescent="0.3">
      <c r="A13" s="4" t="s">
        <v>18</v>
      </c>
      <c r="B13">
        <v>17</v>
      </c>
    </row>
    <row r="14" spans="1:2" x14ac:dyDescent="0.3">
      <c r="A14" s="4" t="s">
        <v>19</v>
      </c>
      <c r="B14">
        <v>17</v>
      </c>
    </row>
    <row r="15" spans="1:2" x14ac:dyDescent="0.3">
      <c r="A15" s="4" t="s">
        <v>20</v>
      </c>
      <c r="B15">
        <v>17</v>
      </c>
    </row>
    <row r="16" spans="1:2" x14ac:dyDescent="0.3">
      <c r="A16" s="4" t="s">
        <v>21</v>
      </c>
      <c r="B16">
        <v>17</v>
      </c>
    </row>
    <row r="17" spans="1:2" x14ac:dyDescent="0.3">
      <c r="A17" s="4" t="s">
        <v>22</v>
      </c>
      <c r="B17">
        <v>11</v>
      </c>
    </row>
    <row r="18" spans="1:2" x14ac:dyDescent="0.3">
      <c r="A18" s="4" t="s">
        <v>23</v>
      </c>
      <c r="B18">
        <v>23</v>
      </c>
    </row>
    <row r="19" spans="1:2" x14ac:dyDescent="0.3">
      <c r="A19" s="4" t="s">
        <v>24</v>
      </c>
      <c r="B19">
        <v>14</v>
      </c>
    </row>
    <row r="20" spans="1:2" x14ac:dyDescent="0.3">
      <c r="A20" s="4" t="s">
        <v>25</v>
      </c>
      <c r="B20">
        <v>22</v>
      </c>
    </row>
    <row r="21" spans="1:2" x14ac:dyDescent="0.3">
      <c r="A21" s="4" t="s">
        <v>26</v>
      </c>
      <c r="B21">
        <v>16</v>
      </c>
    </row>
    <row r="22" spans="1:2" x14ac:dyDescent="0.3">
      <c r="A22" s="4" t="s">
        <v>27</v>
      </c>
      <c r="B22">
        <v>13</v>
      </c>
    </row>
    <row r="23" spans="1:2" x14ac:dyDescent="0.3">
      <c r="A23" s="4" t="s">
        <v>28</v>
      </c>
      <c r="B23">
        <v>14</v>
      </c>
    </row>
    <row r="24" spans="1:2" x14ac:dyDescent="0.3">
      <c r="A24" s="4" t="s">
        <v>29</v>
      </c>
      <c r="B24">
        <v>12</v>
      </c>
    </row>
    <row r="25" spans="1:2" x14ac:dyDescent="0.3">
      <c r="A25" s="4" t="s">
        <v>30</v>
      </c>
      <c r="B25">
        <v>12</v>
      </c>
    </row>
    <row r="26" spans="1:2" x14ac:dyDescent="0.3">
      <c r="A26" s="4" t="s">
        <v>31</v>
      </c>
      <c r="B26">
        <v>20</v>
      </c>
    </row>
    <row r="27" spans="1:2" x14ac:dyDescent="0.3">
      <c r="A27" s="4" t="s">
        <v>32</v>
      </c>
      <c r="B27">
        <v>19</v>
      </c>
    </row>
    <row r="28" spans="1:2" x14ac:dyDescent="0.3">
      <c r="A28" s="4" t="s">
        <v>33</v>
      </c>
      <c r="B28">
        <v>13</v>
      </c>
    </row>
    <row r="29" spans="1:2" x14ac:dyDescent="0.3">
      <c r="A29" s="4" t="s">
        <v>34</v>
      </c>
      <c r="B29">
        <v>15</v>
      </c>
    </row>
    <row r="30" spans="1:2" x14ac:dyDescent="0.3">
      <c r="A30" s="4" t="s">
        <v>35</v>
      </c>
      <c r="B30">
        <v>19</v>
      </c>
    </row>
    <row r="31" spans="1:2" x14ac:dyDescent="0.3">
      <c r="A31" s="4" t="s">
        <v>36</v>
      </c>
      <c r="B31">
        <v>17</v>
      </c>
    </row>
    <row r="32" spans="1:2" x14ac:dyDescent="0.3">
      <c r="A32" s="4" t="s">
        <v>37</v>
      </c>
      <c r="B32">
        <v>15</v>
      </c>
    </row>
    <row r="33" spans="1:2" x14ac:dyDescent="0.3">
      <c r="A33" s="4" t="s">
        <v>38</v>
      </c>
      <c r="B33">
        <v>16</v>
      </c>
    </row>
    <row r="34" spans="1:2" x14ac:dyDescent="0.3">
      <c r="A34" s="4" t="s">
        <v>7</v>
      </c>
      <c r="B34">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ABC7-B0B4-409B-AC02-0C199517798C}">
  <dimension ref="A4:AD77"/>
  <sheetViews>
    <sheetView topLeftCell="W45" zoomScale="70" zoomScaleNormal="70" workbookViewId="0">
      <selection activeCell="AI64" sqref="AI64"/>
    </sheetView>
  </sheetViews>
  <sheetFormatPr defaultRowHeight="14.4" x14ac:dyDescent="0.3"/>
  <cols>
    <col min="1" max="1" width="32.44140625" bestFit="1" customWidth="1"/>
    <col min="2" max="2" width="6.77734375" bestFit="1" customWidth="1"/>
    <col min="3" max="3" width="10.21875" bestFit="1" customWidth="1"/>
    <col min="4" max="4" width="31.21875" customWidth="1"/>
    <col min="6" max="6" width="13.88671875" bestFit="1" customWidth="1"/>
    <col min="7" max="7" width="29.44140625" bestFit="1" customWidth="1"/>
    <col min="13" max="13" width="13.88671875" bestFit="1" customWidth="1"/>
    <col min="14" max="14" width="24.6640625" bestFit="1" customWidth="1"/>
    <col min="18" max="18" width="13.88671875" bestFit="1" customWidth="1"/>
    <col min="19" max="19" width="16.88671875" bestFit="1" customWidth="1"/>
    <col min="20" max="20" width="17.5546875" bestFit="1" customWidth="1"/>
    <col min="21" max="21" width="30" bestFit="1" customWidth="1"/>
    <col min="22" max="22" width="15.5546875" bestFit="1" customWidth="1"/>
    <col min="23" max="23" width="26.44140625" bestFit="1" customWidth="1"/>
    <col min="29" max="29" width="13.88671875" bestFit="1" customWidth="1"/>
    <col min="30" max="30" width="16.88671875" bestFit="1" customWidth="1"/>
    <col min="31" max="31" width="12.77734375" bestFit="1" customWidth="1"/>
    <col min="32" max="32" width="11.33203125" bestFit="1" customWidth="1"/>
    <col min="33" max="33" width="5.33203125" bestFit="1" customWidth="1"/>
    <col min="34" max="34" width="9.44140625" bestFit="1" customWidth="1"/>
    <col min="35" max="36" width="15.44140625" bestFit="1" customWidth="1"/>
    <col min="37" max="37" width="10" bestFit="1" customWidth="1"/>
    <col min="38" max="38" width="10.6640625" bestFit="1" customWidth="1"/>
  </cols>
  <sheetData>
    <row r="4" spans="1:4" x14ac:dyDescent="0.3">
      <c r="A4" t="s">
        <v>2</v>
      </c>
      <c r="C4" s="29" t="s">
        <v>39</v>
      </c>
      <c r="D4" s="29"/>
    </row>
    <row r="5" spans="1:4" x14ac:dyDescent="0.3">
      <c r="A5" t="s">
        <v>0</v>
      </c>
    </row>
    <row r="6" spans="1:4" x14ac:dyDescent="0.3">
      <c r="A6">
        <v>485</v>
      </c>
    </row>
    <row r="10" spans="1:4" x14ac:dyDescent="0.3">
      <c r="A10" t="s">
        <v>3</v>
      </c>
    </row>
    <row r="11" spans="1:4" x14ac:dyDescent="0.3">
      <c r="A11" s="2">
        <v>35.507216494845359</v>
      </c>
    </row>
    <row r="16" spans="1:4" x14ac:dyDescent="0.3">
      <c r="A16" t="s">
        <v>5</v>
      </c>
    </row>
    <row r="17" spans="1:30" x14ac:dyDescent="0.3">
      <c r="A17" s="2">
        <v>4.7092198581560281</v>
      </c>
    </row>
    <row r="26" spans="1:30" x14ac:dyDescent="0.3">
      <c r="M26" s="30" t="s">
        <v>40</v>
      </c>
      <c r="N26" s="30"/>
    </row>
    <row r="27" spans="1:30" x14ac:dyDescent="0.3">
      <c r="M27" s="5" t="s">
        <v>6</v>
      </c>
      <c r="N27" s="2" t="s">
        <v>3</v>
      </c>
      <c r="S27" s="28" t="s">
        <v>766</v>
      </c>
      <c r="T27" s="28"/>
      <c r="V27" s="28" t="s">
        <v>487</v>
      </c>
      <c r="W27" s="28"/>
      <c r="AC27" s="28" t="s">
        <v>487</v>
      </c>
      <c r="AD27" s="28"/>
    </row>
    <row r="28" spans="1:30" x14ac:dyDescent="0.3">
      <c r="M28" s="6" t="s">
        <v>9</v>
      </c>
      <c r="N28" s="2">
        <v>33.352941176470587</v>
      </c>
      <c r="S28" s="7" t="s">
        <v>6</v>
      </c>
      <c r="T28" s="8" t="s">
        <v>767</v>
      </c>
      <c r="V28" s="7" t="s">
        <v>6</v>
      </c>
      <c r="W28" s="8" t="s">
        <v>376</v>
      </c>
      <c r="AC28" s="7" t="s">
        <v>6</v>
      </c>
      <c r="AD28" s="8" t="s">
        <v>0</v>
      </c>
    </row>
    <row r="29" spans="1:30" x14ac:dyDescent="0.3">
      <c r="M29" s="6" t="s">
        <v>10</v>
      </c>
      <c r="N29" s="2">
        <v>38.4</v>
      </c>
      <c r="S29" s="9" t="s">
        <v>377</v>
      </c>
      <c r="T29" s="8">
        <v>59</v>
      </c>
      <c r="V29" s="9" t="s">
        <v>409</v>
      </c>
      <c r="W29" s="8">
        <v>239</v>
      </c>
      <c r="AC29" s="9" t="s">
        <v>554</v>
      </c>
      <c r="AD29" s="8">
        <v>2</v>
      </c>
    </row>
    <row r="30" spans="1:30" x14ac:dyDescent="0.3">
      <c r="M30" s="6" t="s">
        <v>11</v>
      </c>
      <c r="N30" s="2">
        <v>38.521739130434781</v>
      </c>
      <c r="S30" s="9" t="s">
        <v>378</v>
      </c>
      <c r="T30" s="8">
        <v>55</v>
      </c>
      <c r="V30" s="9" t="s">
        <v>399</v>
      </c>
      <c r="W30" s="8">
        <v>246</v>
      </c>
      <c r="AC30" s="9" t="s">
        <v>456</v>
      </c>
      <c r="AD30" s="8">
        <v>11</v>
      </c>
    </row>
    <row r="31" spans="1:30" x14ac:dyDescent="0.3">
      <c r="M31" s="6" t="s">
        <v>12</v>
      </c>
      <c r="N31" s="2">
        <v>30.4</v>
      </c>
      <c r="S31" s="9" t="s">
        <v>379</v>
      </c>
      <c r="T31" s="8">
        <v>69</v>
      </c>
      <c r="V31" s="9" t="s">
        <v>7</v>
      </c>
      <c r="W31" s="8">
        <v>485</v>
      </c>
      <c r="AC31" s="9" t="s">
        <v>449</v>
      </c>
      <c r="AD31" s="8">
        <v>53</v>
      </c>
    </row>
    <row r="32" spans="1:30" x14ac:dyDescent="0.3">
      <c r="M32" s="6" t="s">
        <v>13</v>
      </c>
      <c r="N32" s="2">
        <v>33.142857142857146</v>
      </c>
      <c r="S32" s="9" t="s">
        <v>380</v>
      </c>
      <c r="T32" s="8">
        <v>64</v>
      </c>
      <c r="AC32" s="9" t="s">
        <v>401</v>
      </c>
      <c r="AD32" s="8">
        <v>291</v>
      </c>
    </row>
    <row r="33" spans="1:30" x14ac:dyDescent="0.3">
      <c r="M33" s="6" t="s">
        <v>14</v>
      </c>
      <c r="N33" s="2">
        <v>38.18181818181818</v>
      </c>
      <c r="S33" s="9" t="s">
        <v>381</v>
      </c>
      <c r="T33" s="8">
        <v>56</v>
      </c>
      <c r="AC33" s="9" t="s">
        <v>462</v>
      </c>
      <c r="AD33" s="8">
        <v>12</v>
      </c>
    </row>
    <row r="34" spans="1:30" x14ac:dyDescent="0.3">
      <c r="M34" s="6" t="s">
        <v>15</v>
      </c>
      <c r="N34" s="2">
        <v>39.733333333333334</v>
      </c>
      <c r="S34" s="9" t="s">
        <v>382</v>
      </c>
      <c r="T34" s="8">
        <v>60</v>
      </c>
      <c r="AC34" s="9" t="s">
        <v>445</v>
      </c>
      <c r="AD34" s="8">
        <v>91</v>
      </c>
    </row>
    <row r="35" spans="1:30" x14ac:dyDescent="0.3">
      <c r="M35" s="6" t="s">
        <v>16</v>
      </c>
      <c r="N35" s="2">
        <v>37</v>
      </c>
      <c r="S35" s="9" t="s">
        <v>383</v>
      </c>
      <c r="T35" s="8">
        <v>51</v>
      </c>
      <c r="AC35" s="9" t="s">
        <v>536</v>
      </c>
      <c r="AD35" s="8">
        <v>12</v>
      </c>
    </row>
    <row r="36" spans="1:30" x14ac:dyDescent="0.3">
      <c r="M36" s="6" t="s">
        <v>17</v>
      </c>
      <c r="N36" s="2">
        <v>35.61904761904762</v>
      </c>
      <c r="S36" s="9" t="s">
        <v>384</v>
      </c>
      <c r="T36" s="8">
        <v>71</v>
      </c>
      <c r="AC36" s="9" t="s">
        <v>458</v>
      </c>
      <c r="AD36" s="8">
        <v>13</v>
      </c>
    </row>
    <row r="37" spans="1:30" x14ac:dyDescent="0.3">
      <c r="M37" s="6" t="s">
        <v>18</v>
      </c>
      <c r="N37" s="2">
        <v>34.176470588235297</v>
      </c>
      <c r="S37" s="9" t="s">
        <v>7</v>
      </c>
      <c r="T37" s="8">
        <v>485</v>
      </c>
      <c r="AC37" s="9" t="s">
        <v>7</v>
      </c>
      <c r="AD37" s="8">
        <v>485</v>
      </c>
    </row>
    <row r="38" spans="1:30" x14ac:dyDescent="0.3">
      <c r="M38" s="6" t="s">
        <v>19</v>
      </c>
      <c r="N38" s="2">
        <v>37.176470588235297</v>
      </c>
    </row>
    <row r="39" spans="1:30" x14ac:dyDescent="0.3">
      <c r="M39" s="6" t="s">
        <v>20</v>
      </c>
      <c r="N39" s="2">
        <v>36.647058823529413</v>
      </c>
    </row>
    <row r="40" spans="1:30" x14ac:dyDescent="0.3">
      <c r="M40" s="6" t="s">
        <v>21</v>
      </c>
      <c r="N40" s="2">
        <v>34.941176470588232</v>
      </c>
    </row>
    <row r="41" spans="1:30" x14ac:dyDescent="0.3">
      <c r="M41" s="6" t="s">
        <v>22</v>
      </c>
      <c r="N41" s="2">
        <v>44</v>
      </c>
    </row>
    <row r="42" spans="1:30" x14ac:dyDescent="0.3">
      <c r="M42" s="6" t="s">
        <v>23</v>
      </c>
      <c r="N42" s="2">
        <v>38.913043478260867</v>
      </c>
    </row>
    <row r="43" spans="1:30" x14ac:dyDescent="0.3">
      <c r="A43" s="1" t="s">
        <v>6</v>
      </c>
      <c r="B43" t="s">
        <v>555</v>
      </c>
      <c r="C43" t="s">
        <v>758</v>
      </c>
      <c r="M43" s="6" t="s">
        <v>24</v>
      </c>
      <c r="N43" s="2">
        <v>31</v>
      </c>
    </row>
    <row r="44" spans="1:30" x14ac:dyDescent="0.3">
      <c r="A44" s="4" t="s">
        <v>402</v>
      </c>
      <c r="B44" s="8">
        <v>235</v>
      </c>
      <c r="C44" s="13">
        <v>0.4845360824742268</v>
      </c>
      <c r="M44" s="6" t="s">
        <v>25</v>
      </c>
      <c r="N44" s="2">
        <v>34.227272727272727</v>
      </c>
    </row>
    <row r="45" spans="1:30" x14ac:dyDescent="0.3">
      <c r="A45" s="4" t="s">
        <v>414</v>
      </c>
      <c r="B45" s="8">
        <v>250</v>
      </c>
      <c r="C45" s="13">
        <v>0.51546391752577314</v>
      </c>
      <c r="F45" s="30" t="s">
        <v>41</v>
      </c>
      <c r="G45" s="30"/>
      <c r="M45" s="6" t="s">
        <v>26</v>
      </c>
      <c r="N45" s="2">
        <v>31</v>
      </c>
    </row>
    <row r="46" spans="1:30" x14ac:dyDescent="0.3">
      <c r="A46" s="4" t="s">
        <v>7</v>
      </c>
      <c r="B46" s="2">
        <v>485</v>
      </c>
      <c r="C46" s="13">
        <v>1</v>
      </c>
      <c r="F46" s="5" t="s">
        <v>6</v>
      </c>
      <c r="G46" s="2" t="s">
        <v>4</v>
      </c>
      <c r="M46" s="6" t="s">
        <v>27</v>
      </c>
      <c r="N46" s="2">
        <v>32.153846153846153</v>
      </c>
    </row>
    <row r="47" spans="1:30" x14ac:dyDescent="0.3">
      <c r="F47" s="6" t="s">
        <v>9</v>
      </c>
      <c r="G47" s="2">
        <v>19</v>
      </c>
      <c r="M47" s="6" t="s">
        <v>28</v>
      </c>
      <c r="N47" s="2">
        <v>32.785714285714285</v>
      </c>
    </row>
    <row r="48" spans="1:30" x14ac:dyDescent="0.3">
      <c r="A48" s="14" t="s">
        <v>759</v>
      </c>
      <c r="B48" s="14" t="s">
        <v>760</v>
      </c>
      <c r="C48" s="14" t="s">
        <v>761</v>
      </c>
      <c r="D48" s="14" t="s">
        <v>762</v>
      </c>
      <c r="F48" s="6" t="s">
        <v>10</v>
      </c>
      <c r="G48" s="2">
        <v>26</v>
      </c>
      <c r="M48" s="6" t="s">
        <v>29</v>
      </c>
      <c r="N48" s="2">
        <v>30</v>
      </c>
    </row>
    <row r="49" spans="1:23" x14ac:dyDescent="0.3">
      <c r="A49" s="14" t="str">
        <f>A45</f>
        <v>Not Admitted</v>
      </c>
      <c r="B49" s="14">
        <f>B45</f>
        <v>250</v>
      </c>
      <c r="C49" s="15">
        <f>C45</f>
        <v>0.51546391752577314</v>
      </c>
      <c r="D49" s="14"/>
      <c r="F49" s="6" t="s">
        <v>11</v>
      </c>
      <c r="G49" s="2">
        <v>27</v>
      </c>
      <c r="M49" s="6" t="s">
        <v>30</v>
      </c>
      <c r="N49" s="2">
        <v>33.5</v>
      </c>
    </row>
    <row r="50" spans="1:23" x14ac:dyDescent="0.3">
      <c r="A50" s="14" t="str">
        <f>A44</f>
        <v>Admitted</v>
      </c>
      <c r="B50" s="14">
        <f>B44</f>
        <v>235</v>
      </c>
      <c r="C50" s="15">
        <f>C44</f>
        <v>0.4845360824742268</v>
      </c>
      <c r="D50" s="14"/>
      <c r="F50" s="6" t="s">
        <v>12</v>
      </c>
      <c r="G50" s="2">
        <v>29</v>
      </c>
      <c r="M50" s="6" t="s">
        <v>31</v>
      </c>
      <c r="N50" s="2">
        <v>32.950000000000003</v>
      </c>
    </row>
    <row r="51" spans="1:23" x14ac:dyDescent="0.3">
      <c r="F51" s="6" t="s">
        <v>13</v>
      </c>
      <c r="G51" s="2">
        <v>35</v>
      </c>
      <c r="M51" s="6" t="s">
        <v>32</v>
      </c>
      <c r="N51" s="2">
        <v>35.842105263157897</v>
      </c>
    </row>
    <row r="52" spans="1:23" x14ac:dyDescent="0.3">
      <c r="F52" s="6" t="s">
        <v>14</v>
      </c>
      <c r="G52" s="2">
        <v>12</v>
      </c>
      <c r="M52" s="6" t="s">
        <v>33</v>
      </c>
      <c r="N52" s="2">
        <v>33.846153846153847</v>
      </c>
    </row>
    <row r="53" spans="1:23" x14ac:dyDescent="0.3">
      <c r="F53" s="6" t="s">
        <v>15</v>
      </c>
      <c r="G53" s="2">
        <v>20</v>
      </c>
      <c r="M53" s="6" t="s">
        <v>34</v>
      </c>
      <c r="N53" s="2">
        <v>39.06666666666667</v>
      </c>
    </row>
    <row r="54" spans="1:23" x14ac:dyDescent="0.3">
      <c r="F54" s="6" t="s">
        <v>16</v>
      </c>
      <c r="G54" s="2">
        <v>6</v>
      </c>
      <c r="M54" s="6" t="s">
        <v>35</v>
      </c>
      <c r="N54" s="2">
        <v>36.684210526315788</v>
      </c>
    </row>
    <row r="55" spans="1:23" x14ac:dyDescent="0.3">
      <c r="F55" s="6" t="s">
        <v>17</v>
      </c>
      <c r="G55" s="2">
        <v>54</v>
      </c>
      <c r="M55" s="6" t="s">
        <v>36</v>
      </c>
      <c r="N55" s="2">
        <v>33.764705882352942</v>
      </c>
    </row>
    <row r="56" spans="1:23" x14ac:dyDescent="0.3">
      <c r="A56" s="16"/>
      <c r="B56" s="17"/>
      <c r="C56" s="18"/>
      <c r="D56" s="19"/>
      <c r="F56" s="6" t="s">
        <v>18</v>
      </c>
      <c r="G56" s="2">
        <v>23</v>
      </c>
      <c r="M56" s="6" t="s">
        <v>37</v>
      </c>
      <c r="N56" s="2">
        <v>34.533333333333331</v>
      </c>
    </row>
    <row r="57" spans="1:23" x14ac:dyDescent="0.3">
      <c r="A57" s="20"/>
      <c r="B57" s="21"/>
      <c r="C57" s="22"/>
      <c r="D57" s="23"/>
      <c r="F57" s="6" t="s">
        <v>19</v>
      </c>
      <c r="G57" s="2">
        <v>31</v>
      </c>
      <c r="M57" s="6" t="s">
        <v>38</v>
      </c>
      <c r="N57" s="2">
        <v>42.125</v>
      </c>
    </row>
    <row r="58" spans="1:23" x14ac:dyDescent="0.3">
      <c r="F58" s="6" t="s">
        <v>20</v>
      </c>
      <c r="G58" s="2">
        <v>26</v>
      </c>
      <c r="M58" s="6" t="s">
        <v>7</v>
      </c>
      <c r="N58" s="2">
        <v>35.507216494845359</v>
      </c>
    </row>
    <row r="59" spans="1:23" x14ac:dyDescent="0.3">
      <c r="F59" s="6" t="s">
        <v>21</v>
      </c>
      <c r="G59" s="2">
        <v>14</v>
      </c>
    </row>
    <row r="60" spans="1:23" ht="15.6" x14ac:dyDescent="0.3">
      <c r="A60" s="24" t="s">
        <v>763</v>
      </c>
      <c r="B60" s="25" t="s">
        <v>764</v>
      </c>
      <c r="C60" s="25" t="s">
        <v>765</v>
      </c>
      <c r="D60" s="25" t="s">
        <v>762</v>
      </c>
      <c r="F60" s="6" t="s">
        <v>22</v>
      </c>
      <c r="G60" s="2">
        <v>27</v>
      </c>
      <c r="R60" s="7" t="s">
        <v>6</v>
      </c>
      <c r="S60" s="8" t="s">
        <v>0</v>
      </c>
    </row>
    <row r="61" spans="1:23" ht="15.6" x14ac:dyDescent="0.3">
      <c r="A61" s="26" t="str">
        <f>A49</f>
        <v>Not Admitted</v>
      </c>
      <c r="B61" s="26">
        <f t="shared" ref="B61:C61" si="0">B49</f>
        <v>250</v>
      </c>
      <c r="C61" s="27">
        <f t="shared" si="0"/>
        <v>0.51546391752577314</v>
      </c>
      <c r="D61" s="26"/>
      <c r="F61" s="6" t="s">
        <v>23</v>
      </c>
      <c r="G61" s="2">
        <v>43</v>
      </c>
      <c r="R61" s="9" t="s">
        <v>403</v>
      </c>
      <c r="S61" s="8">
        <v>297</v>
      </c>
      <c r="V61" s="28" t="s">
        <v>768</v>
      </c>
      <c r="W61" s="28"/>
    </row>
    <row r="62" spans="1:23" ht="15.6" x14ac:dyDescent="0.3">
      <c r="A62" s="26" t="str">
        <f>A50</f>
        <v>Admitted</v>
      </c>
      <c r="B62" s="26">
        <f t="shared" ref="B62:C62" si="1">B50</f>
        <v>235</v>
      </c>
      <c r="C62" s="27">
        <f t="shared" si="1"/>
        <v>0.4845360824742268</v>
      </c>
      <c r="D62" s="26"/>
      <c r="F62" s="6" t="s">
        <v>24</v>
      </c>
      <c r="G62" s="2">
        <v>10</v>
      </c>
      <c r="R62" s="9" t="s">
        <v>407</v>
      </c>
      <c r="S62" s="8">
        <v>188</v>
      </c>
      <c r="V62" s="7" t="s">
        <v>6</v>
      </c>
      <c r="W62" s="8" t="s">
        <v>769</v>
      </c>
    </row>
    <row r="63" spans="1:23" x14ac:dyDescent="0.3">
      <c r="F63" s="6" t="s">
        <v>25</v>
      </c>
      <c r="G63" s="2">
        <v>31</v>
      </c>
      <c r="R63" s="9" t="s">
        <v>7</v>
      </c>
      <c r="S63" s="8">
        <v>485</v>
      </c>
      <c r="V63" s="9" t="s">
        <v>458</v>
      </c>
      <c r="W63" s="8">
        <v>13</v>
      </c>
    </row>
    <row r="64" spans="1:23" x14ac:dyDescent="0.3">
      <c r="F64" s="6" t="s">
        <v>26</v>
      </c>
      <c r="G64" s="2">
        <v>5</v>
      </c>
      <c r="V64" s="9" t="s">
        <v>536</v>
      </c>
      <c r="W64" s="8">
        <v>12</v>
      </c>
    </row>
    <row r="65" spans="6:29" x14ac:dyDescent="0.3">
      <c r="F65" s="6" t="s">
        <v>27</v>
      </c>
      <c r="G65" s="2">
        <v>9</v>
      </c>
      <c r="V65" s="9" t="s">
        <v>445</v>
      </c>
      <c r="W65" s="8">
        <v>91</v>
      </c>
    </row>
    <row r="66" spans="6:29" x14ac:dyDescent="0.3">
      <c r="F66" s="6" t="s">
        <v>28</v>
      </c>
      <c r="G66" s="2">
        <v>23</v>
      </c>
      <c r="V66" s="9" t="s">
        <v>462</v>
      </c>
      <c r="W66" s="8">
        <v>12</v>
      </c>
    </row>
    <row r="67" spans="6:29" x14ac:dyDescent="0.3">
      <c r="F67" s="6" t="s">
        <v>29</v>
      </c>
      <c r="G67" s="2">
        <v>22</v>
      </c>
      <c r="V67" s="9" t="s">
        <v>401</v>
      </c>
      <c r="W67" s="8">
        <v>291</v>
      </c>
      <c r="AC67" s="7" t="s">
        <v>6</v>
      </c>
    </row>
    <row r="68" spans="6:29" x14ac:dyDescent="0.3">
      <c r="F68" s="6" t="s">
        <v>30</v>
      </c>
      <c r="G68" s="2">
        <v>26</v>
      </c>
      <c r="V68" s="9" t="s">
        <v>449</v>
      </c>
      <c r="W68" s="8">
        <v>53</v>
      </c>
      <c r="AC68" s="9" t="s">
        <v>8</v>
      </c>
    </row>
    <row r="69" spans="6:29" x14ac:dyDescent="0.3">
      <c r="F69" s="6" t="s">
        <v>31</v>
      </c>
      <c r="G69" s="2">
        <v>20</v>
      </c>
      <c r="V69" s="9" t="s">
        <v>456</v>
      </c>
      <c r="W69" s="8">
        <v>11</v>
      </c>
      <c r="AC69" s="9" t="s">
        <v>7</v>
      </c>
    </row>
    <row r="70" spans="6:29" x14ac:dyDescent="0.3">
      <c r="F70" s="6" t="s">
        <v>32</v>
      </c>
      <c r="G70" s="2">
        <v>21</v>
      </c>
      <c r="V70" s="9" t="s">
        <v>554</v>
      </c>
      <c r="W70" s="8">
        <v>2</v>
      </c>
    </row>
    <row r="71" spans="6:29" x14ac:dyDescent="0.3">
      <c r="F71" s="6" t="s">
        <v>33</v>
      </c>
      <c r="G71" s="2">
        <v>19</v>
      </c>
      <c r="V71" s="9" t="s">
        <v>7</v>
      </c>
      <c r="W71" s="8">
        <v>485</v>
      </c>
    </row>
    <row r="72" spans="6:29" x14ac:dyDescent="0.3">
      <c r="F72" s="6" t="s">
        <v>34</v>
      </c>
      <c r="G72" s="2">
        <v>25</v>
      </c>
    </row>
    <row r="73" spans="6:29" x14ac:dyDescent="0.3">
      <c r="F73" s="6" t="s">
        <v>35</v>
      </c>
      <c r="G73" s="2">
        <v>8</v>
      </c>
    </row>
    <row r="74" spans="6:29" x14ac:dyDescent="0.3">
      <c r="F74" s="6" t="s">
        <v>36</v>
      </c>
      <c r="G74" s="2">
        <v>16</v>
      </c>
    </row>
    <row r="75" spans="6:29" x14ac:dyDescent="0.3">
      <c r="F75" s="6" t="s">
        <v>37</v>
      </c>
      <c r="G75" s="2">
        <v>18</v>
      </c>
    </row>
    <row r="76" spans="6:29" x14ac:dyDescent="0.3">
      <c r="F76" s="6" t="s">
        <v>38</v>
      </c>
      <c r="G76" s="2">
        <v>19</v>
      </c>
    </row>
    <row r="77" spans="6:29" x14ac:dyDescent="0.3">
      <c r="F77" s="6" t="s">
        <v>7</v>
      </c>
      <c r="G77" s="2">
        <v>664</v>
      </c>
    </row>
  </sheetData>
  <mergeCells count="7">
    <mergeCell ref="AC27:AD27"/>
    <mergeCell ref="V61:W61"/>
    <mergeCell ref="C4:D4"/>
    <mergeCell ref="M26:N26"/>
    <mergeCell ref="F45:G45"/>
    <mergeCell ref="S27:T27"/>
    <mergeCell ref="V27:W27"/>
  </mergeCells>
  <pageMargins left="0.7" right="0.7" top="0.75" bottom="0.75" header="0.3" footer="0.3"/>
  <drawing r:id="rId13"/>
  <tableParts count="1">
    <tablePart r:id="rId14"/>
  </tableParts>
  <extLs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9711E-7BA2-413E-8BA6-D2654DA8BAF5}">
  <dimension ref="A1"/>
  <sheetViews>
    <sheetView tabSelected="1" zoomScale="84" zoomScaleNormal="160" workbookViewId="0">
      <selection activeCell="T11" sqref="T11"/>
    </sheetView>
  </sheetViews>
  <sheetFormatPr defaultRowHeight="14.4" x14ac:dyDescent="0.3"/>
  <cols>
    <col min="1"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2624-DEDB-4578-98BF-684EEA7161E3}">
  <dimension ref="A1"/>
  <sheetViews>
    <sheetView zoomScaleNormal="100" workbookViewId="0"/>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143FA-29DF-4334-B4FB-F4CC9A0B74AD}">
  <dimension ref="A1"/>
  <sheetViews>
    <sheetView workbookViewId="0"/>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19A5-E0C1-4BC7-98FB-2CA2D78E3D05}">
  <dimension ref="A1"/>
  <sheetViews>
    <sheetView workbookViewId="0"/>
  </sheetViews>
  <sheetFormatPr defaultRowHeight="14.4" x14ac:dyDescent="0.3"/>
  <cols>
    <col min="1" max="1" width="12.44140625" bestFit="1" customWidth="1"/>
    <col min="2" max="2" width="16.21875" bestFit="1" customWidth="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D930202-46C2-478D-A446-14B903CB510E}">
  <ds:schemaRefs/>
</ds:datastoreItem>
</file>

<file path=customXml/itemProps2.xml><?xml version="1.0" encoding="utf-8"?>
<ds:datastoreItem xmlns:ds="http://schemas.openxmlformats.org/officeDocument/2006/customXml" ds:itemID="{650867A7-B9E5-46B8-9EB3-BACF91B8DDCA}">
  <ds:schemaRefs/>
</ds:datastoreItem>
</file>

<file path=customXml/itemProps3.xml><?xml version="1.0" encoding="utf-8"?>
<ds:datastoreItem xmlns:ds="http://schemas.openxmlformats.org/officeDocument/2006/customXml" ds:itemID="{6F7B8E87-7EB2-4E19-9535-1E48315E4DCC}">
  <ds:schemaRefs/>
</ds:datastoreItem>
</file>

<file path=customXml/itemProps4.xml><?xml version="1.0" encoding="utf-8"?>
<ds:datastoreItem xmlns:ds="http://schemas.openxmlformats.org/officeDocument/2006/customXml" ds:itemID="{0B8739CB-B42B-45AE-9637-F708B7DAEDBF}">
  <ds:schemaRefs/>
</ds:datastoreItem>
</file>

<file path=customXml/itemProps5.xml><?xml version="1.0" encoding="utf-8"?>
<ds:datastoreItem xmlns:ds="http://schemas.openxmlformats.org/officeDocument/2006/customXml" ds:itemID="{D20F323B-F91F-476B-8B2A-8EFB516CD0DF}">
  <ds:schemaRefs/>
</ds:datastoreItem>
</file>

<file path=customXml/itemProps6.xml><?xml version="1.0" encoding="utf-8"?>
<ds:datastoreItem xmlns:ds="http://schemas.openxmlformats.org/officeDocument/2006/customXml" ds:itemID="{4F8CD01B-0573-434B-9A2D-189C81E967D5}">
  <ds:schemaRefs/>
</ds:datastoreItem>
</file>

<file path=customXml/itemProps7.xml><?xml version="1.0" encoding="utf-8"?>
<ds:datastoreItem xmlns:ds="http://schemas.openxmlformats.org/officeDocument/2006/customXml" ds:itemID="{4C320925-42B9-4D36-AB32-34A1F45B706D}">
  <ds:schemaRefs/>
</ds:datastoreItem>
</file>

<file path=customXml/itemProps8.xml><?xml version="1.0" encoding="utf-8"?>
<ds:datastoreItem xmlns:ds="http://schemas.openxmlformats.org/officeDocument/2006/customXml" ds:itemID="{44A57531-1B44-491F-A077-09778DD13896}">
  <ds:schemaRefs/>
</ds:datastoreItem>
</file>

<file path=customXml/itemProps9.xml><?xml version="1.0" encoding="utf-8"?>
<ds:datastoreItem xmlns:ds="http://schemas.openxmlformats.org/officeDocument/2006/customXml" ds:itemID="{4C0FB803-74CC-4D07-810F-E4059656D610}">
  <ds:schemaRefs>
    <ds:schemaRef ds:uri="http://schemas.microsoft.com/DataMashup"/>
  </ds:schemaRefs>
</ds:datastoreItem>
</file>

<file path=customXml/itemProps10.xml><?xml version="1.0" encoding="utf-8"?>
<ds:datastoreItem xmlns:ds="http://schemas.openxmlformats.org/officeDocument/2006/customXml" ds:itemID="{E3C5336E-7298-454F-BAFD-E5306D4D5C4A}">
  <ds:schemaRefs/>
</ds:datastoreItem>
</file>

<file path=customXml/itemProps11.xml><?xml version="1.0" encoding="utf-8"?>
<ds:datastoreItem xmlns:ds="http://schemas.openxmlformats.org/officeDocument/2006/customXml" ds:itemID="{62C7ABD7-E9DE-4B38-97A2-9D0D8062CE4A}">
  <ds:schemaRefs/>
</ds:datastoreItem>
</file>

<file path=customXml/itemProps12.xml><?xml version="1.0" encoding="utf-8"?>
<ds:datastoreItem xmlns:ds="http://schemas.openxmlformats.org/officeDocument/2006/customXml" ds:itemID="{15898A4A-8E77-46E8-A605-37BB35355971}">
  <ds:schemaRefs/>
</ds:datastoreItem>
</file>

<file path=customXml/itemProps13.xml><?xml version="1.0" encoding="utf-8"?>
<ds:datastoreItem xmlns:ds="http://schemas.openxmlformats.org/officeDocument/2006/customXml" ds:itemID="{4DF54A04-A83B-4FB4-9135-372C209DEF17}">
  <ds:schemaRefs/>
</ds:datastoreItem>
</file>

<file path=customXml/itemProps14.xml><?xml version="1.0" encoding="utf-8"?>
<ds:datastoreItem xmlns:ds="http://schemas.openxmlformats.org/officeDocument/2006/customXml" ds:itemID="{ECB4DB35-8D5C-419C-B994-8991A8FC5B86}">
  <ds:schemaRefs/>
</ds:datastoreItem>
</file>

<file path=customXml/itemProps15.xml><?xml version="1.0" encoding="utf-8"?>
<ds:datastoreItem xmlns:ds="http://schemas.openxmlformats.org/officeDocument/2006/customXml" ds:itemID="{843CDDBA-839A-45FC-99FC-6F69FADC688D}">
  <ds:schemaRefs/>
</ds:datastoreItem>
</file>

<file path=customXml/itemProps16.xml><?xml version="1.0" encoding="utf-8"?>
<ds:datastoreItem xmlns:ds="http://schemas.openxmlformats.org/officeDocument/2006/customXml" ds:itemID="{BF8A82CA-9F81-4D9E-968A-BEBE67B2E7F9}">
  <ds:schemaRefs/>
</ds:datastoreItem>
</file>

<file path=customXml/itemProps17.xml><?xml version="1.0" encoding="utf-8"?>
<ds:datastoreItem xmlns:ds="http://schemas.openxmlformats.org/officeDocument/2006/customXml" ds:itemID="{11CE30E7-FD81-4FE2-B4E6-32E332928479}">
  <ds:schemaRefs/>
</ds:datastoreItem>
</file>

<file path=customXml/itemProps18.xml><?xml version="1.0" encoding="utf-8"?>
<ds:datastoreItem xmlns:ds="http://schemas.openxmlformats.org/officeDocument/2006/customXml" ds:itemID="{EE55E057-8EE1-412D-B821-B0561F8E9C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Sheet8</vt:lpstr>
      <vt:lpstr>Sheet9</vt:lpstr>
      <vt:lpstr>Sheet10</vt:lpstr>
      <vt:lpstr>Disntinct count of patient id</vt:lpstr>
      <vt:lpstr>Pivot Report </vt:lpstr>
      <vt:lpstr>Dashboard</vt:lpstr>
      <vt:lpstr>SATISFACTION SCORE </vt:lpstr>
      <vt:lpstr>DAILY ER NO.OF PATIENT</vt:lpstr>
      <vt:lpstr>AVG WAIT TIME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kaustab das</dc:creator>
  <cp:lastModifiedBy>KAUSTAB  DAS</cp:lastModifiedBy>
  <dcterms:created xsi:type="dcterms:W3CDTF">2026-04-23T13:59:32Z</dcterms:created>
  <dcterms:modified xsi:type="dcterms:W3CDTF">2026-05-14T10:36:01Z</dcterms:modified>
</cp:coreProperties>
</file>