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A1992B70-7FC7-4BFC-8313-31BC2A7B95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B2" i="1"/>
  <c r="AA2" i="1"/>
  <c r="Z2" i="1" l="1"/>
  <c r="M2" i="1"/>
  <c r="N2" i="1"/>
  <c r="O2" i="1"/>
  <c r="U2" i="1" s="1"/>
  <c r="P2" i="1"/>
  <c r="V2" i="1" s="1"/>
  <c r="Q2" i="1"/>
  <c r="W2" i="1" s="1"/>
  <c r="R3" i="1"/>
  <c r="M3" i="1"/>
  <c r="S3" i="1" s="1"/>
  <c r="N3" i="1"/>
  <c r="T3" i="1" s="1"/>
  <c r="Z3" i="1" s="1"/>
  <c r="O3" i="1"/>
  <c r="P3" i="1"/>
  <c r="Q3" i="1"/>
  <c r="M4" i="1"/>
  <c r="N4" i="1"/>
  <c r="O4" i="1"/>
  <c r="P4" i="1"/>
  <c r="V4" i="1" s="1"/>
  <c r="Q4" i="1"/>
  <c r="W4" i="1" s="1"/>
  <c r="R5" i="1"/>
  <c r="M5" i="1"/>
  <c r="S5" i="1" s="1"/>
  <c r="N5" i="1"/>
  <c r="T5" i="1" s="1"/>
  <c r="Z5" i="1" s="1"/>
  <c r="O5" i="1"/>
  <c r="P5" i="1"/>
  <c r="Q5" i="1"/>
  <c r="L6" i="1"/>
  <c r="N6" i="1"/>
  <c r="O6" i="1"/>
  <c r="P6" i="1"/>
  <c r="V6" i="1" s="1"/>
  <c r="Q6" i="1"/>
  <c r="W6" i="1" s="1"/>
  <c r="L7" i="1"/>
  <c r="R7" i="1" s="1"/>
  <c r="S7" i="1"/>
  <c r="N7" i="1"/>
  <c r="T7" i="1" s="1"/>
  <c r="Z7" i="1" s="1"/>
  <c r="O7" i="1"/>
  <c r="P7" i="1"/>
  <c r="Q7" i="1"/>
  <c r="L8" i="1"/>
  <c r="N8" i="1"/>
  <c r="O8" i="1"/>
  <c r="P8" i="1"/>
  <c r="Q8" i="1"/>
  <c r="L9" i="1"/>
  <c r="R9" i="1" s="1"/>
  <c r="S9" i="1"/>
  <c r="N9" i="1"/>
  <c r="T9" i="1" s="1"/>
  <c r="Z9" i="1" s="1"/>
  <c r="O9" i="1"/>
  <c r="P9" i="1"/>
  <c r="Q9" i="1"/>
  <c r="L10" i="1"/>
  <c r="M10" i="1"/>
  <c r="O10" i="1"/>
  <c r="P10" i="1"/>
  <c r="Q10" i="1"/>
  <c r="L11" i="1"/>
  <c r="M11" i="1"/>
  <c r="O11" i="1"/>
  <c r="P11" i="1"/>
  <c r="Q11" i="1"/>
  <c r="L12" i="1"/>
  <c r="M12" i="1"/>
  <c r="S12" i="1" s="1"/>
  <c r="T12" i="1"/>
  <c r="Z12" i="1" s="1"/>
  <c r="O12" i="1"/>
  <c r="U12" i="1" s="1"/>
  <c r="P12" i="1"/>
  <c r="V12" i="1" s="1"/>
  <c r="Q12" i="1"/>
  <c r="W12" i="1" s="1"/>
  <c r="L13" i="1"/>
  <c r="M13" i="1"/>
  <c r="S13" i="1" s="1"/>
  <c r="T13" i="1"/>
  <c r="Z13" i="1" s="1"/>
  <c r="O13" i="1"/>
  <c r="P13" i="1"/>
  <c r="Q13" i="1"/>
  <c r="L14" i="1"/>
  <c r="M14" i="1"/>
  <c r="N14" i="1"/>
  <c r="U14" i="1"/>
  <c r="P14" i="1"/>
  <c r="V14" i="1" s="1"/>
  <c r="Q14" i="1"/>
  <c r="W14" i="1" s="1"/>
  <c r="L15" i="1"/>
  <c r="R15" i="1" s="1"/>
  <c r="M15" i="1"/>
  <c r="S15" i="1" s="1"/>
  <c r="N15" i="1"/>
  <c r="T15" i="1" s="1"/>
  <c r="Z15" i="1" s="1"/>
  <c r="P15" i="1"/>
  <c r="Q15" i="1"/>
  <c r="L16" i="1"/>
  <c r="M16" i="1"/>
  <c r="N16" i="1"/>
  <c r="P16" i="1"/>
  <c r="V16" i="1" s="1"/>
  <c r="Q16" i="1"/>
  <c r="W16" i="1" s="1"/>
  <c r="L17" i="1"/>
  <c r="R17" i="1" s="1"/>
  <c r="M17" i="1"/>
  <c r="S17" i="1" s="1"/>
  <c r="N17" i="1"/>
  <c r="T17" i="1" s="1"/>
  <c r="Z17" i="1" s="1"/>
  <c r="P17" i="1"/>
  <c r="Q17" i="1"/>
  <c r="L18" i="1"/>
  <c r="M18" i="1"/>
  <c r="N18" i="1"/>
  <c r="O18" i="1"/>
  <c r="V18" i="1"/>
  <c r="Q18" i="1"/>
  <c r="W18" i="1" s="1"/>
  <c r="L19" i="1"/>
  <c r="R19" i="1" s="1"/>
  <c r="M19" i="1"/>
  <c r="S19" i="1" s="1"/>
  <c r="N19" i="1"/>
  <c r="T19" i="1" s="1"/>
  <c r="Z19" i="1" s="1"/>
  <c r="O19" i="1"/>
  <c r="Q19" i="1"/>
  <c r="L20" i="1"/>
  <c r="M20" i="1"/>
  <c r="N20" i="1"/>
  <c r="O20" i="1"/>
  <c r="Q20" i="1"/>
  <c r="L21" i="1"/>
  <c r="R21" i="1" s="1"/>
  <c r="M21" i="1"/>
  <c r="S21" i="1" s="1"/>
  <c r="N21" i="1"/>
  <c r="T21" i="1" s="1"/>
  <c r="Z21" i="1" s="1"/>
  <c r="O21" i="1"/>
  <c r="Q21" i="1"/>
  <c r="L22" i="1"/>
  <c r="M22" i="1"/>
  <c r="N22" i="1"/>
  <c r="O22" i="1"/>
  <c r="P22" i="1"/>
  <c r="L23" i="1"/>
  <c r="M23" i="1"/>
  <c r="N23" i="1"/>
  <c r="O23" i="1"/>
  <c r="P23" i="1"/>
  <c r="L24" i="1"/>
  <c r="M24" i="1"/>
  <c r="S24" i="1" s="1"/>
  <c r="N24" i="1"/>
  <c r="T24" i="1" s="1"/>
  <c r="Z24" i="1" s="1"/>
  <c r="O24" i="1"/>
  <c r="U24" i="1" s="1"/>
  <c r="P24" i="1"/>
  <c r="V24" i="1" s="1"/>
  <c r="W24" i="1"/>
  <c r="L25" i="1"/>
  <c r="M25" i="1"/>
  <c r="S25" i="1" s="1"/>
  <c r="N25" i="1"/>
  <c r="T25" i="1" s="1"/>
  <c r="Z25" i="1" s="1"/>
  <c r="O25" i="1"/>
  <c r="P25" i="1"/>
  <c r="Z22" i="1"/>
  <c r="S2" i="1"/>
  <c r="T2" i="1"/>
  <c r="U3" i="1"/>
  <c r="V3" i="1"/>
  <c r="W3" i="1"/>
  <c r="S4" i="1"/>
  <c r="T4" i="1"/>
  <c r="Z4" i="1" s="1"/>
  <c r="U4" i="1"/>
  <c r="U5" i="1"/>
  <c r="V5" i="1"/>
  <c r="W5" i="1"/>
  <c r="S6" i="1"/>
  <c r="T6" i="1"/>
  <c r="Z6" i="1" s="1"/>
  <c r="U6" i="1"/>
  <c r="U7" i="1"/>
  <c r="V7" i="1"/>
  <c r="W7" i="1"/>
  <c r="S8" i="1"/>
  <c r="T8" i="1"/>
  <c r="Z8" i="1" s="1"/>
  <c r="U8" i="1"/>
  <c r="V8" i="1"/>
  <c r="W8" i="1"/>
  <c r="U9" i="1"/>
  <c r="V9" i="1"/>
  <c r="W9" i="1"/>
  <c r="S10" i="1"/>
  <c r="T10" i="1"/>
  <c r="Z10" i="1" s="1"/>
  <c r="U10" i="1"/>
  <c r="V10" i="1"/>
  <c r="W10" i="1"/>
  <c r="S11" i="1"/>
  <c r="T11" i="1"/>
  <c r="Z11" i="1" s="1"/>
  <c r="U11" i="1"/>
  <c r="V11" i="1"/>
  <c r="W11" i="1"/>
  <c r="U13" i="1"/>
  <c r="V13" i="1"/>
  <c r="W13" i="1"/>
  <c r="S14" i="1"/>
  <c r="T14" i="1"/>
  <c r="Z14" i="1" s="1"/>
  <c r="U15" i="1"/>
  <c r="V15" i="1"/>
  <c r="W15" i="1"/>
  <c r="S16" i="1"/>
  <c r="T16" i="1"/>
  <c r="Z16" i="1" s="1"/>
  <c r="U16" i="1"/>
  <c r="U17" i="1"/>
  <c r="V17" i="1"/>
  <c r="W17" i="1"/>
  <c r="S18" i="1"/>
  <c r="T18" i="1"/>
  <c r="Z18" i="1" s="1"/>
  <c r="U18" i="1"/>
  <c r="U19" i="1"/>
  <c r="V19" i="1"/>
  <c r="W19" i="1"/>
  <c r="S20" i="1"/>
  <c r="T20" i="1"/>
  <c r="Z20" i="1" s="1"/>
  <c r="U20" i="1"/>
  <c r="V20" i="1"/>
  <c r="W20" i="1"/>
  <c r="U21" i="1"/>
  <c r="V21" i="1"/>
  <c r="W21" i="1"/>
  <c r="S22" i="1"/>
  <c r="T22" i="1"/>
  <c r="U22" i="1"/>
  <c r="V22" i="1"/>
  <c r="W22" i="1"/>
  <c r="S23" i="1"/>
  <c r="T23" i="1"/>
  <c r="Z23" i="1" s="1"/>
  <c r="U23" i="1"/>
  <c r="V23" i="1"/>
  <c r="W23" i="1"/>
  <c r="U25" i="1"/>
  <c r="V25" i="1"/>
  <c r="W25" i="1"/>
  <c r="R4" i="1"/>
  <c r="R6" i="1"/>
  <c r="R8" i="1"/>
  <c r="R10" i="1"/>
  <c r="R11" i="1"/>
  <c r="R12" i="1"/>
  <c r="R13" i="1"/>
  <c r="R14" i="1"/>
  <c r="R16" i="1"/>
  <c r="R18" i="1"/>
  <c r="R20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<sst xmlns="http://schemas.openxmlformats.org/spreadsheetml/2006/main" count="28" uniqueCount="28">
  <si>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</si>
  <si>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</si>
  <si>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</si>
  <si>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</si>
  <si>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</si>
  <si>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</si>
  <si>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</si>
  <si>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</si>
  <si>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</si>
  <si>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</si>
  <si>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</si>
  <si>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</si>
  <si>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</si>
  <si>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</si>
  <si>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</si>
  <si>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</si>
  <si>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</si>
  <si>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</si>
  <si>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</si>
  <si>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</si>
  <si>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</si>
  <si>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</si>
  <si>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</si>
  <si>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</si>
  <si>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Total load</t>
  </si>
  <si>
    <t>HVAC</t>
  </si>
  <si>
    <t>HVAC min</t>
  </si>
  <si>
    <t>HVAC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</si>
</sst>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Hotel</a:t>
            </a:r>
            <a:r>
              <a:rPr lang="en-IN" baseline="0"/>
              <a:t> - End Use assumptions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C99-9EF3-F5837887540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B-4C99-9EF3-F5837887540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BC1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B-4C99-9EF3-F58378875408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BD3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Sheet1!$T$2:$T$25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9B-4C99-9EF3-F58378875408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HVAC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Sheet1!$X$2:$X$25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9B-4C99-9EF3-F58378875408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Fixed load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Sheet1!$Y$2:$Y$25</c:f>
              <c:numCache>
                <c:formatCode>General</c:formatCode>
                <c:ptCount val="24"/>
                <c:pt idx="0">
                  <c:v>487.44025539931147</c:v>
                </c:pt>
                <c:pt idx="1">
                  <c:v>471.72786303128305</c:v>
                </c:pt>
                <c:pt idx="2">
                  <c:v>460.34158824362953</c:v>
                </c:pt>
                <c:pt idx="3">
                  <c:v>452.47288882961425</c:v>
                </c:pt>
                <c:pt idx="4">
                  <c:v>463.68411839725263</c:v>
                </c:pt>
                <c:pt idx="5">
                  <c:v>475.303786811593</c:v>
                </c:pt>
                <c:pt idx="6">
                  <c:v>547.26804424476325</c:v>
                </c:pt>
                <c:pt idx="7">
                  <c:v>553.17873784060862</c:v>
                </c:pt>
                <c:pt idx="8">
                  <c:v>525.58911052021767</c:v>
                </c:pt>
                <c:pt idx="9">
                  <c:v>561.39002575665404</c:v>
                </c:pt>
                <c:pt idx="10">
                  <c:v>574.41839141778291</c:v>
                </c:pt>
                <c:pt idx="11">
                  <c:v>588.58038326567703</c:v>
                </c:pt>
                <c:pt idx="12">
                  <c:v>600</c:v>
                </c:pt>
                <c:pt idx="13">
                  <c:v>588.53870583234004</c:v>
                </c:pt>
                <c:pt idx="14">
                  <c:v>583.93751719194108</c:v>
                </c:pt>
                <c:pt idx="15">
                  <c:v>575.18525619118282</c:v>
                </c:pt>
                <c:pt idx="16">
                  <c:v>534.17466178762811</c:v>
                </c:pt>
                <c:pt idx="17">
                  <c:v>685.10048429177527</c:v>
                </c:pt>
                <c:pt idx="18">
                  <c:v>636.16284206753426</c:v>
                </c:pt>
                <c:pt idx="19">
                  <c:v>694.62711200393392</c:v>
                </c:pt>
                <c:pt idx="20">
                  <c:v>614.56476256366227</c:v>
                </c:pt>
                <c:pt idx="21">
                  <c:v>530.50971500971082</c:v>
                </c:pt>
                <c:pt idx="22">
                  <c:v>497.26779418016315</c:v>
                </c:pt>
                <c:pt idx="23">
                  <c:v>467.90187465095153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9B-4C99-9EF3-F58378875408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Total load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627.44025539931147</c:v>
                </c:pt>
                <c:pt idx="1">
                  <c:v>611.72786303128305</c:v>
                </c:pt>
                <c:pt idx="2">
                  <c:v>600.34158824362953</c:v>
                </c:pt>
                <c:pt idx="3">
                  <c:v>592.47288882961425</c:v>
                </c:pt>
                <c:pt idx="4">
                  <c:v>583.68411839725263</c:v>
                </c:pt>
                <c:pt idx="5">
                  <c:v>595.303786811593</c:v>
                </c:pt>
                <c:pt idx="6">
                  <c:v>747.26804424476325</c:v>
                </c:pt>
                <c:pt idx="7">
                  <c:v>853.17873784060862</c:v>
                </c:pt>
                <c:pt idx="8">
                  <c:v>905.58911052021767</c:v>
                </c:pt>
                <c:pt idx="9">
                  <c:v>841.39002575665404</c:v>
                </c:pt>
                <c:pt idx="10">
                  <c:v>954.41839141778291</c:v>
                </c:pt>
                <c:pt idx="11">
                  <c:v>968.58038326567703</c:v>
                </c:pt>
                <c:pt idx="12">
                  <c:v>1000</c:v>
                </c:pt>
                <c:pt idx="13">
                  <c:v>988.53870583234004</c:v>
                </c:pt>
                <c:pt idx="14">
                  <c:v>983.93751719194108</c:v>
                </c:pt>
                <c:pt idx="15">
                  <c:v>975.18525619118282</c:v>
                </c:pt>
                <c:pt idx="16">
                  <c:v>934.17466178762811</c:v>
                </c:pt>
                <c:pt idx="17">
                  <c:v>1005.1004842917753</c:v>
                </c:pt>
                <c:pt idx="18">
                  <c:v>956.16284206753426</c:v>
                </c:pt>
                <c:pt idx="19">
                  <c:v>814.62711200393392</c:v>
                </c:pt>
                <c:pt idx="20">
                  <c:v>734.56476256366227</c:v>
                </c:pt>
                <c:pt idx="21">
                  <c:v>650.50971500971082</c:v>
                </c:pt>
                <c:pt idx="22">
                  <c:v>617.26779418016315</c:v>
                </c:pt>
                <c:pt idx="23">
                  <c:v>587.90187465095153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9B-4C99-9EF3-F5837887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5791"/>
        <c:axId val="2042240383"/>
      </c:scatterChart>
      <c:valAx>
        <c:axId val="211336579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40383"/>
        <c:crosses val="autoZero"/>
        <c:crossBetween val="midCat"/>
        <c:majorUnit val="1"/>
      </c:valAx>
      <c:valAx>
        <c:axId val="2042240383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Heating - Flexible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5240594925636"/>
          <c:y val="0.11459499854184892"/>
          <c:w val="0.83260870516185492"/>
          <c:h val="0.7588327500729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5-4FCB-B567-C6C212EAE1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5-4FCB-B567-C6C212EAE1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5-4FCB-B567-C6C212EAE14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5-4FCB-B567-C6C212EAE14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WH5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5-4FCB-B567-C6C212EA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92879"/>
        <c:axId val="1908424943"/>
      </c:scatterChart>
      <c:valAx>
        <c:axId val="2123492879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24943"/>
        <c:crosses val="autoZero"/>
        <c:crossBetween val="midCat"/>
        <c:majorUnit val="1"/>
      </c:valAx>
      <c:valAx>
        <c:axId val="19084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9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62467191601049"/>
          <c:y val="0.11375125436555726"/>
          <c:w val="0.24075065616797894"/>
          <c:h val="0.31519867308253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HVAC - </a:t>
            </a:r>
            <a:r>
              <a:rPr lang="en-IN" b="1"/>
              <a:t>A</a:t>
            </a:r>
            <a:r>
              <a:rPr lang="en-IN" sz="1200" b="1" i="0" u="none" strike="noStrike" baseline="0">
                <a:effectLst/>
              </a:rPr>
              <a:t>djustable</a:t>
            </a:r>
            <a:r>
              <a:rPr lang="en-IN"/>
              <a:t>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4540572908652"/>
          <c:y val="0.13311351706036745"/>
          <c:w val="0.79737123959951195"/>
          <c:h val="0.73950983545124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HVAC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Sheet1!$X$2:$X$25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4306-A948-363E0ED081E9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HVAC min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1-4306-A948-363E0ED081E9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HVAC max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B1-4306-A948-363E0ED0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23647"/>
        <c:axId val="2042737599"/>
      </c:scatterChart>
      <c:valAx>
        <c:axId val="2045823647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37599"/>
        <c:crosses val="autoZero"/>
        <c:crossBetween val="midCat"/>
        <c:majorUnit val="1"/>
      </c:valAx>
      <c:valAx>
        <c:axId val="20427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69113637610061"/>
          <c:y val="0.13993602367836708"/>
          <c:w val="0.2311617584111047"/>
          <c:h val="0.26862109544491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368101</xdr:colOff>
      <xdr:row>17</xdr:row>
      <xdr:rowOff>69453</xdr:rowOff>
    </xdr:from>
    <xdr:to>
      <xdr:col>19</xdr:col>
      <xdr:colOff>39688</xdr:colOff>
      <xdr:row>33</xdr:row>
      <xdr:rowOff>29764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81787-D551-8401-E38E-0AEE157D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90288</xdr:colOff>
      <xdr:row>18</xdr:row>
      <xdr:rowOff>7541</xdr:rowOff>
    </xdr:from>
    <xdr:to>
      <xdr:col>8</xdr:col>
      <xdr:colOff>425647</xdr:colOff>
      <xdr:row>35</xdr:row>
      <xdr:rowOff>89297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42C22E-F504-985E-8482-82BDE127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467319</xdr:colOff>
      <xdr:row>18</xdr:row>
      <xdr:rowOff>17461</xdr:rowOff>
    </xdr:from>
    <xdr:to>
      <xdr:col>16</xdr:col>
      <xdr:colOff>89297</xdr:colOff>
      <xdr:row>35</xdr:row>
      <xdr:rowOff>49608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0E138-6DC8-892E-72AA-35272AF9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zoomScale="64" workbookViewId="0">
      <selection activeCell="Z2" sqref="Z2:Z25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25</v>
      </c>
      <c r="Y1" t="s">
        <v>23</v>
      </c>
      <c r="Z1" t="s">
        <v>24</v>
      </c>
      <c r="AA1" t="s">
        <v>26</v>
      </c>
      <c r="AB1" t="s">
        <v>27</v>
      </c>
    </row>
    <row r="2" spans="1:28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-L2</f>
        <v>-20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120</v>
      </c>
      <c r="Y2">
        <v>487.44025539931147</v>
      </c>
      <c r="Z2">
        <f>Y2+X2+T2+L2+G2+B2</f>
        <v>627.44025539931147</v>
      </c>
      <c r="AA2">
        <f>0.8*X2</f>
        <v>96</v>
      </c>
      <c r="AB2">
        <f>1.2*X2</f>
        <v>144</v>
      </c>
    </row>
    <row r="3" spans="1:28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 t="shared" ref="R3:R25" si="2">-L3</f>
        <v>-20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120</v>
      </c>
      <c r="Y3">
        <v>471.72786303128305</v>
      </c>
      <c r="Z3">
        <f t="shared" ref="Z3:Z25" si="3">Y3+X3+T3+L3+G3+B3</f>
        <v>611.72786303128305</v>
      </c>
      <c r="AA3">
        <f t="shared" ref="AA3:AA25" si="4">0.8*X3</f>
        <v>96</v>
      </c>
      <c r="AB3">
        <f t="shared" ref="AB3:AB25" si="5">1.2*X3</f>
        <v>144</v>
      </c>
    </row>
    <row r="4" spans="1:28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 t="shared" si="2"/>
        <v>-20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120</v>
      </c>
      <c r="Y4">
        <v>460.34158824362953</v>
      </c>
      <c r="Z4">
        <f t="shared" si="3"/>
        <v>600.34158824362953</v>
      </c>
      <c r="AA4">
        <f t="shared" si="4"/>
        <v>96</v>
      </c>
      <c r="AB4">
        <f t="shared" si="5"/>
        <v>144</v>
      </c>
    </row>
    <row r="5" spans="1:28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 t="shared" si="2"/>
        <v>-20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120</v>
      </c>
      <c r="Y5">
        <v>452.47288882961425</v>
      </c>
      <c r="Z5">
        <f t="shared" si="3"/>
        <v>592.47288882961425</v>
      </c>
      <c r="AA5">
        <f t="shared" si="4"/>
        <v>96</v>
      </c>
      <c r="AB5">
        <f t="shared" si="5"/>
        <v>144</v>
      </c>
    </row>
    <row r="6" spans="1:28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100</v>
      </c>
      <c r="L6">
        <f>0</f>
        <v>0</v>
      </c>
      <c r="M6">
        <v>20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 t="shared" si="2"/>
        <v>0</v>
      </c>
      <c r="S6">
        <f t="shared" si="0"/>
        <v>-20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120</v>
      </c>
      <c r="Y6">
        <v>463.68411839725263</v>
      </c>
      <c r="Z6">
        <f t="shared" si="3"/>
        <v>583.68411839725263</v>
      </c>
      <c r="AA6">
        <f t="shared" si="4"/>
        <v>96</v>
      </c>
      <c r="AB6">
        <f t="shared" si="5"/>
        <v>144</v>
      </c>
    </row>
    <row r="7" spans="1:28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100</v>
      </c>
      <c r="K7">
        <v>100</v>
      </c>
      <c r="L7">
        <f>0</f>
        <v>0</v>
      </c>
      <c r="M7">
        <v>20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 t="shared" si="2"/>
        <v>0</v>
      </c>
      <c r="S7">
        <f t="shared" si="0"/>
        <v>-20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120</v>
      </c>
      <c r="Y7">
        <v>475.303786811593</v>
      </c>
      <c r="Z7">
        <f t="shared" si="3"/>
        <v>595.303786811593</v>
      </c>
      <c r="AA7">
        <f t="shared" si="4"/>
        <v>96</v>
      </c>
      <c r="AB7">
        <f t="shared" si="5"/>
        <v>144</v>
      </c>
    </row>
    <row r="8" spans="1:28" x14ac:dyDescent="0.35">
      <c r="A8">
        <v>7</v>
      </c>
      <c r="B8">
        <v>0</v>
      </c>
      <c r="C8">
        <v>0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  <c r="J8">
        <v>100</v>
      </c>
      <c r="K8">
        <v>0</v>
      </c>
      <c r="L8">
        <f>0</f>
        <v>0</v>
      </c>
      <c r="M8">
        <v>20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 t="shared" si="2"/>
        <v>0</v>
      </c>
      <c r="S8">
        <f t="shared" si="0"/>
        <v>-20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200</v>
      </c>
      <c r="Y8">
        <v>547.26804424476325</v>
      </c>
      <c r="Z8">
        <f t="shared" si="3"/>
        <v>747.26804424476325</v>
      </c>
      <c r="AA8">
        <f t="shared" si="4"/>
        <v>160</v>
      </c>
      <c r="AB8">
        <f t="shared" si="5"/>
        <v>240</v>
      </c>
    </row>
    <row r="9" spans="1:28" x14ac:dyDescent="0.35">
      <c r="A9">
        <v>8</v>
      </c>
      <c r="B9">
        <v>0</v>
      </c>
      <c r="C9">
        <v>0</v>
      </c>
      <c r="D9">
        <v>100</v>
      </c>
      <c r="E9">
        <v>0</v>
      </c>
      <c r="F9">
        <v>100</v>
      </c>
      <c r="G9">
        <v>100</v>
      </c>
      <c r="H9">
        <v>0</v>
      </c>
      <c r="I9">
        <v>0</v>
      </c>
      <c r="J9">
        <v>0</v>
      </c>
      <c r="K9">
        <v>0</v>
      </c>
      <c r="L9">
        <f>0</f>
        <v>0</v>
      </c>
      <c r="M9">
        <v>20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 t="shared" si="2"/>
        <v>0</v>
      </c>
      <c r="S9">
        <f t="shared" si="0"/>
        <v>-20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200</v>
      </c>
      <c r="Y9">
        <v>553.17873784060862</v>
      </c>
      <c r="Z9">
        <f t="shared" si="3"/>
        <v>853.17873784060862</v>
      </c>
      <c r="AA9">
        <f t="shared" si="4"/>
        <v>160</v>
      </c>
      <c r="AB9">
        <f t="shared" si="5"/>
        <v>240</v>
      </c>
    </row>
    <row r="10" spans="1:28" x14ac:dyDescent="0.35">
      <c r="A10">
        <v>9</v>
      </c>
      <c r="B10">
        <v>100</v>
      </c>
      <c r="C10">
        <v>0</v>
      </c>
      <c r="D10">
        <v>100</v>
      </c>
      <c r="E10">
        <v>0</v>
      </c>
      <c r="F10">
        <v>0</v>
      </c>
      <c r="G10">
        <v>100</v>
      </c>
      <c r="H10">
        <v>0</v>
      </c>
      <c r="I10">
        <v>0</v>
      </c>
      <c r="J10">
        <v>0</v>
      </c>
      <c r="K10">
        <v>0</v>
      </c>
      <c r="L10">
        <f>0</f>
        <v>0</v>
      </c>
      <c r="M10">
        <f>0</f>
        <v>0</v>
      </c>
      <c r="N10">
        <v>20</v>
      </c>
      <c r="O10">
        <f>0</f>
        <v>0</v>
      </c>
      <c r="P10">
        <f>0</f>
        <v>0</v>
      </c>
      <c r="Q10">
        <f>0</f>
        <v>0</v>
      </c>
      <c r="R10">
        <f t="shared" si="2"/>
        <v>0</v>
      </c>
      <c r="S10">
        <f t="shared" si="0"/>
        <v>0</v>
      </c>
      <c r="T10">
        <f t="shared" si="0"/>
        <v>-20</v>
      </c>
      <c r="U10">
        <f t="shared" si="0"/>
        <v>0</v>
      </c>
      <c r="V10">
        <f t="shared" si="0"/>
        <v>0</v>
      </c>
      <c r="W10">
        <f t="shared" si="1"/>
        <v>0</v>
      </c>
      <c r="X10">
        <v>200</v>
      </c>
      <c r="Y10">
        <v>525.58911052021767</v>
      </c>
      <c r="Z10">
        <f t="shared" si="3"/>
        <v>905.58911052021767</v>
      </c>
      <c r="AA10">
        <f t="shared" si="4"/>
        <v>160</v>
      </c>
      <c r="AB10">
        <f t="shared" si="5"/>
        <v>240</v>
      </c>
    </row>
    <row r="11" spans="1:28" x14ac:dyDescent="0.35">
      <c r="A11">
        <v>10</v>
      </c>
      <c r="B11">
        <v>100</v>
      </c>
      <c r="C11">
        <v>100</v>
      </c>
      <c r="D11">
        <v>0</v>
      </c>
      <c r="E11">
        <v>0</v>
      </c>
      <c r="F11">
        <v>0</v>
      </c>
      <c r="G11">
        <v>0</v>
      </c>
      <c r="H11">
        <v>100</v>
      </c>
      <c r="I11">
        <v>0</v>
      </c>
      <c r="J11">
        <v>0</v>
      </c>
      <c r="K11">
        <v>0</v>
      </c>
      <c r="L11">
        <f>0</f>
        <v>0</v>
      </c>
      <c r="M11">
        <f>0</f>
        <v>0</v>
      </c>
      <c r="N11">
        <v>20</v>
      </c>
      <c r="O11">
        <f>0</f>
        <v>0</v>
      </c>
      <c r="P11">
        <f>0</f>
        <v>0</v>
      </c>
      <c r="Q11">
        <f>0</f>
        <v>0</v>
      </c>
      <c r="R11">
        <f t="shared" si="2"/>
        <v>0</v>
      </c>
      <c r="S11">
        <f t="shared" si="0"/>
        <v>0</v>
      </c>
      <c r="T11">
        <f t="shared" si="0"/>
        <v>-20</v>
      </c>
      <c r="U11">
        <f t="shared" si="0"/>
        <v>0</v>
      </c>
      <c r="V11">
        <f t="shared" si="0"/>
        <v>0</v>
      </c>
      <c r="W11">
        <f t="shared" si="1"/>
        <v>0</v>
      </c>
      <c r="X11">
        <v>200</v>
      </c>
      <c r="Y11">
        <v>561.39002575665404</v>
      </c>
      <c r="Z11">
        <f t="shared" si="3"/>
        <v>841.39002575665404</v>
      </c>
      <c r="AA11">
        <f t="shared" si="4"/>
        <v>160</v>
      </c>
      <c r="AB11">
        <f t="shared" si="5"/>
        <v>240</v>
      </c>
    </row>
    <row r="12" spans="1:28" x14ac:dyDescent="0.35">
      <c r="A12">
        <v>11</v>
      </c>
      <c r="B12">
        <v>0</v>
      </c>
      <c r="C12">
        <v>100</v>
      </c>
      <c r="D12">
        <v>0</v>
      </c>
      <c r="E12">
        <v>100</v>
      </c>
      <c r="F12">
        <v>0</v>
      </c>
      <c r="G12">
        <v>0</v>
      </c>
      <c r="H12">
        <v>100</v>
      </c>
      <c r="I12">
        <v>0</v>
      </c>
      <c r="J12">
        <v>0</v>
      </c>
      <c r="K12">
        <v>0</v>
      </c>
      <c r="L12">
        <f>0</f>
        <v>0</v>
      </c>
      <c r="M12">
        <f>0</f>
        <v>0</v>
      </c>
      <c r="N12">
        <v>20</v>
      </c>
      <c r="O12">
        <f>0</f>
        <v>0</v>
      </c>
      <c r="P12">
        <f>0</f>
        <v>0</v>
      </c>
      <c r="Q12">
        <f>0</f>
        <v>0</v>
      </c>
      <c r="R12">
        <f t="shared" si="2"/>
        <v>0</v>
      </c>
      <c r="S12">
        <f t="shared" si="0"/>
        <v>0</v>
      </c>
      <c r="T12">
        <f t="shared" si="0"/>
        <v>-20</v>
      </c>
      <c r="U12">
        <f t="shared" si="0"/>
        <v>0</v>
      </c>
      <c r="V12">
        <f t="shared" si="0"/>
        <v>0</v>
      </c>
      <c r="W12">
        <f t="shared" si="1"/>
        <v>0</v>
      </c>
      <c r="X12">
        <v>400</v>
      </c>
      <c r="Y12">
        <v>574.41839141778291</v>
      </c>
      <c r="Z12">
        <f t="shared" si="3"/>
        <v>954.41839141778291</v>
      </c>
      <c r="AA12">
        <f t="shared" si="4"/>
        <v>320</v>
      </c>
      <c r="AB12">
        <f t="shared" si="5"/>
        <v>480</v>
      </c>
    </row>
    <row r="13" spans="1:28" x14ac:dyDescent="0.35">
      <c r="A13">
        <v>12</v>
      </c>
      <c r="B13">
        <v>0</v>
      </c>
      <c r="C13">
        <v>0</v>
      </c>
      <c r="D13">
        <v>0</v>
      </c>
      <c r="E13">
        <v>100</v>
      </c>
      <c r="F13">
        <v>0</v>
      </c>
      <c r="G13">
        <v>0</v>
      </c>
      <c r="H13">
        <v>0</v>
      </c>
      <c r="I13">
        <v>100</v>
      </c>
      <c r="J13">
        <v>0</v>
      </c>
      <c r="K13">
        <v>0</v>
      </c>
      <c r="L13">
        <f>0</f>
        <v>0</v>
      </c>
      <c r="M13">
        <f>0</f>
        <v>0</v>
      </c>
      <c r="N13">
        <v>20</v>
      </c>
      <c r="O13">
        <f>0</f>
        <v>0</v>
      </c>
      <c r="P13">
        <f>0</f>
        <v>0</v>
      </c>
      <c r="Q13">
        <f>0</f>
        <v>0</v>
      </c>
      <c r="R13">
        <f t="shared" si="2"/>
        <v>0</v>
      </c>
      <c r="S13">
        <f t="shared" si="0"/>
        <v>0</v>
      </c>
      <c r="T13">
        <f t="shared" si="0"/>
        <v>-20</v>
      </c>
      <c r="U13">
        <f t="shared" si="0"/>
        <v>0</v>
      </c>
      <c r="V13">
        <f t="shared" si="0"/>
        <v>0</v>
      </c>
      <c r="W13">
        <f t="shared" si="1"/>
        <v>0</v>
      </c>
      <c r="X13">
        <v>400</v>
      </c>
      <c r="Y13">
        <v>588.58038326567703</v>
      </c>
      <c r="Z13">
        <f t="shared" si="3"/>
        <v>968.58038326567703</v>
      </c>
      <c r="AA13">
        <f t="shared" si="4"/>
        <v>320</v>
      </c>
      <c r="AB13">
        <f t="shared" si="5"/>
        <v>480</v>
      </c>
    </row>
    <row r="14" spans="1:28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100</v>
      </c>
      <c r="J14">
        <v>0</v>
      </c>
      <c r="K14">
        <v>0</v>
      </c>
      <c r="L14">
        <f>0</f>
        <v>0</v>
      </c>
      <c r="M14">
        <f>0</f>
        <v>0</v>
      </c>
      <c r="N14">
        <f>0</f>
        <v>0</v>
      </c>
      <c r="O14">
        <v>20</v>
      </c>
      <c r="P14">
        <f>0</f>
        <v>0</v>
      </c>
      <c r="Q14">
        <f>0</f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-20</v>
      </c>
      <c r="V14">
        <f t="shared" si="0"/>
        <v>0</v>
      </c>
      <c r="W14">
        <f t="shared" si="1"/>
        <v>0</v>
      </c>
      <c r="X14">
        <v>400</v>
      </c>
      <c r="Y14">
        <v>600</v>
      </c>
      <c r="Z14">
        <f t="shared" si="3"/>
        <v>1000</v>
      </c>
      <c r="AA14">
        <f t="shared" si="4"/>
        <v>320</v>
      </c>
      <c r="AB14">
        <f t="shared" si="5"/>
        <v>480</v>
      </c>
    </row>
    <row r="15" spans="1:28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0</f>
        <v>0</v>
      </c>
      <c r="M15">
        <f>0</f>
        <v>0</v>
      </c>
      <c r="N15">
        <f>0</f>
        <v>0</v>
      </c>
      <c r="O15">
        <v>20</v>
      </c>
      <c r="P15">
        <f>0</f>
        <v>0</v>
      </c>
      <c r="Q15">
        <f>0</f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-20</v>
      </c>
      <c r="V15">
        <f t="shared" si="0"/>
        <v>0</v>
      </c>
      <c r="W15">
        <f t="shared" si="1"/>
        <v>0</v>
      </c>
      <c r="X15">
        <v>400</v>
      </c>
      <c r="Y15">
        <v>588.53870583234004</v>
      </c>
      <c r="Z15">
        <f t="shared" si="3"/>
        <v>988.53870583234004</v>
      </c>
      <c r="AA15">
        <f t="shared" si="4"/>
        <v>320</v>
      </c>
      <c r="AB15">
        <f t="shared" si="5"/>
        <v>480</v>
      </c>
    </row>
    <row r="16" spans="1:28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f>0</f>
        <v>0</v>
      </c>
      <c r="M16">
        <f>0</f>
        <v>0</v>
      </c>
      <c r="N16">
        <f>0</f>
        <v>0</v>
      </c>
      <c r="O16">
        <v>20</v>
      </c>
      <c r="P16">
        <f>0</f>
        <v>0</v>
      </c>
      <c r="Q16">
        <f>0</f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-20</v>
      </c>
      <c r="V16">
        <f t="shared" si="0"/>
        <v>0</v>
      </c>
      <c r="W16">
        <f t="shared" si="1"/>
        <v>0</v>
      </c>
      <c r="X16">
        <v>400</v>
      </c>
      <c r="Y16">
        <v>583.93751719194108</v>
      </c>
      <c r="Z16">
        <f t="shared" si="3"/>
        <v>983.93751719194108</v>
      </c>
      <c r="AA16">
        <f t="shared" si="4"/>
        <v>320</v>
      </c>
      <c r="AB16">
        <f t="shared" si="5"/>
        <v>480</v>
      </c>
    </row>
    <row r="17" spans="1:28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100</v>
      </c>
      <c r="G17">
        <v>0</v>
      </c>
      <c r="H17">
        <v>0</v>
      </c>
      <c r="I17">
        <v>0</v>
      </c>
      <c r="J17">
        <v>100</v>
      </c>
      <c r="K17">
        <v>100</v>
      </c>
      <c r="L17">
        <f>0</f>
        <v>0</v>
      </c>
      <c r="M17">
        <f>0</f>
        <v>0</v>
      </c>
      <c r="N17">
        <f>0</f>
        <v>0</v>
      </c>
      <c r="O17">
        <v>20</v>
      </c>
      <c r="P17">
        <f>0</f>
        <v>0</v>
      </c>
      <c r="Q17">
        <f>0</f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-20</v>
      </c>
      <c r="V17">
        <f t="shared" si="0"/>
        <v>0</v>
      </c>
      <c r="W17">
        <f t="shared" si="1"/>
        <v>0</v>
      </c>
      <c r="X17">
        <v>400</v>
      </c>
      <c r="Y17">
        <v>575.18525619118282</v>
      </c>
      <c r="Z17">
        <f t="shared" si="3"/>
        <v>975.18525619118282</v>
      </c>
      <c r="AA17">
        <f t="shared" si="4"/>
        <v>320</v>
      </c>
      <c r="AB17">
        <f t="shared" si="5"/>
        <v>480</v>
      </c>
    </row>
    <row r="18" spans="1:28" x14ac:dyDescent="0.35">
      <c r="A18">
        <v>17</v>
      </c>
      <c r="B18">
        <v>0</v>
      </c>
      <c r="C18">
        <v>0</v>
      </c>
      <c r="D18">
        <v>100</v>
      </c>
      <c r="E18">
        <v>0</v>
      </c>
      <c r="F18">
        <v>100</v>
      </c>
      <c r="G18">
        <v>0</v>
      </c>
      <c r="H18">
        <v>0</v>
      </c>
      <c r="I18">
        <v>0</v>
      </c>
      <c r="J18">
        <v>100</v>
      </c>
      <c r="K18"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v>20</v>
      </c>
      <c r="Q18">
        <f>0</f>
        <v>0</v>
      </c>
      <c r="R18">
        <f t="shared" si="2"/>
        <v>0</v>
      </c>
      <c r="S18">
        <f t="shared" ref="S18:S25" si="6">-M18</f>
        <v>0</v>
      </c>
      <c r="T18">
        <f t="shared" ref="T18:T25" si="7">-N18</f>
        <v>0</v>
      </c>
      <c r="U18">
        <f t="shared" ref="U18:U25" si="8">-O18</f>
        <v>0</v>
      </c>
      <c r="V18">
        <f t="shared" ref="V18:V25" si="9">-P18</f>
        <v>-20</v>
      </c>
      <c r="W18">
        <f t="shared" ref="W18:W25" si="10">-Q18</f>
        <v>0</v>
      </c>
      <c r="X18">
        <v>400</v>
      </c>
      <c r="Y18">
        <v>534.17466178762811</v>
      </c>
      <c r="Z18">
        <f t="shared" si="3"/>
        <v>934.17466178762811</v>
      </c>
      <c r="AA18">
        <f t="shared" si="4"/>
        <v>320</v>
      </c>
      <c r="AB18">
        <f t="shared" si="5"/>
        <v>480</v>
      </c>
    </row>
    <row r="19" spans="1:28" x14ac:dyDescent="0.35">
      <c r="A19">
        <v>18</v>
      </c>
      <c r="B19">
        <v>100</v>
      </c>
      <c r="C19">
        <v>0</v>
      </c>
      <c r="D19">
        <v>100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v>20</v>
      </c>
      <c r="Q19">
        <f>0</f>
        <v>0</v>
      </c>
      <c r="R19">
        <f t="shared" si="2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-20</v>
      </c>
      <c r="W19">
        <f t="shared" si="10"/>
        <v>0</v>
      </c>
      <c r="X19">
        <v>120</v>
      </c>
      <c r="Y19">
        <v>685.10048429177527</v>
      </c>
      <c r="Z19">
        <f t="shared" si="3"/>
        <v>1005.1004842917753</v>
      </c>
      <c r="AA19">
        <f t="shared" si="4"/>
        <v>96</v>
      </c>
      <c r="AB19">
        <f t="shared" si="5"/>
        <v>144</v>
      </c>
    </row>
    <row r="20" spans="1:28" x14ac:dyDescent="0.35">
      <c r="A20">
        <v>19</v>
      </c>
      <c r="B20">
        <v>100</v>
      </c>
      <c r="C20">
        <v>100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v>20</v>
      </c>
      <c r="Q20">
        <f>0</f>
        <v>0</v>
      </c>
      <c r="R20">
        <f t="shared" si="2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-20</v>
      </c>
      <c r="W20">
        <f t="shared" si="10"/>
        <v>0</v>
      </c>
      <c r="X20">
        <v>120</v>
      </c>
      <c r="Y20">
        <v>636.16284206753426</v>
      </c>
      <c r="Z20">
        <f t="shared" si="3"/>
        <v>956.16284206753426</v>
      </c>
      <c r="AA20">
        <f t="shared" si="4"/>
        <v>96</v>
      </c>
      <c r="AB20">
        <f t="shared" si="5"/>
        <v>144</v>
      </c>
    </row>
    <row r="21" spans="1:28" x14ac:dyDescent="0.35">
      <c r="A21">
        <v>20</v>
      </c>
      <c r="B21">
        <v>0</v>
      </c>
      <c r="C21">
        <v>100</v>
      </c>
      <c r="D21">
        <v>0</v>
      </c>
      <c r="E21">
        <v>100</v>
      </c>
      <c r="F21">
        <v>0</v>
      </c>
      <c r="G21">
        <v>0</v>
      </c>
      <c r="H21">
        <v>100</v>
      </c>
      <c r="I21">
        <v>0</v>
      </c>
      <c r="J21">
        <v>0</v>
      </c>
      <c r="K21"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v>20</v>
      </c>
      <c r="Q21">
        <f>0</f>
        <v>0</v>
      </c>
      <c r="R21">
        <f t="shared" si="2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-20</v>
      </c>
      <c r="W21">
        <f t="shared" si="10"/>
        <v>0</v>
      </c>
      <c r="X21">
        <v>120</v>
      </c>
      <c r="Y21">
        <v>694.62711200393392</v>
      </c>
      <c r="Z21">
        <f t="shared" si="3"/>
        <v>814.62711200393392</v>
      </c>
      <c r="AA21">
        <f t="shared" si="4"/>
        <v>96</v>
      </c>
      <c r="AB21">
        <f t="shared" si="5"/>
        <v>144</v>
      </c>
    </row>
    <row r="22" spans="1:28" x14ac:dyDescent="0.35">
      <c r="A22">
        <v>21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100</v>
      </c>
      <c r="I22">
        <v>0</v>
      </c>
      <c r="J22">
        <v>0</v>
      </c>
      <c r="K22"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v>20</v>
      </c>
      <c r="R22">
        <f t="shared" si="2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-20</v>
      </c>
      <c r="X22">
        <v>120</v>
      </c>
      <c r="Y22">
        <v>614.56476256366227</v>
      </c>
      <c r="Z22">
        <f t="shared" si="3"/>
        <v>734.56476256366227</v>
      </c>
      <c r="AA22">
        <f t="shared" si="4"/>
        <v>96</v>
      </c>
      <c r="AB22">
        <f t="shared" si="5"/>
        <v>144</v>
      </c>
    </row>
    <row r="23" spans="1:28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100</v>
      </c>
      <c r="J23">
        <v>0</v>
      </c>
      <c r="K23"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v>20</v>
      </c>
      <c r="R23">
        <f t="shared" si="2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-20</v>
      </c>
      <c r="X23">
        <v>120</v>
      </c>
      <c r="Y23">
        <v>530.50971500971082</v>
      </c>
      <c r="Z23">
        <f t="shared" si="3"/>
        <v>650.50971500971082</v>
      </c>
      <c r="AA23">
        <f t="shared" si="4"/>
        <v>96</v>
      </c>
      <c r="AB23">
        <f t="shared" si="5"/>
        <v>144</v>
      </c>
    </row>
    <row r="24" spans="1:28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100</v>
      </c>
      <c r="J24">
        <v>0</v>
      </c>
      <c r="K24"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v>20</v>
      </c>
      <c r="R24">
        <f t="shared" si="2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-20</v>
      </c>
      <c r="X24">
        <v>120</v>
      </c>
      <c r="Y24">
        <v>497.26779418016315</v>
      </c>
      <c r="Z24">
        <f t="shared" si="3"/>
        <v>617.26779418016315</v>
      </c>
      <c r="AA24">
        <f t="shared" si="4"/>
        <v>96</v>
      </c>
      <c r="AB24">
        <f t="shared" si="5"/>
        <v>144</v>
      </c>
    </row>
    <row r="25" spans="1:28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v>20</v>
      </c>
      <c r="R25">
        <f t="shared" si="2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-20</v>
      </c>
      <c r="X25">
        <v>120</v>
      </c>
      <c r="Y25">
        <v>467.90187465095153</v>
      </c>
      <c r="Z25">
        <f t="shared" si="3"/>
        <v>587.90187465095153</v>
      </c>
      <c r="AA25">
        <f t="shared" si="4"/>
        <v>96</v>
      </c>
      <c r="AB25">
        <f t="shared" si="5"/>
        <v>144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2023-11-08T07:04:09Z</dcterms:modified>
</cp:coreProperties>
</file>