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7th Sem\LP4\STQA_Final\4_Defect_Report\"/>
    </mc:Choice>
  </mc:AlternateContent>
  <xr:revisionPtr revIDLastSave="0" documentId="8_{1E7A5840-8C00-4766-A4D9-C56D21D5E7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ECT TRACKER" sheetId="1" r:id="rId1"/>
    <sheet name="Dropdowns" sheetId="2" r:id="rId2"/>
  </sheets>
  <externalReferences>
    <externalReference r:id="rId3"/>
  </externalReferences>
  <definedNames>
    <definedName name="_xlnm._FilterDatabase" localSheetId="0" hidden="1">'DEFECT TRACKER'!$B$10:$M$10</definedName>
    <definedName name="CATEGORY">'[1]RISK MITIGATION REPORT EXAMPLE'!#REF!</definedName>
    <definedName name="COMMENTS">'[1]RISK MITIGATION REPORT EXAMPLE'!#REF!</definedName>
    <definedName name="DATE">#REF!</definedName>
    <definedName name="DATE_OF_DECISION">'[1]RISK MITIGATION REPORT EXAMPLE'!#REF!</definedName>
    <definedName name="DECISION">'[1]RISK MITIGATION REPORT EXAMPLE'!#REF!</definedName>
    <definedName name="DECISION_ID">'[1]RISK MITIGATION REPORT EXAMPLE'!#REF!</definedName>
    <definedName name="Full_Project_Name">#REF!</definedName>
    <definedName name="ID">'[1]RISK MITIGATION REPORT EXAMPLE'!#REF!</definedName>
    <definedName name="_xlnm.Print_Titles" localSheetId="0">'DEFECT TRACKER'!$10:$10</definedName>
    <definedName name="Project_Manager">#REF!</definedName>
    <definedName name="Project_No">#REF!</definedName>
    <definedName name="PROJECT_SPONSOR">#REF!</definedName>
    <definedName name="RESPONSIBLE_PARTY">'[1]RISK MITIGATION REPORT EXAMPLE'!#REF!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E7" i="1"/>
  <c r="E6" i="1"/>
  <c r="E5" i="1"/>
  <c r="E4" i="1"/>
  <c r="C7" i="1"/>
  <c r="C6" i="1"/>
  <c r="C5" i="1"/>
  <c r="F8" i="1" l="1"/>
  <c r="E8" i="1"/>
  <c r="C8" i="1"/>
</calcChain>
</file>

<file path=xl/sharedStrings.xml><?xml version="1.0" encoding="utf-8"?>
<sst xmlns="http://schemas.openxmlformats.org/spreadsheetml/2006/main" count="99" uniqueCount="58">
  <si>
    <t>Severity</t>
  </si>
  <si>
    <t>Status</t>
  </si>
  <si>
    <t>Count</t>
  </si>
  <si>
    <t>1-Critical</t>
  </si>
  <si>
    <t>2-High</t>
  </si>
  <si>
    <t>2-Open</t>
  </si>
  <si>
    <t>3-Medium</t>
  </si>
  <si>
    <t>3-Closed</t>
  </si>
  <si>
    <t>4-Low</t>
  </si>
  <si>
    <t>Defect ID</t>
  </si>
  <si>
    <t>Detected Date</t>
  </si>
  <si>
    <t>Subject</t>
  </si>
  <si>
    <t>Environment</t>
  </si>
  <si>
    <t>Internal Update</t>
  </si>
  <si>
    <t>Assigned to</t>
  </si>
  <si>
    <t>Defect / issue description</t>
  </si>
  <si>
    <t>Customer facing update</t>
  </si>
  <si>
    <t>TOTALS</t>
  </si>
  <si>
    <t>QA</t>
  </si>
  <si>
    <t>Dev</t>
  </si>
  <si>
    <t>Reported by</t>
  </si>
  <si>
    <t>New requirement. Consider for future phase.</t>
  </si>
  <si>
    <t>CRM connector: Email address gives error when saving.</t>
  </si>
  <si>
    <t>Engineer</t>
  </si>
  <si>
    <t xml:space="preserve">With Engineer for review. </t>
  </si>
  <si>
    <t xml:space="preserve">Check there isn't a conflict between test data email addresses and live addresses imported via the connector. </t>
  </si>
  <si>
    <t>Need button to clear all fields.</t>
  </si>
  <si>
    <t>The connector tab contains 8 search fields. I'm missing a button here to clear all fields for a new search.</t>
  </si>
  <si>
    <t>New requirement. Workaround is to manually clear the fields. Engineer is assessing the effort.</t>
  </si>
  <si>
    <t xml:space="preserve">Likely to be several days work. Will provide an estimate of effort to the customer. </t>
  </si>
  <si>
    <t>Engineer &amp; PM</t>
  </si>
  <si>
    <t xml:space="preserve">Nationality is not given correctly. </t>
  </si>
  <si>
    <t xml:space="preserve">Insured person (policy member) - nationality is not coming through connector. </t>
  </si>
  <si>
    <t xml:space="preserve">Nationality data is in data import so should be coming through. </t>
  </si>
  <si>
    <t xml:space="preserve">Connector: Customer view Insured gives result 0 at Policy tab. </t>
  </si>
  <si>
    <t>Insured view shows 0 in policy tab.</t>
  </si>
  <si>
    <t>Search for Group Contract needs to return associated organisation record. At the moment the reference no. is returned.</t>
  </si>
  <si>
    <t>Raising a change request. Work around - show the organisation under group contract and drill down on the organisation for details.</t>
  </si>
  <si>
    <t>PM &amp; Engineer for LOE</t>
  </si>
  <si>
    <t>Related to “Link between Policy owner and Policy member not available”.</t>
  </si>
  <si>
    <t>Customer test team</t>
  </si>
  <si>
    <t>Customer project team</t>
  </si>
  <si>
    <t xml:space="preserve">Change search for Group Contract. </t>
  </si>
  <si>
    <t xml:space="preserve">Search for a relation (with email address) in the connector.
Select relation. Confirm your choice.
Enter empty fields. Click save and close
Expected: Relation will be stored and closed
Observed behavior: Error message
</t>
  </si>
  <si>
    <t xml:space="preserve">Looking at the XML data it seems that this member is not a policy owner, so the policy data is not in the XML. We need to see if we can add these memberships (as part of a change request).
</t>
  </si>
  <si>
    <t>1-New</t>
  </si>
  <si>
    <t>User Impact</t>
  </si>
  <si>
    <t>Business impact</t>
  </si>
  <si>
    <t>H/M/L
User impact</t>
  </si>
  <si>
    <t>H/M/L
Business impact</t>
  </si>
  <si>
    <t>[Blank]</t>
  </si>
  <si>
    <t>Login problems</t>
  </si>
  <si>
    <t>Some login ID are not working properly . Not getting all the features in those login ID</t>
  </si>
  <si>
    <t xml:space="preserve">Looking in the database for the LOGIN ID preferences and updating the list in 1 working day .
</t>
  </si>
  <si>
    <t>16/9/2022</t>
  </si>
  <si>
    <t>18/9/2022</t>
  </si>
  <si>
    <t>20/9/2022</t>
  </si>
  <si>
    <r>
      <rPr>
        <b/>
        <sz val="26"/>
        <color theme="1"/>
        <rFont val="Calibri"/>
        <family val="2"/>
        <scheme val="minor"/>
      </rPr>
      <t>Defect /Issue Report</t>
    </r>
    <r>
      <rPr>
        <b/>
        <sz val="16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</si>
</sst>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5"/>
      <color rgb="FFFF0000"/>
      <name val="Calibri"/>
      <family val="2"/>
      <scheme val="minor"/>
    </font>
    <font>
      <sz val="15"/>
      <color theme="0"/>
      <name val="Calibri"/>
      <family val="2"/>
      <scheme val="minor"/>
    </font>
    <font>
      <sz val="15"/>
      <color rgb="FF1F497D"/>
      <name val="Calibri"/>
      <family val="2"/>
      <scheme val="minor"/>
    </font>
    <font>
      <sz val="15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quotePrefix="1" applyBorder="1" applyAlignment="1">
      <alignment vertical="center"/>
    </xf>
    <xf numFmtId="0" fontId="0" fillId="0" borderId="6" xfId="0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6" borderId="2" xfId="0" applyFont="1" applyFill="1" applyBorder="1" applyAlignment="1">
      <alignment horizontal="center" vertical="center" wrapText="1"/>
    </xf>
    <xf numFmtId="0" fontId="10" fillId="26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26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27" borderId="6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quotePrefix="1" applyFont="1" applyBorder="1" applyAlignment="1">
      <alignment horizontal="center" vertical="center"/>
    </xf>
    <xf numFmtId="0" fontId="7" fillId="28" borderId="6" xfId="0" applyFont="1" applyFill="1" applyBorder="1" applyAlignment="1">
      <alignment horizontal="center" vertical="center" wrapText="1"/>
    </xf>
    <xf numFmtId="0" fontId="7" fillId="28" borderId="7" xfId="0" applyFont="1" applyFill="1" applyBorder="1" applyAlignment="1">
      <alignment horizontal="center" vertical="center" wrapText="1"/>
    </xf>
    <xf numFmtId="0" fontId="7" fillId="29" borderId="6" xfId="0" applyFont="1" applyFill="1" applyBorder="1" applyAlignment="1">
      <alignment horizontal="center" vertical="center" wrapText="1"/>
    </xf>
    <xf numFmtId="0" fontId="7" fillId="29" borderId="7" xfId="0" applyFont="1" applyFill="1" applyBorder="1" applyAlignment="1">
      <alignment horizontal="center" vertical="center" wrapText="1"/>
    </xf>
    <xf numFmtId="0" fontId="7" fillId="30" borderId="6" xfId="0" applyFont="1" applyFill="1" applyBorder="1" applyAlignment="1">
      <alignment horizontal="center" vertical="center" wrapText="1"/>
    </xf>
    <xf numFmtId="0" fontId="7" fillId="30" borderId="7" xfId="0" applyFont="1" applyFill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26" borderId="4" xfId="0" applyFont="1" applyFill="1" applyBorder="1" applyAlignment="1">
      <alignment horizontal="center" vertical="top" wrapText="1"/>
    </xf>
    <xf numFmtId="0" fontId="10" fillId="26" borderId="2" xfId="0" applyFont="1" applyFill="1" applyBorder="1" applyAlignment="1">
      <alignment horizontal="center" vertical="top" wrapText="1"/>
    </xf>
    <xf numFmtId="0" fontId="10" fillId="26" borderId="3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14" fontId="7" fillId="0" borderId="6" xfId="0" applyNumberFormat="1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14" fontId="7" fillId="0" borderId="7" xfId="0" applyNumberFormat="1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14" fontId="7" fillId="0" borderId="12" xfId="0" applyNumberFormat="1" applyFont="1" applyBorder="1" applyAlignment="1">
      <alignment horizontal="center" vertical="top" wrapText="1"/>
    </xf>
    <xf numFmtId="0" fontId="7" fillId="0" borderId="12" xfId="0" quotePrefix="1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</cellXfs>
  <cellStyles count="27">
    <cellStyle name="20% - Accent1" xfId="2" builtinId="30" customBuiltin="1"/>
    <cellStyle name="20% - Accent2" xfId="6" builtinId="34" customBuiltin="1"/>
    <cellStyle name="20% - Accent3" xfId="10" builtinId="38" customBuiltin="1"/>
    <cellStyle name="20% - Accent4" xfId="14" builtinId="42" customBuiltin="1"/>
    <cellStyle name="20% - Accent5" xfId="18" builtinId="46" customBuiltin="1"/>
    <cellStyle name="20% - Accent6" xfId="22" builtinId="50" customBuiltin="1"/>
    <cellStyle name="40% - Accent1" xfId="3" builtinId="31" customBuiltin="1"/>
    <cellStyle name="40% - Accent2" xfId="7" builtinId="35" customBuiltin="1"/>
    <cellStyle name="40% - Accent3" xfId="11" builtinId="39" customBuiltin="1"/>
    <cellStyle name="40% - Accent4" xfId="15" builtinId="43" customBuiltin="1"/>
    <cellStyle name="40% - Accent5" xfId="19" builtinId="47" customBuiltin="1"/>
    <cellStyle name="40% - Accent6" xfId="23" builtinId="51" customBuiltin="1"/>
    <cellStyle name="60% - Accent1" xfId="4" builtinId="32" customBuiltin="1"/>
    <cellStyle name="60% - Accent2" xfId="8" builtinId="36" customBuiltin="1"/>
    <cellStyle name="60% - Accent3" xfId="12" builtinId="40" customBuiltin="1"/>
    <cellStyle name="60% - Accent4" xfId="16" builtinId="44" customBuiltin="1"/>
    <cellStyle name="60% - Accent5" xfId="20" builtinId="48" customBuiltin="1"/>
    <cellStyle name="60% - Accent6" xfId="24" builtinId="52" customBuiltin="1"/>
    <cellStyle name="Accent1" xfId="1" builtinId="29" customBuiltin="1"/>
    <cellStyle name="Accent2" xfId="5" builtinId="33" customBuiltin="1"/>
    <cellStyle name="Accent3" xfId="9" builtinId="37" customBuiltin="1"/>
    <cellStyle name="Accent4" xfId="13" builtinId="41" customBuiltin="1"/>
    <cellStyle name="Accent5" xfId="17" builtinId="45" customBuiltin="1"/>
    <cellStyle name="Accent6" xfId="21" builtinId="49" customBuiltin="1"/>
    <cellStyle name="Hyperlink 2" xfId="26" xr:uid="{42B9EB72-9AB5-472E-AB76-1B10AB5C759B}"/>
    <cellStyle name="Normal" xfId="0" builtinId="0"/>
    <cellStyle name="Title 2" xfId="25" xr:uid="{CF1C9D3B-9ABC-49EC-8C74-B379FF64C566}"/>
  </cellStyles>
  <dxfs count="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morp\Dropbox\Unnamed%20Site%203\public_html\project-templates\risk-mitigation-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DETAILS"/>
      <sheetName val="RISK MITIGATION REPORT COLOR"/>
      <sheetName val="RISK MITIGATION REPORT EXAMPLE"/>
      <sheetName val="RISK MITIGATION REPORT PLAIN"/>
      <sheetName val="RESOURCES"/>
    </sheetNames>
    <sheetDataSet>
      <sheetData sheetId="0"/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91"/>
  <sheetViews>
    <sheetView tabSelected="1" zoomScale="60" zoomScaleNormal="60" workbookViewId="0">
      <selection activeCell="C1" sqref="C1:M1"/>
    </sheetView>
  </sheetViews>
  <sheetFormatPr defaultRowHeight="19.8" x14ac:dyDescent="0.4"/>
  <cols>
    <col min="1" max="1" width="2.33203125" style="11" customWidth="1"/>
    <col min="2" max="2" width="11.5546875" style="11" customWidth="1"/>
    <col min="3" max="3" width="12.33203125" style="11" customWidth="1"/>
    <col min="4" max="4" width="10.88671875" style="11" customWidth="1"/>
    <col min="5" max="6" width="12.109375" style="11" customWidth="1"/>
    <col min="7" max="7" width="21" style="11" customWidth="1"/>
    <col min="8" max="8" width="14.44140625" style="11" customWidth="1"/>
    <col min="9" max="9" width="76.33203125" style="11" customWidth="1"/>
    <col min="10" max="10" width="11.44140625" style="11" customWidth="1"/>
    <col min="11" max="11" width="43.5546875" style="11" customWidth="1"/>
    <col min="12" max="12" width="75.109375" style="11" customWidth="1"/>
    <col min="13" max="13" width="29.109375" style="11" customWidth="1"/>
    <col min="14" max="14" width="17" style="11" customWidth="1"/>
    <col min="15" max="16384" width="8.88671875" style="11"/>
  </cols>
  <sheetData>
    <row r="1" spans="2:14" s="9" customFormat="1" ht="87" customHeight="1" x14ac:dyDescent="0.4">
      <c r="C1" s="51" t="s">
        <v>57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10"/>
    </row>
    <row r="2" spans="2:14" ht="15" customHeight="1" thickBot="1" x14ac:dyDescent="0.45">
      <c r="N2" s="10"/>
    </row>
    <row r="3" spans="2:14" s="18" customFormat="1" ht="39" customHeight="1" thickBot="1" x14ac:dyDescent="0.35">
      <c r="B3" s="12"/>
      <c r="C3" s="12"/>
      <c r="D3" s="13"/>
      <c r="E3" s="14" t="s">
        <v>46</v>
      </c>
      <c r="F3" s="15" t="s">
        <v>47</v>
      </c>
      <c r="G3" s="12"/>
      <c r="H3" s="12"/>
      <c r="I3" s="16"/>
      <c r="J3" s="17"/>
      <c r="K3" s="17"/>
      <c r="L3" s="17"/>
      <c r="M3" s="17"/>
    </row>
    <row r="4" spans="2:14" s="18" customFormat="1" ht="21.75" customHeight="1" x14ac:dyDescent="0.3">
      <c r="B4" s="19" t="s">
        <v>1</v>
      </c>
      <c r="C4" s="15" t="s">
        <v>2</v>
      </c>
      <c r="D4" s="20" t="s">
        <v>3</v>
      </c>
      <c r="E4" s="21">
        <f>COUNTIFS(E$11:E$16,D4)</f>
        <v>1</v>
      </c>
      <c r="F4" s="22">
        <f>COUNTIFS(F$11:F$16,D4)</f>
        <v>2</v>
      </c>
      <c r="G4" s="17"/>
      <c r="H4" s="17"/>
      <c r="I4" s="17"/>
      <c r="J4" s="17"/>
      <c r="K4" s="17"/>
      <c r="L4" s="17"/>
      <c r="M4" s="17"/>
    </row>
    <row r="5" spans="2:14" s="18" customFormat="1" ht="17.25" customHeight="1" x14ac:dyDescent="0.3">
      <c r="B5" s="20" t="s">
        <v>45</v>
      </c>
      <c r="C5" s="23">
        <f>COUNTIFS(D11:D16,B5)</f>
        <v>2</v>
      </c>
      <c r="D5" s="24" t="s">
        <v>4</v>
      </c>
      <c r="E5" s="25">
        <f>COUNTIFS(E$11:E16,D5)</f>
        <v>2</v>
      </c>
      <c r="F5" s="26">
        <f>COUNTIFS(F$11:F16,D5)</f>
        <v>2</v>
      </c>
      <c r="G5" s="17"/>
      <c r="H5" s="17"/>
      <c r="I5" s="17"/>
      <c r="J5" s="17"/>
      <c r="K5" s="17"/>
      <c r="L5" s="17"/>
      <c r="M5" s="17"/>
    </row>
    <row r="6" spans="2:14" s="18" customFormat="1" ht="17.25" customHeight="1" x14ac:dyDescent="0.3">
      <c r="B6" s="24" t="s">
        <v>5</v>
      </c>
      <c r="C6" s="23">
        <f>COUNTIFS(D11:D16,B6)</f>
        <v>4</v>
      </c>
      <c r="D6" s="24" t="s">
        <v>6</v>
      </c>
      <c r="E6" s="27">
        <f>COUNTIFS(E$11:E16,D6)</f>
        <v>3</v>
      </c>
      <c r="F6" s="28">
        <f>COUNTIFS(F$11:F16,D6)</f>
        <v>0</v>
      </c>
      <c r="G6" s="17"/>
      <c r="H6" s="17"/>
      <c r="I6" s="17"/>
      <c r="J6" s="17"/>
      <c r="K6" s="17"/>
      <c r="L6" s="17"/>
      <c r="M6" s="17"/>
    </row>
    <row r="7" spans="2:14" s="18" customFormat="1" ht="17.25" customHeight="1" x14ac:dyDescent="0.3">
      <c r="B7" s="24" t="s">
        <v>7</v>
      </c>
      <c r="C7" s="23">
        <f>COUNTIFS(D11:D16,B7)</f>
        <v>0</v>
      </c>
      <c r="D7" s="24" t="s">
        <v>8</v>
      </c>
      <c r="E7" s="29">
        <f>COUNTIFS(E$11:E16,D7)</f>
        <v>0</v>
      </c>
      <c r="F7" s="30">
        <f>COUNTIFS(F$11:F16,D7)</f>
        <v>2</v>
      </c>
      <c r="G7" s="17"/>
      <c r="H7" s="17"/>
      <c r="I7" s="17"/>
      <c r="J7" s="17"/>
      <c r="K7" s="17"/>
      <c r="L7" s="17"/>
      <c r="M7" s="17"/>
    </row>
    <row r="8" spans="2:14" s="18" customFormat="1" ht="17.25" customHeight="1" thickBot="1" x14ac:dyDescent="0.35">
      <c r="B8" s="31" t="s">
        <v>17</v>
      </c>
      <c r="C8" s="32">
        <f>SUM(C5:C7)</f>
        <v>6</v>
      </c>
      <c r="D8" s="33"/>
      <c r="E8" s="34">
        <f>SUM(E4:E7)</f>
        <v>6</v>
      </c>
      <c r="F8" s="32">
        <f>SUM(F4:F7)</f>
        <v>6</v>
      </c>
      <c r="G8" s="17"/>
      <c r="H8" s="17"/>
      <c r="I8" s="17"/>
      <c r="J8" s="17"/>
      <c r="K8" s="17"/>
      <c r="L8" s="17"/>
      <c r="M8" s="17"/>
    </row>
    <row r="9" spans="2:14" ht="20.399999999999999" thickBot="1" x14ac:dyDescent="0.4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4" ht="48" customHeight="1" x14ac:dyDescent="0.4">
      <c r="B10" s="35" t="s">
        <v>9</v>
      </c>
      <c r="C10" s="36" t="s">
        <v>10</v>
      </c>
      <c r="D10" s="36" t="s">
        <v>1</v>
      </c>
      <c r="E10" s="36" t="s">
        <v>48</v>
      </c>
      <c r="F10" s="36" t="s">
        <v>49</v>
      </c>
      <c r="G10" s="36" t="s">
        <v>11</v>
      </c>
      <c r="H10" s="36" t="s">
        <v>20</v>
      </c>
      <c r="I10" s="36" t="s">
        <v>15</v>
      </c>
      <c r="J10" s="36" t="s">
        <v>12</v>
      </c>
      <c r="K10" s="36" t="s">
        <v>16</v>
      </c>
      <c r="L10" s="36" t="s">
        <v>13</v>
      </c>
      <c r="M10" s="37" t="s">
        <v>14</v>
      </c>
    </row>
    <row r="11" spans="2:14" ht="98.25" customHeight="1" x14ac:dyDescent="0.4">
      <c r="B11" s="38">
        <v>1</v>
      </c>
      <c r="C11" s="39">
        <v>44843</v>
      </c>
      <c r="D11" s="39" t="s">
        <v>45</v>
      </c>
      <c r="E11" s="39" t="s">
        <v>4</v>
      </c>
      <c r="F11" s="39" t="s">
        <v>4</v>
      </c>
      <c r="G11" s="40" t="s">
        <v>22</v>
      </c>
      <c r="H11" s="40" t="s">
        <v>40</v>
      </c>
      <c r="I11" s="41" t="s">
        <v>43</v>
      </c>
      <c r="J11" s="40" t="s">
        <v>18</v>
      </c>
      <c r="K11" s="40" t="s">
        <v>24</v>
      </c>
      <c r="L11" s="40" t="s">
        <v>25</v>
      </c>
      <c r="M11" s="42" t="s">
        <v>23</v>
      </c>
    </row>
    <row r="12" spans="2:14" ht="72.75" customHeight="1" x14ac:dyDescent="0.4">
      <c r="B12" s="38">
        <v>2</v>
      </c>
      <c r="C12" s="39">
        <v>44904</v>
      </c>
      <c r="D12" s="39" t="s">
        <v>5</v>
      </c>
      <c r="E12" s="39" t="s">
        <v>6</v>
      </c>
      <c r="F12" s="39" t="s">
        <v>8</v>
      </c>
      <c r="G12" s="40" t="s">
        <v>26</v>
      </c>
      <c r="H12" s="40" t="s">
        <v>40</v>
      </c>
      <c r="I12" s="41" t="s">
        <v>27</v>
      </c>
      <c r="J12" s="40" t="s">
        <v>19</v>
      </c>
      <c r="K12" s="40" t="s">
        <v>28</v>
      </c>
      <c r="L12" s="40" t="s">
        <v>29</v>
      </c>
      <c r="M12" s="43" t="s">
        <v>38</v>
      </c>
    </row>
    <row r="13" spans="2:14" ht="66.75" customHeight="1" x14ac:dyDescent="0.4">
      <c r="B13" s="38">
        <v>3</v>
      </c>
      <c r="C13" s="39">
        <v>44195</v>
      </c>
      <c r="D13" s="39" t="s">
        <v>5</v>
      </c>
      <c r="E13" s="39" t="s">
        <v>6</v>
      </c>
      <c r="F13" s="39" t="s">
        <v>4</v>
      </c>
      <c r="G13" s="40" t="s">
        <v>31</v>
      </c>
      <c r="H13" s="40" t="s">
        <v>40</v>
      </c>
      <c r="I13" s="41" t="s">
        <v>32</v>
      </c>
      <c r="J13" s="40" t="s">
        <v>18</v>
      </c>
      <c r="K13" s="40" t="s">
        <v>24</v>
      </c>
      <c r="L13" s="40" t="s">
        <v>33</v>
      </c>
      <c r="M13" s="42" t="s">
        <v>23</v>
      </c>
    </row>
    <row r="14" spans="2:14" ht="62.25" customHeight="1" x14ac:dyDescent="0.4">
      <c r="B14" s="38">
        <v>4</v>
      </c>
      <c r="C14" s="39" t="s">
        <v>54</v>
      </c>
      <c r="D14" s="39" t="s">
        <v>5</v>
      </c>
      <c r="E14" s="39" t="s">
        <v>4</v>
      </c>
      <c r="F14" s="39" t="s">
        <v>3</v>
      </c>
      <c r="G14" s="40" t="s">
        <v>35</v>
      </c>
      <c r="H14" s="40" t="s">
        <v>40</v>
      </c>
      <c r="I14" s="41" t="s">
        <v>34</v>
      </c>
      <c r="J14" s="40" t="s">
        <v>19</v>
      </c>
      <c r="K14" s="40" t="s">
        <v>39</v>
      </c>
      <c r="L14" s="40" t="s">
        <v>44</v>
      </c>
      <c r="M14" s="42" t="s">
        <v>23</v>
      </c>
    </row>
    <row r="15" spans="2:14" ht="57" customHeight="1" x14ac:dyDescent="0.4">
      <c r="B15" s="38">
        <v>5</v>
      </c>
      <c r="C15" s="39" t="s">
        <v>55</v>
      </c>
      <c r="D15" s="39" t="s">
        <v>5</v>
      </c>
      <c r="E15" s="39" t="s">
        <v>6</v>
      </c>
      <c r="F15" s="39" t="s">
        <v>8</v>
      </c>
      <c r="G15" s="40" t="s">
        <v>42</v>
      </c>
      <c r="H15" s="41" t="s">
        <v>41</v>
      </c>
      <c r="I15" s="40" t="s">
        <v>36</v>
      </c>
      <c r="J15" s="40" t="s">
        <v>18</v>
      </c>
      <c r="K15" s="40" t="s">
        <v>21</v>
      </c>
      <c r="L15" s="40" t="s">
        <v>37</v>
      </c>
      <c r="M15" s="44" t="s">
        <v>38</v>
      </c>
    </row>
    <row r="16" spans="2:14" ht="54" customHeight="1" thickBot="1" x14ac:dyDescent="0.45">
      <c r="B16" s="45">
        <v>6</v>
      </c>
      <c r="C16" s="46" t="s">
        <v>56</v>
      </c>
      <c r="D16" s="46" t="s">
        <v>45</v>
      </c>
      <c r="E16" s="46" t="s">
        <v>3</v>
      </c>
      <c r="F16" s="46" t="s">
        <v>3</v>
      </c>
      <c r="G16" s="47" t="s">
        <v>51</v>
      </c>
      <c r="H16" s="48" t="s">
        <v>40</v>
      </c>
      <c r="I16" s="49" t="s">
        <v>52</v>
      </c>
      <c r="J16" s="48" t="s">
        <v>18</v>
      </c>
      <c r="K16" s="48" t="s">
        <v>24</v>
      </c>
      <c r="L16" s="46" t="s">
        <v>53</v>
      </c>
      <c r="M16" s="50" t="s">
        <v>30</v>
      </c>
    </row>
    <row r="17" ht="25.5" customHeight="1" x14ac:dyDescent="0.4"/>
    <row r="18" ht="25.5" customHeight="1" x14ac:dyDescent="0.4"/>
    <row r="19" ht="25.5" customHeight="1" x14ac:dyDescent="0.4"/>
    <row r="20" ht="25.5" customHeight="1" x14ac:dyDescent="0.4"/>
    <row r="21" ht="25.5" customHeight="1" x14ac:dyDescent="0.4"/>
    <row r="22" ht="25.5" customHeight="1" x14ac:dyDescent="0.4"/>
    <row r="23" ht="25.5" customHeight="1" x14ac:dyDescent="0.4"/>
    <row r="24" ht="21.75" customHeight="1" x14ac:dyDescent="0.4"/>
    <row r="25" ht="21.75" customHeight="1" x14ac:dyDescent="0.4"/>
    <row r="26" ht="21.75" customHeight="1" x14ac:dyDescent="0.4"/>
    <row r="27" ht="21.75" customHeight="1" x14ac:dyDescent="0.4"/>
    <row r="28" ht="21.75" customHeight="1" x14ac:dyDescent="0.4"/>
    <row r="29" ht="21.75" customHeight="1" x14ac:dyDescent="0.4"/>
    <row r="30" ht="21.75" customHeight="1" x14ac:dyDescent="0.4"/>
    <row r="31" ht="21.75" customHeight="1" x14ac:dyDescent="0.4"/>
    <row r="32" ht="21.75" customHeight="1" x14ac:dyDescent="0.4"/>
    <row r="33" ht="21.75" customHeight="1" x14ac:dyDescent="0.4"/>
    <row r="34" ht="21.75" customHeight="1" x14ac:dyDescent="0.4"/>
    <row r="35" ht="21.75" customHeight="1" x14ac:dyDescent="0.4"/>
    <row r="36" ht="21.75" customHeight="1" x14ac:dyDescent="0.4"/>
    <row r="37" ht="21.75" customHeight="1" x14ac:dyDescent="0.4"/>
    <row r="38" ht="21.75" customHeight="1" x14ac:dyDescent="0.4"/>
    <row r="39" ht="21.75" customHeight="1" x14ac:dyDescent="0.4"/>
    <row r="40" ht="21.75" customHeight="1" x14ac:dyDescent="0.4"/>
    <row r="41" ht="21.75" customHeight="1" x14ac:dyDescent="0.4"/>
    <row r="42" ht="21.75" customHeight="1" x14ac:dyDescent="0.4"/>
    <row r="43" ht="21.75" customHeight="1" x14ac:dyDescent="0.4"/>
    <row r="44" ht="21.75" customHeight="1" x14ac:dyDescent="0.4"/>
    <row r="45" ht="21.75" customHeight="1" x14ac:dyDescent="0.4"/>
    <row r="46" ht="21.75" customHeight="1" x14ac:dyDescent="0.4"/>
    <row r="47" ht="21.75" customHeight="1" x14ac:dyDescent="0.4"/>
    <row r="48" ht="21.75" customHeight="1" x14ac:dyDescent="0.4"/>
    <row r="49" ht="21.75" customHeight="1" x14ac:dyDescent="0.4"/>
    <row r="50" ht="21.75" customHeight="1" x14ac:dyDescent="0.4"/>
    <row r="51" ht="21.75" customHeight="1" x14ac:dyDescent="0.4"/>
    <row r="52" ht="21.75" customHeight="1" x14ac:dyDescent="0.4"/>
    <row r="53" ht="21.75" customHeight="1" x14ac:dyDescent="0.4"/>
    <row r="54" ht="21.75" customHeight="1" x14ac:dyDescent="0.4"/>
    <row r="55" ht="21.75" customHeight="1" x14ac:dyDescent="0.4"/>
    <row r="56" ht="21.75" customHeight="1" x14ac:dyDescent="0.4"/>
    <row r="57" ht="21.75" customHeight="1" x14ac:dyDescent="0.4"/>
    <row r="58" ht="21.75" customHeight="1" x14ac:dyDescent="0.4"/>
    <row r="59" ht="21.75" customHeight="1" x14ac:dyDescent="0.4"/>
    <row r="60" ht="21.75" customHeight="1" x14ac:dyDescent="0.4"/>
    <row r="61" ht="21.75" customHeight="1" x14ac:dyDescent="0.4"/>
    <row r="62" ht="21.75" customHeight="1" x14ac:dyDescent="0.4"/>
    <row r="63" ht="21.75" customHeight="1" x14ac:dyDescent="0.4"/>
    <row r="64" ht="21.75" customHeight="1" x14ac:dyDescent="0.4"/>
    <row r="65" ht="21.75" customHeight="1" x14ac:dyDescent="0.4"/>
    <row r="66" ht="21.75" customHeight="1" x14ac:dyDescent="0.4"/>
    <row r="67" ht="21.75" customHeight="1" x14ac:dyDescent="0.4"/>
    <row r="68" ht="21.75" customHeight="1" x14ac:dyDescent="0.4"/>
    <row r="69" ht="21.75" customHeight="1" x14ac:dyDescent="0.4"/>
    <row r="70" ht="21.75" customHeight="1" x14ac:dyDescent="0.4"/>
    <row r="71" ht="21.75" customHeight="1" x14ac:dyDescent="0.4"/>
    <row r="72" ht="21.75" customHeight="1" x14ac:dyDescent="0.4"/>
    <row r="73" ht="21.75" customHeight="1" x14ac:dyDescent="0.4"/>
    <row r="74" ht="21.75" customHeight="1" x14ac:dyDescent="0.4"/>
    <row r="75" ht="21.75" customHeight="1" x14ac:dyDescent="0.4"/>
    <row r="76" ht="21.75" customHeight="1" x14ac:dyDescent="0.4"/>
    <row r="77" ht="21.75" customHeight="1" x14ac:dyDescent="0.4"/>
    <row r="78" ht="21.75" customHeight="1" x14ac:dyDescent="0.4"/>
    <row r="79" ht="21.75" customHeight="1" x14ac:dyDescent="0.4"/>
    <row r="80" ht="21.75" customHeight="1" x14ac:dyDescent="0.4"/>
    <row r="81" ht="21.75" customHeight="1" x14ac:dyDescent="0.4"/>
    <row r="82" ht="21.75" customHeight="1" x14ac:dyDescent="0.4"/>
    <row r="83" ht="21.75" customHeight="1" x14ac:dyDescent="0.4"/>
    <row r="84" ht="21.75" customHeight="1" x14ac:dyDescent="0.4"/>
    <row r="85" ht="21.75" customHeight="1" x14ac:dyDescent="0.4"/>
    <row r="86" ht="21.75" customHeight="1" x14ac:dyDescent="0.4"/>
    <row r="87" ht="21.75" customHeight="1" x14ac:dyDescent="0.4"/>
    <row r="88" ht="21.75" customHeight="1" x14ac:dyDescent="0.4"/>
    <row r="89" ht="21.75" customHeight="1" x14ac:dyDescent="0.4"/>
    <row r="90" ht="21.75" customHeight="1" x14ac:dyDescent="0.4"/>
    <row r="91" ht="21.75" customHeight="1" x14ac:dyDescent="0.4"/>
  </sheetData>
  <autoFilter ref="B10:M10" xr:uid="{579BB452-B6EF-4621-88E1-E3564E59ABD2}"/>
  <mergeCells count="1">
    <mergeCell ref="C1:M1"/>
  </mergeCells>
  <conditionalFormatting sqref="E11:F16">
    <cfRule type="cellIs" dxfId="3" priority="1" operator="equal">
      <formula>$D$7</formula>
    </cfRule>
    <cfRule type="cellIs" dxfId="2" priority="2" operator="equal">
      <formula>$D$6</formula>
    </cfRule>
    <cfRule type="cellIs" dxfId="1" priority="3" operator="equal">
      <formula>$D$5</formula>
    </cfRule>
    <cfRule type="cellIs" dxfId="0" priority="4" operator="equal">
      <formula>$D$4</formula>
    </cfRule>
  </conditionalFormatting>
  <pageMargins left="0.7" right="0.7" top="0.75" bottom="0.75" header="0.3" footer="0.3"/>
  <pageSetup paperSize="9" scale="51" fitToHeight="0" orientation="landscape" horizontalDpi="4294967294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40A400-3960-459D-98D3-DBC7F5FFEF23}">
          <x14:formula1>
            <xm:f>Dropdowns!$B$8:$B$12</xm:f>
          </x14:formula1>
          <xm:sqref>E11:F16</xm:sqref>
        </x14:dataValidation>
        <x14:dataValidation type="list" allowBlank="1" showInputMessage="1" showErrorMessage="1" xr:uid="{79EBF7D2-9BD6-46FE-9262-4E0D83474B18}">
          <x14:formula1>
            <xm:f>Dropdowns!$B$2:$B$5</xm:f>
          </x14:formula1>
          <xm:sqref>D11:D16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2"/>
  <sheetViews>
    <sheetView zoomScale="82" zoomScaleNormal="82" workbookViewId="0">
      <selection activeCell="D13" sqref="D13"/>
    </sheetView>
  </sheetViews>
  <sheetFormatPr defaultColWidth="9.109375" defaultRowHeight="14.4" x14ac:dyDescent="0.3"/>
  <cols>
    <col min="1" max="1" width="9.109375" style="1"/>
    <col min="2" max="2" width="11.44140625" style="1" customWidth="1"/>
    <col min="3" max="10" width="9.109375" style="1"/>
    <col min="11" max="11" width="9.109375" style="2"/>
    <col min="12" max="16384" width="9.109375" style="1"/>
  </cols>
  <sheetData>
    <row r="1" spans="2:2" x14ac:dyDescent="0.3">
      <c r="B1" s="3" t="s">
        <v>1</v>
      </c>
    </row>
    <row r="2" spans="2:2" x14ac:dyDescent="0.3">
      <c r="B2" s="7" t="s">
        <v>45</v>
      </c>
    </row>
    <row r="3" spans="2:2" x14ac:dyDescent="0.3">
      <c r="B3" s="8" t="s">
        <v>5</v>
      </c>
    </row>
    <row r="4" spans="2:2" x14ac:dyDescent="0.3">
      <c r="B4" s="8" t="s">
        <v>7</v>
      </c>
    </row>
    <row r="5" spans="2:2" x14ac:dyDescent="0.3">
      <c r="B5" s="8" t="s">
        <v>50</v>
      </c>
    </row>
    <row r="7" spans="2:2" x14ac:dyDescent="0.3">
      <c r="B7" s="3" t="s">
        <v>0</v>
      </c>
    </row>
    <row r="8" spans="2:2" x14ac:dyDescent="0.3">
      <c r="B8" s="5" t="s">
        <v>3</v>
      </c>
    </row>
    <row r="9" spans="2:2" x14ac:dyDescent="0.3">
      <c r="B9" s="6" t="s">
        <v>4</v>
      </c>
    </row>
    <row r="10" spans="2:2" x14ac:dyDescent="0.3">
      <c r="B10" s="6" t="s">
        <v>6</v>
      </c>
    </row>
    <row r="11" spans="2:2" x14ac:dyDescent="0.3">
      <c r="B11" s="6" t="s">
        <v>8</v>
      </c>
    </row>
    <row r="12" spans="2:2" x14ac:dyDescent="0.3">
      <c r="B1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DEFECT TRACKER</vt:lpstr>
      <vt:lpstr>Dropdowns</vt:lpstr>
      <vt:lpstr>'DEFECT TRACKER'!Print_Titles</vt:lpstr>
    </vt:vector>
  </TitlesOfParts>
  <Manager>stakeholdermap.com</Manager>
  <Company>stakeholdermap.com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Defect Tracker</dc:title>
  <dc:subject>Defect and Issue tracking</dc:subject>
  <dc:creator>Kaustubh Kabra</dc:creator>
  <cp:lastModifiedBy>asus</cp:lastModifiedBy>
  <cp:lastPrinted>2022-10-31T10:14:20Z</cp:lastPrinted>
  <dcterms:created xsi:type="dcterms:W3CDTF">2014-06-28T09:07:17Z</dcterms:created>
  <dcterms:modified xsi:type="dcterms:W3CDTF">2022-11-02T17:49:46Z</dcterms:modified>
  <cp:category>Project Management Templates</cp:category>
</cp:coreProperties>
</file>