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2" i="3" l="1"/>
  <c r="E11" i="3"/>
  <c r="E12" i="3"/>
  <c r="D4" i="3"/>
  <c r="D5" i="3"/>
  <c r="D6" i="3"/>
  <c r="D7" i="3"/>
  <c r="D3" i="3"/>
  <c r="M11" i="3"/>
  <c r="M17" i="3"/>
  <c r="M12" i="3"/>
  <c r="M13" i="3"/>
  <c r="M14" i="3"/>
  <c r="M10" i="3"/>
  <c r="I10" i="3"/>
  <c r="K18" i="3"/>
  <c r="K11" i="3"/>
  <c r="K12" i="3"/>
  <c r="K13" i="3"/>
  <c r="K14" i="3"/>
  <c r="K15" i="3"/>
  <c r="K16" i="3"/>
  <c r="K10" i="3"/>
  <c r="I8" i="3"/>
  <c r="I6" i="3"/>
  <c r="I4" i="3"/>
  <c r="I2" i="3"/>
  <c r="D19" i="2"/>
  <c r="E23" i="2"/>
  <c r="E27" i="2"/>
  <c r="G19" i="2"/>
  <c r="D13" i="1"/>
  <c r="C12" i="2"/>
  <c r="D12" i="2"/>
  <c r="E24" i="2" s="1"/>
  <c r="E12" i="2"/>
  <c r="F12" i="2"/>
  <c r="G12" i="2"/>
  <c r="B12" i="2"/>
  <c r="H7" i="2"/>
  <c r="H8" i="2"/>
  <c r="H9" i="2"/>
  <c r="H19" i="2" s="1"/>
  <c r="H10" i="2"/>
  <c r="H11" i="2"/>
  <c r="H6" i="2"/>
  <c r="H13" i="1"/>
  <c r="I13" i="1"/>
  <c r="J13" i="1"/>
  <c r="G13" i="1"/>
  <c r="D14" i="1"/>
  <c r="D15" i="1"/>
  <c r="C9" i="1"/>
  <c r="D9" i="1"/>
  <c r="E9" i="1"/>
  <c r="B9" i="1"/>
  <c r="F7" i="1"/>
  <c r="F8" i="1"/>
  <c r="F6" i="1"/>
  <c r="F19" i="2" l="1"/>
  <c r="E26" i="2"/>
  <c r="I19" i="2"/>
  <c r="E19" i="2"/>
  <c r="E25" i="2"/>
  <c r="E22" i="2"/>
</calcChain>
</file>

<file path=xl/sharedStrings.xml><?xml version="1.0" encoding="utf-8"?>
<sst xmlns="http://schemas.openxmlformats.org/spreadsheetml/2006/main" count="30" uniqueCount="28">
  <si>
    <t>Demand</t>
  </si>
  <si>
    <t>Supply</t>
  </si>
  <si>
    <t>100 kg</t>
  </si>
  <si>
    <t>200 kg</t>
  </si>
  <si>
    <t>300 kg</t>
  </si>
  <si>
    <t>500 kg</t>
  </si>
  <si>
    <t xml:space="preserve">300 kg </t>
  </si>
  <si>
    <t>a) Marginal Probability Distribution of Supply</t>
  </si>
  <si>
    <t>a) Marginal Probability Distribution of Demand</t>
  </si>
  <si>
    <t>c) Conditional Probability Distribution of Supply given that demand is 300 kg</t>
  </si>
  <si>
    <t>d) Conditional Probability Distribution of Demand given that supply is 300 kg</t>
  </si>
  <si>
    <r>
      <t xml:space="preserve">       D</t>
    </r>
    <r>
      <rPr>
        <vertAlign val="subscript"/>
        <sz val="12"/>
        <color theme="1"/>
        <rFont val="Times New Roman"/>
        <family val="1"/>
      </rPr>
      <t>2</t>
    </r>
  </si>
  <si>
    <r>
      <t>D</t>
    </r>
    <r>
      <rPr>
        <vertAlign val="subscript"/>
        <sz val="12"/>
        <color theme="1"/>
        <rFont val="Times New Roman"/>
        <family val="1"/>
      </rPr>
      <t>1</t>
    </r>
  </si>
  <si>
    <t>a)Marginal Probability Distribution of D1</t>
  </si>
  <si>
    <t>b) Marginal Probability Distribution of D2</t>
  </si>
  <si>
    <r>
      <t>d) Conditional Probability Distribution of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given that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is 12 kg</t>
    </r>
  </si>
  <si>
    <r>
      <t>c) Conditional Probability Distribution of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given that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13 kg</t>
    </r>
  </si>
  <si>
    <r>
      <t>X=r (or x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>)</t>
    </r>
  </si>
  <si>
    <r>
      <t>P(X=r) or (p</t>
    </r>
    <r>
      <rPr>
        <vertAlign val="subscript"/>
        <sz val="10"/>
        <color theme="1"/>
        <rFont val="Calibri"/>
        <family val="2"/>
      </rPr>
      <t>i</t>
    </r>
    <r>
      <rPr>
        <sz val="10"/>
        <color theme="1"/>
        <rFont val="Calibri"/>
        <family val="2"/>
      </rPr>
      <t>)</t>
    </r>
  </si>
  <si>
    <t>a) P(X&lt;=2)</t>
  </si>
  <si>
    <t>b) P(1&lt;X≤3)</t>
  </si>
  <si>
    <t>c) P(X&gt;0)</t>
  </si>
  <si>
    <t>d) P(X&gt;3 | X&gt;2)</t>
  </si>
  <si>
    <t xml:space="preserve">e) E(X) </t>
  </si>
  <si>
    <t>f) Var(X)</t>
  </si>
  <si>
    <t>X^2</t>
  </si>
  <si>
    <t>E(X**2)</t>
  </si>
  <si>
    <t>[E(X)}**2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</si>
</sst>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horizontal="right" vertical="center" wrapText="1"/>
    </xf>
    <xf numFmtId="0" fontId="0" fillId="0" borderId="3" xfId="0" applyBorder="1" applyAlignment="1">
      <alignment vertical="top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3" xfId="0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 indent="10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1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B1" workbookViewId="0">
      <selection activeCell="E17" sqref="E17"/>
    </sheetView>
  </sheetViews>
  <sheetFormatPr defaultRowHeight="15" x14ac:dyDescent="0.25"/>
  <cols>
    <col min="1" max="1" width="43.28515625" bestFit="1" customWidth="1"/>
    <col min="2" max="2" width="9.140625" customWidth="1"/>
    <col min="3" max="3" width="13.5703125" customWidth="1"/>
    <col min="4" max="4" width="12" customWidth="1"/>
    <col min="5" max="5" width="18.5703125" customWidth="1"/>
    <col min="6" max="6" width="41.7109375" bestFit="1" customWidth="1"/>
  </cols>
  <sheetData>
    <row r="1" spans="1:10" x14ac:dyDescent="0.25">
      <c r="A1" s="1" t="s">
        <v>0</v>
      </c>
      <c r="B1" s="7" t="s">
        <v>2</v>
      </c>
      <c r="C1" s="7" t="s">
        <v>3</v>
      </c>
      <c r="D1" s="7" t="s">
        <v>4</v>
      </c>
      <c r="E1" s="7" t="s">
        <v>5</v>
      </c>
    </row>
    <row r="2" spans="1:10" x14ac:dyDescent="0.25">
      <c r="A2" s="2"/>
      <c r="B2" s="8"/>
      <c r="C2" s="8"/>
      <c r="D2" s="8"/>
      <c r="E2" s="8"/>
    </row>
    <row r="3" spans="1:10" x14ac:dyDescent="0.25">
      <c r="A3" s="3"/>
      <c r="B3" s="8"/>
      <c r="C3" s="8"/>
      <c r="D3" s="8"/>
      <c r="E3" s="8"/>
    </row>
    <row r="4" spans="1:10" x14ac:dyDescent="0.25">
      <c r="A4" s="2"/>
      <c r="B4" s="8"/>
      <c r="C4" s="8"/>
      <c r="D4" s="8"/>
      <c r="E4" s="8"/>
    </row>
    <row r="5" spans="1:10" ht="15.75" thickBot="1" x14ac:dyDescent="0.3">
      <c r="A5" s="4" t="s">
        <v>1</v>
      </c>
      <c r="B5" s="9"/>
      <c r="C5" s="9"/>
      <c r="D5" s="9"/>
      <c r="E5" s="9"/>
      <c r="F5" s="10" t="s">
        <v>7</v>
      </c>
    </row>
    <row r="6" spans="1:10" ht="15.75" thickBot="1" x14ac:dyDescent="0.3">
      <c r="A6" s="5" t="s">
        <v>2</v>
      </c>
      <c r="B6" s="6">
        <v>4.0378999999999998E-2</v>
      </c>
      <c r="C6" s="6">
        <v>0.115286</v>
      </c>
      <c r="D6" s="6">
        <v>0.115051</v>
      </c>
      <c r="E6" s="6">
        <v>9.8900000000000002E-2</v>
      </c>
      <c r="F6">
        <f>SUM(B6:E6)</f>
        <v>0.369616</v>
      </c>
    </row>
    <row r="7" spans="1:10" ht="15.75" thickBot="1" x14ac:dyDescent="0.3">
      <c r="A7" s="5" t="s">
        <v>6</v>
      </c>
      <c r="B7" s="6">
        <v>5.3721999999999999E-2</v>
      </c>
      <c r="C7" s="6">
        <v>0.115051</v>
      </c>
      <c r="D7" s="6">
        <v>8.8248999999999994E-2</v>
      </c>
      <c r="E7" s="6">
        <v>2.8674999999999999E-2</v>
      </c>
      <c r="F7">
        <f t="shared" ref="F7:F8" si="0">SUM(B7:E7)</f>
        <v>0.28569699999999998</v>
      </c>
    </row>
    <row r="8" spans="1:10" ht="15.75" thickBot="1" x14ac:dyDescent="0.3">
      <c r="A8" s="5" t="s">
        <v>5</v>
      </c>
      <c r="B8" s="6">
        <v>4.6231000000000001E-2</v>
      </c>
      <c r="C8" s="6">
        <v>9.8900000000000002E-2</v>
      </c>
      <c r="D8" s="6">
        <v>9.6090999999999996E-2</v>
      </c>
      <c r="E8" s="6">
        <v>0.103464</v>
      </c>
      <c r="F8">
        <f t="shared" si="0"/>
        <v>0.34468599999999999</v>
      </c>
    </row>
    <row r="9" spans="1:10" x14ac:dyDescent="0.25">
      <c r="A9" s="10" t="s">
        <v>8</v>
      </c>
      <c r="B9">
        <f>SUM(B6:B8)</f>
        <v>0.14033199999999998</v>
      </c>
      <c r="C9">
        <f t="shared" ref="C9:E9" si="1">SUM(C6:C8)</f>
        <v>0.329237</v>
      </c>
      <c r="D9">
        <f t="shared" si="1"/>
        <v>0.29939099999999996</v>
      </c>
      <c r="E9">
        <f t="shared" si="1"/>
        <v>0.23103899999999999</v>
      </c>
    </row>
    <row r="12" spans="1:10" x14ac:dyDescent="0.25">
      <c r="D12" s="10" t="s">
        <v>9</v>
      </c>
    </row>
    <row r="13" spans="1:10" x14ac:dyDescent="0.25">
      <c r="D13">
        <f>D6/$D$9</f>
        <v>0.38428342869358134</v>
      </c>
      <c r="G13">
        <f>B7/$F$7</f>
        <v>0.18803837632176748</v>
      </c>
      <c r="H13">
        <f t="shared" ref="H13:J13" si="2">C7/$F$7</f>
        <v>0.40270286352324319</v>
      </c>
      <c r="I13">
        <f t="shared" si="2"/>
        <v>0.30889018785636529</v>
      </c>
      <c r="J13">
        <f t="shared" si="2"/>
        <v>0.10036857229862407</v>
      </c>
    </row>
    <row r="14" spans="1:10" x14ac:dyDescent="0.25">
      <c r="D14">
        <f t="shared" ref="D14:D15" si="3">D7/$D$9</f>
        <v>0.29476169958348786</v>
      </c>
      <c r="G14" s="10" t="s">
        <v>10</v>
      </c>
    </row>
    <row r="15" spans="1:10" x14ac:dyDescent="0.25">
      <c r="D15">
        <f t="shared" si="3"/>
        <v>0.32095487172293091</v>
      </c>
    </row>
  </sheetData>
  <mergeCells count="4">
    <mergeCell ref="B1:B5"/>
    <mergeCell ref="C1:C5"/>
    <mergeCell ref="D1:D5"/>
    <mergeCell ref="E1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H6" sqref="H6"/>
    </sheetView>
  </sheetViews>
  <sheetFormatPr defaultRowHeight="15" x14ac:dyDescent="0.25"/>
  <cols>
    <col min="1" max="1" width="7.42578125" bestFit="1" customWidth="1"/>
  </cols>
  <sheetData>
    <row r="1" spans="1:8" ht="18.75" x14ac:dyDescent="0.25">
      <c r="A1" s="11" t="s">
        <v>11</v>
      </c>
      <c r="B1" s="16">
        <v>10</v>
      </c>
      <c r="C1" s="16">
        <v>11</v>
      </c>
      <c r="D1" s="16">
        <v>12</v>
      </c>
      <c r="E1" s="16">
        <v>13</v>
      </c>
      <c r="F1" s="16">
        <v>14</v>
      </c>
      <c r="G1" s="16">
        <v>15</v>
      </c>
    </row>
    <row r="2" spans="1:8" x14ac:dyDescent="0.25">
      <c r="A2" s="12"/>
      <c r="B2" s="17"/>
      <c r="C2" s="17"/>
      <c r="D2" s="17"/>
      <c r="E2" s="17"/>
      <c r="F2" s="17"/>
      <c r="G2" s="17"/>
    </row>
    <row r="3" spans="1:8" ht="15.75" x14ac:dyDescent="0.25">
      <c r="A3" s="13"/>
      <c r="B3" s="17"/>
      <c r="C3" s="17"/>
      <c r="D3" s="17"/>
      <c r="E3" s="17"/>
      <c r="F3" s="17"/>
      <c r="G3" s="17"/>
    </row>
    <row r="4" spans="1:8" x14ac:dyDescent="0.25">
      <c r="A4" s="12"/>
      <c r="B4" s="17"/>
      <c r="C4" s="17"/>
      <c r="D4" s="17"/>
      <c r="E4" s="17"/>
      <c r="F4" s="17"/>
      <c r="G4" s="17"/>
    </row>
    <row r="5" spans="1:8" ht="19.5" thickBot="1" x14ac:dyDescent="0.3">
      <c r="A5" s="14" t="s">
        <v>12</v>
      </c>
      <c r="B5" s="18"/>
      <c r="C5" s="18"/>
      <c r="D5" s="18"/>
      <c r="E5" s="18"/>
      <c r="F5" s="18"/>
      <c r="G5" s="18"/>
      <c r="H5" t="s">
        <v>13</v>
      </c>
    </row>
    <row r="6" spans="1:8" ht="15.75" thickBot="1" x14ac:dyDescent="0.3">
      <c r="A6" s="15">
        <v>10</v>
      </c>
      <c r="B6" s="15">
        <v>0.01</v>
      </c>
      <c r="C6" s="15">
        <v>1.4999999999999999E-2</v>
      </c>
      <c r="D6" s="15">
        <v>0.03</v>
      </c>
      <c r="E6" s="15">
        <v>3.5000000000000003E-2</v>
      </c>
      <c r="F6" s="15">
        <v>3.5000000000000003E-2</v>
      </c>
      <c r="G6" s="15">
        <v>0.03</v>
      </c>
      <c r="H6">
        <f>SUM(B6:G6)</f>
        <v>0.155</v>
      </c>
    </row>
    <row r="7" spans="1:8" ht="15.75" thickBot="1" x14ac:dyDescent="0.3">
      <c r="A7" s="15">
        <v>11</v>
      </c>
      <c r="B7" s="15">
        <v>0.01</v>
      </c>
      <c r="C7" s="15">
        <v>1.4999999999999999E-2</v>
      </c>
      <c r="D7" s="15">
        <v>0.03</v>
      </c>
      <c r="E7" s="15">
        <v>3.5000000000000003E-2</v>
      </c>
      <c r="F7" s="15">
        <v>3.5000000000000003E-2</v>
      </c>
      <c r="G7" s="15">
        <v>0.03</v>
      </c>
      <c r="H7">
        <f t="shared" ref="H7:H11" si="0">SUM(B7:G7)</f>
        <v>0.155</v>
      </c>
    </row>
    <row r="8" spans="1:8" ht="15.75" thickBot="1" x14ac:dyDescent="0.3">
      <c r="A8" s="15">
        <v>12</v>
      </c>
      <c r="B8" s="15">
        <v>0.02</v>
      </c>
      <c r="C8" s="15">
        <v>2.5000000000000001E-2</v>
      </c>
      <c r="D8" s="15">
        <v>0.05</v>
      </c>
      <c r="E8" s="15">
        <v>0.05</v>
      </c>
      <c r="F8" s="15">
        <v>2.5000000000000001E-2</v>
      </c>
      <c r="G8" s="15">
        <v>0.02</v>
      </c>
      <c r="H8">
        <f t="shared" si="0"/>
        <v>0.19</v>
      </c>
    </row>
    <row r="9" spans="1:8" ht="15.75" thickBot="1" x14ac:dyDescent="0.3">
      <c r="A9" s="15">
        <v>13</v>
      </c>
      <c r="B9" s="15">
        <v>0.02</v>
      </c>
      <c r="C9" s="15">
        <v>2.5000000000000001E-2</v>
      </c>
      <c r="D9" s="15">
        <v>0.05</v>
      </c>
      <c r="E9" s="15">
        <v>0.05</v>
      </c>
      <c r="F9" s="15">
        <v>2.5000000000000001E-2</v>
      </c>
      <c r="G9" s="15">
        <v>0.02</v>
      </c>
      <c r="H9">
        <f t="shared" si="0"/>
        <v>0.19</v>
      </c>
    </row>
    <row r="10" spans="1:8" ht="15.75" thickBot="1" x14ac:dyDescent="0.3">
      <c r="A10" s="15">
        <v>14</v>
      </c>
      <c r="B10" s="15">
        <v>0.03</v>
      </c>
      <c r="C10" s="15">
        <v>3.5000000000000003E-2</v>
      </c>
      <c r="D10" s="15">
        <v>3.5000000000000003E-2</v>
      </c>
      <c r="E10" s="15">
        <v>0.03</v>
      </c>
      <c r="F10" s="15">
        <v>1.4999999999999999E-2</v>
      </c>
      <c r="G10" s="15">
        <v>0.01</v>
      </c>
      <c r="H10">
        <f t="shared" si="0"/>
        <v>0.15500000000000003</v>
      </c>
    </row>
    <row r="11" spans="1:8" ht="15.75" thickBot="1" x14ac:dyDescent="0.3">
      <c r="A11" s="15">
        <v>15</v>
      </c>
      <c r="B11" s="15">
        <v>0.03</v>
      </c>
      <c r="C11" s="15">
        <v>3.5000000000000003E-2</v>
      </c>
      <c r="D11" s="15">
        <v>3.5000000000000003E-2</v>
      </c>
      <c r="E11" s="15">
        <v>0.03</v>
      </c>
      <c r="F11" s="15">
        <v>1.4999999999999999E-2</v>
      </c>
      <c r="G11" s="15">
        <v>0.01</v>
      </c>
      <c r="H11">
        <f t="shared" si="0"/>
        <v>0.15500000000000003</v>
      </c>
    </row>
    <row r="12" spans="1:8" x14ac:dyDescent="0.25">
      <c r="A12" s="19"/>
      <c r="B12">
        <f>SUM(B6:B11)</f>
        <v>0.12</v>
      </c>
      <c r="C12">
        <f t="shared" ref="C12:G12" si="1">SUM(C6:C11)</f>
        <v>0.15000000000000002</v>
      </c>
      <c r="D12">
        <f t="shared" si="1"/>
        <v>0.23</v>
      </c>
      <c r="E12">
        <f t="shared" si="1"/>
        <v>0.23</v>
      </c>
      <c r="F12">
        <f t="shared" si="1"/>
        <v>0.15000000000000002</v>
      </c>
      <c r="G12">
        <f t="shared" si="1"/>
        <v>0.12</v>
      </c>
    </row>
    <row r="13" spans="1:8" x14ac:dyDescent="0.25">
      <c r="A13" t="s">
        <v>14</v>
      </c>
    </row>
    <row r="17" spans="2:9" ht="18" x14ac:dyDescent="0.25">
      <c r="B17" s="19" t="s">
        <v>16</v>
      </c>
    </row>
    <row r="19" spans="2:9" x14ac:dyDescent="0.25">
      <c r="D19">
        <f>B9/$H$9</f>
        <v>0.10526315789473684</v>
      </c>
      <c r="E19">
        <f t="shared" ref="E19:I19" si="2">C9/$H$9</f>
        <v>0.13157894736842105</v>
      </c>
      <c r="F19">
        <f t="shared" si="2"/>
        <v>0.26315789473684209</v>
      </c>
      <c r="G19">
        <f t="shared" si="2"/>
        <v>0.26315789473684209</v>
      </c>
      <c r="H19">
        <f t="shared" si="2"/>
        <v>0.13157894736842105</v>
      </c>
      <c r="I19">
        <f t="shared" si="2"/>
        <v>0.10526315789473684</v>
      </c>
    </row>
    <row r="21" spans="2:9" ht="18" x14ac:dyDescent="0.25">
      <c r="C21" s="19" t="s">
        <v>15</v>
      </c>
    </row>
    <row r="22" spans="2:9" x14ac:dyDescent="0.25">
      <c r="E22">
        <f>D6/$D$12</f>
        <v>0.13043478260869565</v>
      </c>
    </row>
    <row r="23" spans="2:9" x14ac:dyDescent="0.25">
      <c r="E23">
        <f t="shared" ref="E23:E27" si="3">D7/$D$12</f>
        <v>0.13043478260869565</v>
      </c>
    </row>
    <row r="24" spans="2:9" x14ac:dyDescent="0.25">
      <c r="E24">
        <f t="shared" si="3"/>
        <v>0.21739130434782608</v>
      </c>
    </row>
    <row r="25" spans="2:9" x14ac:dyDescent="0.25">
      <c r="E25">
        <f t="shared" si="3"/>
        <v>0.21739130434782608</v>
      </c>
    </row>
    <row r="26" spans="2:9" x14ac:dyDescent="0.25">
      <c r="E26">
        <f t="shared" si="3"/>
        <v>0.15217391304347827</v>
      </c>
    </row>
    <row r="27" spans="2:9" x14ac:dyDescent="0.25">
      <c r="E27">
        <f t="shared" si="3"/>
        <v>0.15217391304347827</v>
      </c>
    </row>
  </sheetData>
  <mergeCells count="6">
    <mergeCell ref="B1:B5"/>
    <mergeCell ref="C1:C5"/>
    <mergeCell ref="D1:D5"/>
    <mergeCell ref="E1:E5"/>
    <mergeCell ref="F1:F5"/>
    <mergeCell ref="G1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J16" sqref="J16"/>
    </sheetView>
  </sheetViews>
  <sheetFormatPr defaultRowHeight="15" x14ac:dyDescent="0.25"/>
  <sheetData>
    <row r="1" spans="2:13" ht="15.75" thickBot="1" x14ac:dyDescent="0.3"/>
    <row r="2" spans="2:13" ht="27.75" thickBot="1" x14ac:dyDescent="0.3">
      <c r="B2" s="20" t="s">
        <v>17</v>
      </c>
      <c r="C2" s="20" t="s">
        <v>18</v>
      </c>
      <c r="D2" t="s">
        <v>25</v>
      </c>
      <c r="F2" s="22" t="s">
        <v>19</v>
      </c>
      <c r="I2">
        <f>SUM(C3:C5)</f>
        <v>0.60000000000000009</v>
      </c>
    </row>
    <row r="3" spans="2:13" ht="15.75" thickBot="1" x14ac:dyDescent="0.3">
      <c r="B3" s="21">
        <v>0</v>
      </c>
      <c r="C3" s="21">
        <v>0.1</v>
      </c>
      <c r="D3">
        <f>B3*B3</f>
        <v>0</v>
      </c>
    </row>
    <row r="4" spans="2:13" ht="15.75" thickBot="1" x14ac:dyDescent="0.3">
      <c r="B4" s="21">
        <v>1</v>
      </c>
      <c r="C4" s="21">
        <v>0.2</v>
      </c>
      <c r="D4">
        <f t="shared" ref="D4:D7" si="0">B4*B4</f>
        <v>1</v>
      </c>
      <c r="F4" s="22" t="s">
        <v>20</v>
      </c>
      <c r="I4">
        <f>SUM(C5:C6)</f>
        <v>0.6</v>
      </c>
    </row>
    <row r="5" spans="2:13" ht="15.75" thickBot="1" x14ac:dyDescent="0.3">
      <c r="B5" s="21">
        <v>2</v>
      </c>
      <c r="C5" s="21">
        <v>0.3</v>
      </c>
      <c r="D5">
        <f t="shared" si="0"/>
        <v>4</v>
      </c>
    </row>
    <row r="6" spans="2:13" ht="15.75" thickBot="1" x14ac:dyDescent="0.3">
      <c r="B6" s="21">
        <v>3</v>
      </c>
      <c r="C6" s="21">
        <v>0.3</v>
      </c>
      <c r="D6">
        <f t="shared" si="0"/>
        <v>9</v>
      </c>
      <c r="F6" s="22" t="s">
        <v>21</v>
      </c>
      <c r="I6">
        <f>SUM(C4:C7)</f>
        <v>0.9</v>
      </c>
    </row>
    <row r="7" spans="2:13" ht="15.75" thickBot="1" x14ac:dyDescent="0.3">
      <c r="B7" s="21">
        <v>4</v>
      </c>
      <c r="C7" s="21">
        <v>0.1</v>
      </c>
      <c r="D7">
        <f t="shared" si="0"/>
        <v>16</v>
      </c>
    </row>
    <row r="8" spans="2:13" x14ac:dyDescent="0.25">
      <c r="F8" s="22" t="s">
        <v>22</v>
      </c>
      <c r="I8">
        <f>C7/SUM(C6:C7)</f>
        <v>0.25</v>
      </c>
    </row>
    <row r="10" spans="2:13" x14ac:dyDescent="0.25">
      <c r="F10" s="22" t="s">
        <v>23</v>
      </c>
      <c r="I10">
        <f>SUMPRODUCT(B3:B7,C3:C7)</f>
        <v>2.1</v>
      </c>
      <c r="K10">
        <f>(B3*C3)</f>
        <v>0</v>
      </c>
      <c r="M10">
        <f>(B3*B3*C3)</f>
        <v>0</v>
      </c>
    </row>
    <row r="11" spans="2:13" x14ac:dyDescent="0.25">
      <c r="D11" t="s">
        <v>26</v>
      </c>
      <c r="E11">
        <f>SUMPRODUCT(D3:D7,C3:C7)</f>
        <v>5.6999999999999993</v>
      </c>
      <c r="K11">
        <f t="shared" ref="K11:K16" si="1">(B4*C4)</f>
        <v>0.2</v>
      </c>
      <c r="M11">
        <f>(B4*B4*C4)</f>
        <v>0.2</v>
      </c>
    </row>
    <row r="12" spans="2:13" x14ac:dyDescent="0.25">
      <c r="D12" t="s">
        <v>27</v>
      </c>
      <c r="E12">
        <f>I10*I10</f>
        <v>4.41</v>
      </c>
      <c r="F12" s="22" t="s">
        <v>24</v>
      </c>
      <c r="I12">
        <f>E11-E12</f>
        <v>1.2899999999999991</v>
      </c>
      <c r="K12">
        <f t="shared" si="1"/>
        <v>0.6</v>
      </c>
      <c r="M12">
        <f t="shared" ref="M11:M14" si="2">(B5*B5*C5)</f>
        <v>1.2</v>
      </c>
    </row>
    <row r="13" spans="2:13" x14ac:dyDescent="0.25">
      <c r="K13">
        <f t="shared" si="1"/>
        <v>0.89999999999999991</v>
      </c>
      <c r="M13">
        <f t="shared" si="2"/>
        <v>2.6999999999999997</v>
      </c>
    </row>
    <row r="14" spans="2:13" x14ac:dyDescent="0.25">
      <c r="K14">
        <f t="shared" si="1"/>
        <v>0.4</v>
      </c>
      <c r="M14">
        <f t="shared" si="2"/>
        <v>1.6</v>
      </c>
    </row>
    <row r="15" spans="2:13" x14ac:dyDescent="0.25">
      <c r="K15">
        <f t="shared" si="1"/>
        <v>0</v>
      </c>
    </row>
    <row r="16" spans="2:13" x14ac:dyDescent="0.25">
      <c r="K16">
        <f t="shared" si="1"/>
        <v>0</v>
      </c>
    </row>
    <row r="17" spans="11:13" x14ac:dyDescent="0.25">
      <c r="M17">
        <f>SUM(M10:M14)</f>
        <v>5.6999999999999993</v>
      </c>
    </row>
    <row r="18" spans="11:13" x14ac:dyDescent="0.25">
      <c r="K18">
        <f>SUM(K10:K14)</f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2022-12-08T10:40:14Z</dcterms:created>
  <dcterms:modified xsi:type="dcterms:W3CDTF">2022-12-08T11:59:29Z</dcterms:modified>
</cp:coreProperties>
</file>