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Model_Assessment\Front_End_Model_Prediction\Materials_Information\"/>
    </mc:Choice>
  </mc:AlternateContent>
  <xr:revisionPtr revIDLastSave="0" documentId="13_ncr:1_{5A70298B-F5A3-4C13-9F43-B82FA608CF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C5" i="1"/>
  <c r="C3" i="1"/>
  <c r="I2" i="1"/>
  <c r="H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BDCC57D3-A0D2-4E88-8F0F-16C5CCD200B4}">
      <text>
        <r>
          <rPr>
            <sz val="10"/>
            <color rgb="FF000000"/>
            <rFont val="Calibri"/>
            <family val="2"/>
            <scheme val="minor"/>
          </rPr>
          <t>MW of HO divided by the repeating unit. In case of cellulose the repeating unit MW is 324
	-Kaveh Abdi</t>
        </r>
      </text>
    </comment>
    <comment ref="G1" authorId="0" shapeId="0" xr:uid="{7B8063F4-0207-475F-A3D2-6FE3447F1008}">
      <text>
        <r>
          <rPr>
            <sz val="10"/>
            <color rgb="FF000000"/>
            <rFont val="Calibri"/>
            <family val="2"/>
            <scheme val="minor"/>
          </rPr>
          <t>MW of HCOO divided by the repeating unit. In case of cellulose the repeating unit MW is 324
	-Kaveh Abdi</t>
        </r>
      </text>
    </comment>
  </commentList>
</comments>
</file>

<file path=xl/sharedStrings.xml><?xml version="1.0" encoding="utf-8"?>
<sst xmlns="http://schemas.openxmlformats.org/spreadsheetml/2006/main" count="19" uniqueCount="19">
  <si>
    <t>Maleic-Anhydride-grafted PBAT</t>
  </si>
  <si>
    <t>Poly(adipate diethylene)</t>
  </si>
  <si>
    <t>Chitosan</t>
  </si>
  <si>
    <t>PBS grafted with maleic anhydride</t>
  </si>
  <si>
    <t>Polyvinyl alcohol</t>
  </si>
  <si>
    <t>P(BS-co-2,5-furandicarboxylic acid) (PBS97.3/FA2.7)</t>
  </si>
  <si>
    <t>P(BS-co-2,5-furandicarboxylic acid) (PBS91.9/FA8.1)</t>
  </si>
  <si>
    <t>P(BS-co-2,5-furandicarboxylic acid) (PBS85/FA15)</t>
  </si>
  <si>
    <t>Materials</t>
  </si>
  <si>
    <t>Weight_fraction_amine</t>
  </si>
  <si>
    <t>Weight_fraction_ester</t>
  </si>
  <si>
    <t>Weight_fraction_ether</t>
  </si>
  <si>
    <t>Weight_fraction_carbonyl</t>
  </si>
  <si>
    <t>Weight_fraction_hydroxyl</t>
  </si>
  <si>
    <t>Weight_fraction_ketal</t>
  </si>
  <si>
    <t>Weight_fraction_BenzeneCycle</t>
  </si>
  <si>
    <t>Weight_fraction_cyclic_dicarboxylic_anhydride</t>
  </si>
  <si>
    <t>Weight_fraction_carboxylic_acid</t>
  </si>
  <si>
    <t>Part of structure polymer and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</si>
</sst>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&quot;Space Grotesk&quot;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&quot;Space Grotesk&quot;"/>
    </font>
  </fonts>
  <fills count="4">
    <fill>
      <patternFill patternType="none"/>
    </fill>
    <fill>
      <patternFill patternType="gray125"/>
    </fill>
    <fill>
      <patternFill patternType="solid">
        <fgColor rgb="FFB6B8DC"/>
        <bgColor rgb="FFB6B8DC"/>
      </patternFill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2" sqref="A2:A6"/>
    </sheetView>
  </sheetViews>
  <sheetFormatPr defaultRowHeight="15"/>
  <cols>
    <col min="1" max="1" width="52.42578125" bestFit="1" customWidth="1"/>
    <col min="2" max="2" width="24.42578125" bestFit="1" customWidth="1"/>
    <col min="3" max="3" width="23.7109375" bestFit="1" customWidth="1"/>
    <col min="4" max="4" width="23.85546875" bestFit="1" customWidth="1"/>
    <col min="5" max="5" width="27.140625" bestFit="1" customWidth="1"/>
    <col min="6" max="6" width="27" bestFit="1" customWidth="1"/>
    <col min="7" max="7" width="23.28515625" bestFit="1" customWidth="1"/>
    <col min="8" max="8" width="33.42578125" bestFit="1" customWidth="1"/>
    <col min="9" max="9" width="49.140625" bestFit="1" customWidth="1"/>
    <col min="10" max="10" width="34.28515625" bestFit="1" customWidth="1"/>
  </cols>
  <sheetData>
    <row r="1" spans="1:11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2" t="s">
        <v>18</v>
      </c>
    </row>
    <row r="2" spans="1:11">
      <c r="A2" s="1" t="s">
        <v>0</v>
      </c>
      <c r="B2" s="2">
        <v>0</v>
      </c>
      <c r="C2" s="2">
        <f>0.389380531*100/102.27</f>
        <v>0.38073778331866626</v>
      </c>
      <c r="D2" s="2">
        <v>0</v>
      </c>
      <c r="E2" s="2">
        <v>0</v>
      </c>
      <c r="F2" s="2">
        <v>0</v>
      </c>
      <c r="G2" s="2">
        <v>0</v>
      </c>
      <c r="H2" s="2">
        <f>0.1725663717*100/102.27</f>
        <v>0.16873606306834851</v>
      </c>
      <c r="I2" s="2">
        <f>2.27/102.27</f>
        <v>2.2196147452820964E-2</v>
      </c>
      <c r="J2" s="2">
        <v>0</v>
      </c>
      <c r="K2" s="2">
        <v>1</v>
      </c>
    </row>
    <row r="3" spans="1:11">
      <c r="A3" s="1" t="s">
        <v>1</v>
      </c>
      <c r="B3" s="2">
        <v>0</v>
      </c>
      <c r="C3" s="2">
        <f>88/208</f>
        <v>0.42307692307692307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</row>
    <row r="4" spans="1:11">
      <c r="A4" s="1" t="s">
        <v>2</v>
      </c>
      <c r="B4" s="2">
        <v>8.648648649E-2</v>
      </c>
      <c r="C4" s="2">
        <v>0</v>
      </c>
      <c r="D4" s="2">
        <v>0.44444444440000003</v>
      </c>
      <c r="E4" s="2">
        <v>0</v>
      </c>
      <c r="F4" s="2">
        <v>0.18378378379999999</v>
      </c>
      <c r="G4" s="2">
        <v>0</v>
      </c>
      <c r="H4" s="2">
        <v>0</v>
      </c>
      <c r="I4" s="2">
        <v>0</v>
      </c>
      <c r="J4" s="2">
        <v>0</v>
      </c>
      <c r="K4" s="2">
        <v>1</v>
      </c>
    </row>
    <row r="5" spans="1:11">
      <c r="A5" s="1" t="s">
        <v>3</v>
      </c>
      <c r="B5" s="2">
        <v>0</v>
      </c>
      <c r="C5" s="2">
        <f>0.511627907*100/103.84</f>
        <v>0.49270792276579356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f>3.84/103.84</f>
        <v>3.697996918335901E-2</v>
      </c>
      <c r="J5" s="2">
        <v>0</v>
      </c>
      <c r="K5" s="2">
        <v>1</v>
      </c>
    </row>
    <row r="6" spans="1:11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0.38636363639999999</v>
      </c>
      <c r="G6" s="2">
        <v>0</v>
      </c>
      <c r="H6" s="2">
        <v>0</v>
      </c>
      <c r="I6" s="2">
        <v>0</v>
      </c>
      <c r="J6" s="2">
        <v>0</v>
      </c>
      <c r="K6" s="2">
        <v>1</v>
      </c>
    </row>
    <row r="7" spans="1:11">
      <c r="A7" s="1" t="s">
        <v>5</v>
      </c>
      <c r="B7" s="2">
        <v>0</v>
      </c>
      <c r="C7" s="3">
        <v>0.51</v>
      </c>
      <c r="D7" s="2">
        <v>2.5000000000000001E-3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</row>
    <row r="8" spans="1:11">
      <c r="A8" s="1" t="s">
        <v>6</v>
      </c>
      <c r="B8" s="2">
        <v>0</v>
      </c>
      <c r="C8" s="2">
        <v>0.51300000000000001</v>
      </c>
      <c r="D8" s="2">
        <v>7.4999999999999997E-3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</row>
    <row r="9" spans="1:11">
      <c r="A9" s="1" t="s">
        <v>7</v>
      </c>
      <c r="B9" s="2">
        <v>0</v>
      </c>
      <c r="C9" s="2">
        <v>0.52</v>
      </c>
      <c r="D9" s="2">
        <v>1.4E-2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2015-06-05T18:17:20Z</dcterms:created>
  <dcterms:modified xsi:type="dcterms:W3CDTF">2024-02-20T15:41:04Z</dcterms:modified>
</cp:coreProperties>
</file>