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stdev\kavi\1\"/>
    </mc:Choice>
  </mc:AlternateContent>
  <xr:revisionPtr revIDLastSave="0" documentId="13_ncr:1_{CD9410B8-2E2F-484B-A939-2A032C856FC5}" xr6:coauthVersionLast="46" xr6:coauthVersionMax="46" xr10:uidLastSave="{00000000-0000-0000-0000-000000000000}"/>
  <bookViews>
    <workbookView xWindow="28680" yWindow="-120" windowWidth="29040" windowHeight="15990" tabRatio="313" activeTab="3" xr2:uid="{00000000-000D-0000-FFFF-FFFF00000000}"/>
  </bookViews>
  <sheets>
    <sheet name="Rating1" sheetId="1" r:id="rId1"/>
    <sheet name="Rating2" sheetId="2" r:id="rId2"/>
    <sheet name="Rating3" sheetId="3" r:id="rId3"/>
    <sheet name="rating_mean" sheetId="4" r:id="rId4"/>
    <sheet name="ICC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4" l="1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V3" i="4"/>
  <c r="W3" i="4"/>
  <c r="X3" i="4"/>
  <c r="Y3" i="4"/>
  <c r="Z3" i="4"/>
  <c r="AA3" i="4"/>
  <c r="AB3" i="4"/>
  <c r="AC3" i="4"/>
  <c r="AD3" i="4"/>
  <c r="AE3" i="4"/>
  <c r="AF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C2" i="4"/>
  <c r="AN2" i="4" l="1"/>
  <c r="AO19" i="4"/>
  <c r="AO14" i="4"/>
  <c r="AO23" i="4"/>
  <c r="AO21" i="4"/>
  <c r="AO17" i="4"/>
  <c r="AO16" i="4"/>
  <c r="AO12" i="4"/>
  <c r="AO10" i="4"/>
  <c r="AO8" i="4"/>
  <c r="AN13" i="4"/>
  <c r="AN11" i="4"/>
  <c r="AN7" i="4"/>
  <c r="AN5" i="4"/>
  <c r="AO24" i="4"/>
  <c r="AO22" i="4"/>
  <c r="AO20" i="4"/>
  <c r="AO18" i="4"/>
  <c r="AO15" i="4"/>
  <c r="AO13" i="4"/>
  <c r="AO11" i="4"/>
  <c r="AO9" i="4"/>
  <c r="AO7" i="4"/>
  <c r="AO5" i="4"/>
  <c r="AO3" i="4"/>
  <c r="AO6" i="4"/>
  <c r="AO4" i="4"/>
  <c r="AO2" i="4"/>
  <c r="AN24" i="4"/>
  <c r="AN22" i="4"/>
  <c r="AN20" i="4"/>
  <c r="AN18" i="4"/>
  <c r="AN15" i="4"/>
  <c r="AN9" i="4"/>
  <c r="AN3" i="4"/>
  <c r="AN23" i="4"/>
  <c r="AN21" i="4"/>
  <c r="AN19" i="4"/>
  <c r="AN17" i="4"/>
  <c r="AN16" i="4"/>
  <c r="AN14" i="4"/>
  <c r="AN12" i="4"/>
  <c r="AN10" i="4"/>
  <c r="AN8" i="4"/>
  <c r="AN6" i="4"/>
  <c r="AN4" i="4"/>
  <c r="AM16" i="4"/>
  <c r="AH5" i="2"/>
  <c r="AG4" i="3"/>
  <c r="AH4" i="3"/>
  <c r="AI4" i="3"/>
  <c r="AJ4" i="3"/>
  <c r="AK4" i="3"/>
  <c r="AL4" i="3"/>
  <c r="AG5" i="3"/>
  <c r="AH5" i="3"/>
  <c r="AI5" i="3"/>
  <c r="AJ5" i="3"/>
  <c r="AK5" i="3"/>
  <c r="AL5" i="3"/>
  <c r="AG6" i="3"/>
  <c r="AH6" i="3"/>
  <c r="AI6" i="3"/>
  <c r="AJ6" i="3"/>
  <c r="AK6" i="3"/>
  <c r="AL6" i="3"/>
  <c r="AG7" i="3"/>
  <c r="AH7" i="3"/>
  <c r="AI7" i="3"/>
  <c r="AJ7" i="3"/>
  <c r="AK7" i="3"/>
  <c r="AL7" i="3"/>
  <c r="AG8" i="3"/>
  <c r="AH8" i="3"/>
  <c r="AI8" i="3"/>
  <c r="AJ8" i="3"/>
  <c r="AK8" i="3"/>
  <c r="AL8" i="3"/>
  <c r="AG9" i="3"/>
  <c r="AH9" i="3"/>
  <c r="AI9" i="3"/>
  <c r="AJ9" i="3"/>
  <c r="AK9" i="3"/>
  <c r="AL9" i="3"/>
  <c r="AG10" i="3"/>
  <c r="AH10" i="3"/>
  <c r="AI10" i="3"/>
  <c r="AJ10" i="3"/>
  <c r="AK10" i="3"/>
  <c r="AL10" i="3"/>
  <c r="AG11" i="3"/>
  <c r="AH11" i="3"/>
  <c r="AI11" i="3"/>
  <c r="AJ11" i="3"/>
  <c r="AK11" i="3"/>
  <c r="AL11" i="3"/>
  <c r="AG12" i="3"/>
  <c r="AH12" i="3"/>
  <c r="AI12" i="3"/>
  <c r="AJ12" i="3"/>
  <c r="AK12" i="3"/>
  <c r="AL12" i="3"/>
  <c r="AG13" i="3"/>
  <c r="AH13" i="3"/>
  <c r="AI13" i="3"/>
  <c r="AJ13" i="3"/>
  <c r="AK13" i="3"/>
  <c r="AL13" i="3"/>
  <c r="AG14" i="3"/>
  <c r="AH14" i="3"/>
  <c r="AI14" i="3"/>
  <c r="AJ14" i="3"/>
  <c r="AK14" i="3"/>
  <c r="AL14" i="3"/>
  <c r="AG15" i="3"/>
  <c r="AH15" i="3"/>
  <c r="AI15" i="3"/>
  <c r="AJ15" i="3"/>
  <c r="AK15" i="3"/>
  <c r="AL15" i="3"/>
  <c r="AG16" i="3"/>
  <c r="AH16" i="3"/>
  <c r="AI16" i="3"/>
  <c r="AJ16" i="3"/>
  <c r="AK16" i="3"/>
  <c r="AL16" i="3"/>
  <c r="AG18" i="3"/>
  <c r="AH18" i="3"/>
  <c r="AI18" i="3"/>
  <c r="AJ18" i="3"/>
  <c r="AK18" i="3"/>
  <c r="AL18" i="3"/>
  <c r="AG19" i="3"/>
  <c r="AH19" i="3"/>
  <c r="AI19" i="3"/>
  <c r="AJ19" i="3"/>
  <c r="AK19" i="3"/>
  <c r="AL19" i="3"/>
  <c r="AG20" i="3"/>
  <c r="AH20" i="3"/>
  <c r="AI20" i="3"/>
  <c r="AJ20" i="3"/>
  <c r="AK20" i="3"/>
  <c r="AL20" i="3"/>
  <c r="AG21" i="3"/>
  <c r="AH21" i="3"/>
  <c r="AI21" i="3"/>
  <c r="AJ21" i="3"/>
  <c r="AK21" i="3"/>
  <c r="AL21" i="3"/>
  <c r="AG22" i="3"/>
  <c r="AH22" i="3"/>
  <c r="AI22" i="3"/>
  <c r="AJ22" i="3"/>
  <c r="AK22" i="3"/>
  <c r="AL22" i="3"/>
  <c r="AG23" i="3"/>
  <c r="AH23" i="3"/>
  <c r="AI23" i="3"/>
  <c r="AJ23" i="3"/>
  <c r="AK23" i="3"/>
  <c r="AL23" i="3"/>
  <c r="AG24" i="3"/>
  <c r="AH24" i="3"/>
  <c r="AI24" i="3"/>
  <c r="AJ24" i="3"/>
  <c r="AK24" i="3"/>
  <c r="AL24" i="3"/>
  <c r="AG25" i="3"/>
  <c r="AH25" i="3"/>
  <c r="AI25" i="3"/>
  <c r="AJ25" i="3"/>
  <c r="AK25" i="3"/>
  <c r="AL25" i="3"/>
  <c r="AH3" i="3"/>
  <c r="AI3" i="3"/>
  <c r="AJ3" i="3"/>
  <c r="AK3" i="3"/>
  <c r="AL3" i="3"/>
  <c r="AG3" i="3"/>
  <c r="AG4" i="2"/>
  <c r="AH4" i="2"/>
  <c r="AH3" i="4" s="1"/>
  <c r="AI4" i="2"/>
  <c r="AI3" i="4" s="1"/>
  <c r="AJ4" i="2"/>
  <c r="AK4" i="2"/>
  <c r="AK3" i="4" s="1"/>
  <c r="AL4" i="2"/>
  <c r="AG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I6" i="4" s="1"/>
  <c r="AJ7" i="2"/>
  <c r="AK7" i="2"/>
  <c r="AL7" i="2"/>
  <c r="AG8" i="2"/>
  <c r="AH8" i="2"/>
  <c r="AI8" i="2"/>
  <c r="AJ8" i="2"/>
  <c r="AK8" i="2"/>
  <c r="AK7" i="4" s="1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I10" i="4" s="1"/>
  <c r="AJ11" i="2"/>
  <c r="AK11" i="2"/>
  <c r="AL11" i="2"/>
  <c r="AG12" i="2"/>
  <c r="AH12" i="2"/>
  <c r="AI12" i="2"/>
  <c r="AJ12" i="2"/>
  <c r="AK12" i="2"/>
  <c r="AK11" i="4" s="1"/>
  <c r="AL12" i="2"/>
  <c r="AG13" i="2"/>
  <c r="AH13" i="2"/>
  <c r="AI13" i="2"/>
  <c r="AJ13" i="2"/>
  <c r="AK13" i="2"/>
  <c r="AL13" i="2"/>
  <c r="AG14" i="2"/>
  <c r="AH14" i="2"/>
  <c r="AI14" i="2"/>
  <c r="AJ14" i="2"/>
  <c r="AK14" i="2"/>
  <c r="AL14" i="2"/>
  <c r="AG15" i="2"/>
  <c r="AH15" i="2"/>
  <c r="AI15" i="2"/>
  <c r="AI14" i="4" s="1"/>
  <c r="AJ15" i="2"/>
  <c r="AK15" i="2"/>
  <c r="AL15" i="2"/>
  <c r="AG16" i="2"/>
  <c r="AH16" i="2"/>
  <c r="AI16" i="2"/>
  <c r="AJ16" i="2"/>
  <c r="AK16" i="2"/>
  <c r="AK15" i="4" s="1"/>
  <c r="AL16" i="2"/>
  <c r="AG18" i="2"/>
  <c r="AH18" i="2"/>
  <c r="AI18" i="2"/>
  <c r="AJ18" i="2"/>
  <c r="AK18" i="2"/>
  <c r="AL18" i="2"/>
  <c r="AG19" i="2"/>
  <c r="AH19" i="2"/>
  <c r="AI19" i="2"/>
  <c r="AJ19" i="2"/>
  <c r="AK19" i="2"/>
  <c r="AL19" i="2"/>
  <c r="AG20" i="2"/>
  <c r="AH20" i="2"/>
  <c r="AI20" i="2"/>
  <c r="AI19" i="4" s="1"/>
  <c r="AJ20" i="2"/>
  <c r="AK20" i="2"/>
  <c r="AL20" i="2"/>
  <c r="AG21" i="2"/>
  <c r="AH21" i="2"/>
  <c r="AI21" i="2"/>
  <c r="AJ21" i="2"/>
  <c r="AK21" i="2"/>
  <c r="AK20" i="4" s="1"/>
  <c r="AL21" i="2"/>
  <c r="AG22" i="2"/>
  <c r="AH22" i="2"/>
  <c r="AI22" i="2"/>
  <c r="AJ22" i="2"/>
  <c r="AK22" i="2"/>
  <c r="AL22" i="2"/>
  <c r="AG23" i="2"/>
  <c r="AH23" i="2"/>
  <c r="AI23" i="2"/>
  <c r="AJ23" i="2"/>
  <c r="AK23" i="2"/>
  <c r="AL23" i="2"/>
  <c r="AG24" i="2"/>
  <c r="AH24" i="2"/>
  <c r="AI24" i="2"/>
  <c r="AI23" i="4" s="1"/>
  <c r="AJ24" i="2"/>
  <c r="AK24" i="2"/>
  <c r="AL24" i="2"/>
  <c r="AG25" i="2"/>
  <c r="AH25" i="2"/>
  <c r="AI25" i="2"/>
  <c r="AJ25" i="2"/>
  <c r="AK25" i="2"/>
  <c r="AK24" i="4" s="1"/>
  <c r="AL25" i="2"/>
  <c r="AH3" i="2"/>
  <c r="AI3" i="2"/>
  <c r="AJ3" i="2"/>
  <c r="AK3" i="2"/>
  <c r="AL3" i="2"/>
  <c r="AG3" i="2"/>
  <c r="AM17" i="3"/>
  <c r="AM17" i="2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3" i="1"/>
  <c r="AG22" i="4" l="1"/>
  <c r="AG18" i="4"/>
  <c r="AG13" i="4"/>
  <c r="AG9" i="4"/>
  <c r="AG5" i="4"/>
  <c r="AJ3" i="4"/>
  <c r="AG3" i="4"/>
  <c r="AG24" i="4"/>
  <c r="AG20" i="4"/>
  <c r="AG15" i="4"/>
  <c r="AG11" i="4"/>
  <c r="AI8" i="4"/>
  <c r="AG7" i="4"/>
  <c r="AK5" i="4"/>
  <c r="AI4" i="4"/>
  <c r="AK22" i="4"/>
  <c r="AK18" i="4"/>
  <c r="AK13" i="4"/>
  <c r="AG4" i="4"/>
  <c r="AM21" i="3"/>
  <c r="AM7" i="3"/>
  <c r="AJ2" i="4"/>
  <c r="AI21" i="4"/>
  <c r="AI17" i="4"/>
  <c r="AI12" i="4"/>
  <c r="AK9" i="4"/>
  <c r="AL3" i="4"/>
  <c r="AL2" i="4"/>
  <c r="AH2" i="4"/>
  <c r="AI24" i="4"/>
  <c r="AK23" i="4"/>
  <c r="AG23" i="4"/>
  <c r="AI22" i="4"/>
  <c r="AK21" i="4"/>
  <c r="AG21" i="4"/>
  <c r="AI20" i="4"/>
  <c r="AK19" i="4"/>
  <c r="AI18" i="4"/>
  <c r="AG17" i="4"/>
  <c r="AI15" i="4"/>
  <c r="AK14" i="4"/>
  <c r="AG14" i="4"/>
  <c r="AI13" i="4"/>
  <c r="AK12" i="4"/>
  <c r="AG12" i="4"/>
  <c r="AI11" i="4"/>
  <c r="AK10" i="4"/>
  <c r="AG10" i="4"/>
  <c r="AI9" i="4"/>
  <c r="AK8" i="4"/>
  <c r="AG8" i="4"/>
  <c r="AI7" i="4"/>
  <c r="AK6" i="4"/>
  <c r="AG6" i="4"/>
  <c r="AI5" i="4"/>
  <c r="AK4" i="4"/>
  <c r="AK2" i="4"/>
  <c r="AM3" i="3"/>
  <c r="AM16" i="3"/>
  <c r="AM12" i="3"/>
  <c r="AG2" i="4"/>
  <c r="AI2" i="4"/>
  <c r="AM9" i="2"/>
  <c r="AM5" i="2"/>
  <c r="AM14" i="2"/>
  <c r="AJ24" i="4"/>
  <c r="AL23" i="4"/>
  <c r="AH23" i="4"/>
  <c r="AJ22" i="4"/>
  <c r="AL21" i="4"/>
  <c r="AH21" i="4"/>
  <c r="AJ20" i="4"/>
  <c r="AL19" i="4"/>
  <c r="AH19" i="4"/>
  <c r="AJ18" i="4"/>
  <c r="AL17" i="4"/>
  <c r="AH17" i="4"/>
  <c r="AJ15" i="4"/>
  <c r="AL14" i="4"/>
  <c r="AH14" i="4"/>
  <c r="AJ13" i="4"/>
  <c r="AL12" i="4"/>
  <c r="AH12" i="4"/>
  <c r="AJ11" i="4"/>
  <c r="AL10" i="4"/>
  <c r="AH10" i="4"/>
  <c r="AJ9" i="4"/>
  <c r="AL8" i="4"/>
  <c r="AH8" i="4"/>
  <c r="AJ7" i="4"/>
  <c r="AL6" i="4"/>
  <c r="AH6" i="4"/>
  <c r="AJ5" i="4"/>
  <c r="AL4" i="4"/>
  <c r="AM24" i="3"/>
  <c r="AM23" i="3"/>
  <c r="AM20" i="3"/>
  <c r="AM19" i="3"/>
  <c r="AM18" i="3"/>
  <c r="AM15" i="3"/>
  <c r="AM14" i="3"/>
  <c r="AM13" i="3"/>
  <c r="AM10" i="3"/>
  <c r="AM9" i="3"/>
  <c r="AM8" i="3"/>
  <c r="AM6" i="3"/>
  <c r="AM5" i="3"/>
  <c r="AM4" i="3"/>
  <c r="AM4" i="2"/>
  <c r="AM8" i="2"/>
  <c r="AM13" i="2"/>
  <c r="AM20" i="2"/>
  <c r="AG19" i="4"/>
  <c r="AM18" i="2"/>
  <c r="AK17" i="4"/>
  <c r="AM6" i="2"/>
  <c r="AM10" i="2"/>
  <c r="AM15" i="2"/>
  <c r="AL24" i="4"/>
  <c r="AH24" i="4"/>
  <c r="AJ23" i="4"/>
  <c r="AL22" i="4"/>
  <c r="AH22" i="4"/>
  <c r="AJ21" i="4"/>
  <c r="AL20" i="4"/>
  <c r="AH20" i="4"/>
  <c r="AJ19" i="4"/>
  <c r="AL18" i="4"/>
  <c r="AH18" i="4"/>
  <c r="AJ17" i="4"/>
  <c r="AL15" i="4"/>
  <c r="AH15" i="4"/>
  <c r="AJ14" i="4"/>
  <c r="AL13" i="4"/>
  <c r="AH13" i="4"/>
  <c r="AJ12" i="4"/>
  <c r="AL11" i="4"/>
  <c r="AH11" i="4"/>
  <c r="AJ10" i="4"/>
  <c r="AL9" i="4"/>
  <c r="AH9" i="4"/>
  <c r="AJ8" i="4"/>
  <c r="AL7" i="4"/>
  <c r="AH7" i="4"/>
  <c r="AJ6" i="4"/>
  <c r="AL5" i="4"/>
  <c r="AH5" i="4"/>
  <c r="AJ4" i="4"/>
  <c r="AM7" i="2"/>
  <c r="AM12" i="2"/>
  <c r="AM16" i="2"/>
  <c r="AH4" i="4"/>
  <c r="AM25" i="3"/>
  <c r="AM22" i="3"/>
  <c r="AM11" i="2"/>
  <c r="AM11" i="3"/>
  <c r="AM21" i="2"/>
  <c r="AM19" i="2"/>
  <c r="AM22" i="2"/>
  <c r="AM23" i="2"/>
  <c r="AM24" i="2"/>
  <c r="AM25" i="2"/>
  <c r="AM3" i="2"/>
  <c r="AM3" i="4" l="1"/>
  <c r="AM11" i="4"/>
  <c r="AM10" i="4"/>
  <c r="AM6" i="4"/>
  <c r="AM4" i="4"/>
  <c r="AM14" i="4"/>
  <c r="AM13" i="4"/>
  <c r="AM8" i="4"/>
  <c r="AM24" i="4"/>
  <c r="AM17" i="4"/>
  <c r="AM7" i="4"/>
  <c r="AM15" i="4"/>
  <c r="AM2" i="4"/>
  <c r="AM20" i="4"/>
  <c r="AM9" i="4"/>
  <c r="AM12" i="4"/>
  <c r="AM5" i="4"/>
  <c r="AM22" i="4"/>
  <c r="AM18" i="4"/>
  <c r="AM23" i="4"/>
  <c r="AM21" i="4"/>
  <c r="AM19" i="4"/>
</calcChain>
</file>

<file path=xl/sharedStrings.xml><?xml version="1.0" encoding="utf-8"?>
<sst xmlns="http://schemas.openxmlformats.org/spreadsheetml/2006/main" count="327" uniqueCount="97">
  <si>
    <t>Face tremor</t>
  </si>
  <si>
    <t>Tongue tremor</t>
  </si>
  <si>
    <t>Voice Tremor</t>
  </si>
  <si>
    <t>Head tremor</t>
  </si>
  <si>
    <t>Right upper extremity tremor</t>
  </si>
  <si>
    <t>Left upper extremity tremor</t>
  </si>
  <si>
    <t>Trunk tremor</t>
  </si>
  <si>
    <t>Right lower extremity tremor</t>
  </si>
  <si>
    <t>Left lower extremity tremor</t>
  </si>
  <si>
    <t>Handwriting</t>
  </si>
  <si>
    <t>Drawing A</t>
  </si>
  <si>
    <t>Drawing B</t>
  </si>
  <si>
    <t>Drawing C</t>
  </si>
  <si>
    <t>Rest</t>
  </si>
  <si>
    <t>Hold</t>
  </si>
  <si>
    <t>Act/Int</t>
  </si>
  <si>
    <t>Post</t>
  </si>
  <si>
    <t>x</t>
  </si>
  <si>
    <t>R</t>
  </si>
  <si>
    <t>L</t>
  </si>
  <si>
    <t>Patient</t>
  </si>
  <si>
    <t>Feeding other than liquds</t>
  </si>
  <si>
    <t>Bringing liquods to mouth</t>
  </si>
  <si>
    <t>Hygiene</t>
  </si>
  <si>
    <t>Dressing</t>
  </si>
  <si>
    <t>Writing</t>
  </si>
  <si>
    <t>Working</t>
  </si>
  <si>
    <t>Sum</t>
  </si>
  <si>
    <t>S3y</t>
  </si>
  <si>
    <t>S4y</t>
  </si>
  <si>
    <t>S5y</t>
  </si>
  <si>
    <t>S6y</t>
  </si>
  <si>
    <t>S7y</t>
  </si>
  <si>
    <t>S8o</t>
  </si>
  <si>
    <t>S10y</t>
  </si>
  <si>
    <t>S13y</t>
  </si>
  <si>
    <t>S14o</t>
  </si>
  <si>
    <t>S16o</t>
  </si>
  <si>
    <t>S18y</t>
  </si>
  <si>
    <t>S19y</t>
  </si>
  <si>
    <t>S20y</t>
  </si>
  <si>
    <t>S21o</t>
  </si>
  <si>
    <t>S22y</t>
  </si>
  <si>
    <t>S23y</t>
  </si>
  <si>
    <t>S24y</t>
  </si>
  <si>
    <t>S25y</t>
  </si>
  <si>
    <t>S26y</t>
  </si>
  <si>
    <t>S34o</t>
  </si>
  <si>
    <t>S42y</t>
  </si>
  <si>
    <t>S44o</t>
  </si>
  <si>
    <t>S45y</t>
  </si>
  <si>
    <t>Speaking</t>
  </si>
  <si>
    <t>Pouring</t>
  </si>
  <si>
    <t>LB</t>
  </si>
  <si>
    <t>CE</t>
  </si>
  <si>
    <t>DP</t>
  </si>
  <si>
    <t>Left</t>
  </si>
  <si>
    <t>Right</t>
  </si>
  <si>
    <t>MRI</t>
  </si>
  <si>
    <t>Tongue tremor Rest</t>
  </si>
  <si>
    <t>Tongue tremor Hold</t>
  </si>
  <si>
    <t>Face tremor Rest</t>
  </si>
  <si>
    <t>Voice Tremor Act/Int</t>
  </si>
  <si>
    <t>Head tremor Rest</t>
  </si>
  <si>
    <t>Head tremor Hold</t>
  </si>
  <si>
    <t>Right upper extremity tremor Rest</t>
  </si>
  <si>
    <t>Right upper extremity tremor Post</t>
  </si>
  <si>
    <t>Right upper extremity tremor Act/Int</t>
  </si>
  <si>
    <t>Left upper extremity tremor Post</t>
  </si>
  <si>
    <t>Left upper extremity tremor Act/Int</t>
  </si>
  <si>
    <t>Trunk tremor Rest</t>
  </si>
  <si>
    <t>Trunk tremor Hold</t>
  </si>
  <si>
    <t>Right lower extremity tremor Rest</t>
  </si>
  <si>
    <t>Right lower extremity tremor Post</t>
  </si>
  <si>
    <t>Right lower extremity tremor Act/Int</t>
  </si>
  <si>
    <t>Left lower extremity tremor Rest</t>
  </si>
  <si>
    <t>Left lower extremity tremor Post</t>
  </si>
  <si>
    <t>Left lower extremity tremor Act/Int</t>
  </si>
  <si>
    <t>Handwriting X</t>
  </si>
  <si>
    <t>Drawing A R</t>
  </si>
  <si>
    <t>Drawing A L</t>
  </si>
  <si>
    <t>Drawing B R</t>
  </si>
  <si>
    <t>Drawing B L</t>
  </si>
  <si>
    <t>Drawing C R</t>
  </si>
  <si>
    <t>Drawing C L</t>
  </si>
  <si>
    <t>Pouring R</t>
  </si>
  <si>
    <t>Pouring L</t>
  </si>
  <si>
    <t>Speaking X</t>
  </si>
  <si>
    <t>Feeding other than liquds X</t>
  </si>
  <si>
    <t>Bringing liquods to mouth X</t>
  </si>
  <si>
    <t>Hygiene X</t>
  </si>
  <si>
    <t>Dressing X</t>
  </si>
  <si>
    <t>Writing X</t>
  </si>
  <si>
    <t>Working X</t>
  </si>
  <si>
    <t>Sum X</t>
  </si>
  <si>
    <t>Mean Patient</t>
  </si>
  <si>
    <t>Left upper extremity tremor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</si>
</sst>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SF Mono"/>
      <family val="3"/>
    </font>
    <font>
      <sz val="10"/>
      <color theme="1"/>
      <name val="SF Mono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 applyProtection="1">
      <alignment horizontal="center" textRotation="90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6" xfId="0" applyFont="1" applyBorder="1" applyAlignment="1" applyProtection="1"/>
    <xf numFmtId="0" fontId="1" fillId="0" borderId="1" xfId="0" applyFont="1" applyBorder="1" applyAlignment="1" applyProtection="1">
      <alignment horizontal="center" textRotation="90" wrapText="1"/>
    </xf>
    <xf numFmtId="0" fontId="1" fillId="0" borderId="3" xfId="0" applyFont="1" applyBorder="1" applyAlignment="1" applyProtection="1">
      <alignment horizontal="center" textRotation="90" wrapText="1"/>
    </xf>
    <xf numFmtId="0" fontId="1" fillId="0" borderId="6" xfId="0" applyFont="1" applyBorder="1" applyAlignment="1" applyProtection="1">
      <alignment horizontal="center"/>
    </xf>
    <xf numFmtId="0" fontId="1" fillId="0" borderId="0" xfId="0" applyFont="1" applyProtection="1"/>
    <xf numFmtId="0" fontId="1" fillId="2" borderId="6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textRotation="90"/>
    </xf>
    <xf numFmtId="0" fontId="1" fillId="3" borderId="1" xfId="0" applyFont="1" applyFill="1" applyBorder="1" applyAlignment="1" applyProtection="1">
      <alignment horizontal="center" textRotation="90"/>
    </xf>
    <xf numFmtId="0" fontId="1" fillId="4" borderId="1" xfId="0" applyFont="1" applyFill="1" applyBorder="1" applyAlignment="1" applyProtection="1">
      <alignment horizontal="center" textRotation="90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3" fillId="0" borderId="0" xfId="0" applyFont="1" applyAlignment="1">
      <alignment horizontal="distributed" vertical="distributed" indent="1"/>
    </xf>
    <xf numFmtId="0" fontId="2" fillId="0" borderId="0" xfId="0" applyFont="1" applyAlignment="1">
      <alignment horizontal="center" textRotation="90"/>
    </xf>
    <xf numFmtId="0" fontId="4" fillId="0" borderId="0" xfId="0" applyFont="1"/>
    <xf numFmtId="0" fontId="1" fillId="0" borderId="2" xfId="0" applyFont="1" applyBorder="1" applyAlignment="1" applyProtection="1">
      <alignment horizontal="center" textRotation="90" wrapText="1"/>
    </xf>
    <xf numFmtId="0" fontId="1" fillId="0" borderId="5" xfId="0" applyFont="1" applyBorder="1" applyAlignment="1" applyProtection="1">
      <alignment horizontal="center" textRotation="90" wrapText="1"/>
    </xf>
    <xf numFmtId="0" fontId="1" fillId="0" borderId="3" xfId="0" applyFont="1" applyBorder="1" applyAlignment="1" applyProtection="1">
      <alignment horizontal="center" textRotation="90" wrapText="1"/>
    </xf>
    <xf numFmtId="0" fontId="5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25"/>
  <sheetViews>
    <sheetView zoomScaleNormal="100" workbookViewId="0">
      <selection activeCell="V1" sqref="V1"/>
    </sheetView>
  </sheetViews>
  <sheetFormatPr defaultColWidth="8.85546875" defaultRowHeight="12.75" x14ac:dyDescent="0.25"/>
  <cols>
    <col min="1" max="2" width="8.140625" style="20" bestFit="1" customWidth="1"/>
    <col min="3" max="5" width="4.7109375" style="20" bestFit="1" customWidth="1"/>
    <col min="6" max="6" width="11.5703125" style="20" bestFit="1" customWidth="1"/>
    <col min="7" max="10" width="8.140625" style="20" bestFit="1" customWidth="1"/>
    <col min="11" max="11" width="11.5703125" style="20" bestFit="1" customWidth="1"/>
    <col min="12" max="13" width="8.140625" style="20" bestFit="1" customWidth="1"/>
    <col min="14" max="14" width="11.5703125" style="20" bestFit="1" customWidth="1"/>
    <col min="15" max="18" width="8.140625" style="20" bestFit="1" customWidth="1"/>
    <col min="19" max="19" width="11.5703125" style="20" bestFit="1" customWidth="1"/>
    <col min="20" max="21" width="8.140625" style="20" bestFit="1" customWidth="1"/>
    <col min="22" max="22" width="11.5703125" style="20" bestFit="1" customWidth="1"/>
    <col min="23" max="38" width="4.7109375" style="20" bestFit="1" customWidth="1"/>
    <col min="39" max="39" width="5.85546875" style="20" bestFit="1" customWidth="1"/>
    <col min="40" max="265" width="8.85546875" style="20"/>
    <col min="266" max="266" width="8.42578125" style="20" bestFit="1" customWidth="1"/>
    <col min="267" max="267" width="3.85546875" style="20" bestFit="1" customWidth="1"/>
    <col min="268" max="270" width="4.42578125" style="20" bestFit="1" customWidth="1"/>
    <col min="271" max="271" width="6" style="20" bestFit="1" customWidth="1"/>
    <col min="272" max="275" width="4.42578125" style="20" bestFit="1" customWidth="1"/>
    <col min="276" max="276" width="6" style="20" bestFit="1" customWidth="1"/>
    <col min="277" max="278" width="4.42578125" style="20" bestFit="1" customWidth="1"/>
    <col min="279" max="279" width="6" style="20" bestFit="1" customWidth="1"/>
    <col min="280" max="283" width="4.42578125" style="20" bestFit="1" customWidth="1"/>
    <col min="284" max="284" width="6" style="20" bestFit="1" customWidth="1"/>
    <col min="285" max="286" width="4.42578125" style="20" bestFit="1" customWidth="1"/>
    <col min="287" max="287" width="6" style="20" bestFit="1" customWidth="1"/>
    <col min="288" max="294" width="3.42578125" style="20" bestFit="1" customWidth="1"/>
    <col min="295" max="295" width="4.42578125" style="20" bestFit="1" customWidth="1"/>
    <col min="296" max="521" width="8.85546875" style="20"/>
    <col min="522" max="522" width="8.42578125" style="20" bestFit="1" customWidth="1"/>
    <col min="523" max="523" width="3.85546875" style="20" bestFit="1" customWidth="1"/>
    <col min="524" max="526" width="4.42578125" style="20" bestFit="1" customWidth="1"/>
    <col min="527" max="527" width="6" style="20" bestFit="1" customWidth="1"/>
    <col min="528" max="531" width="4.42578125" style="20" bestFit="1" customWidth="1"/>
    <col min="532" max="532" width="6" style="20" bestFit="1" customWidth="1"/>
    <col min="533" max="534" width="4.42578125" style="20" bestFit="1" customWidth="1"/>
    <col min="535" max="535" width="6" style="20" bestFit="1" customWidth="1"/>
    <col min="536" max="539" width="4.42578125" style="20" bestFit="1" customWidth="1"/>
    <col min="540" max="540" width="6" style="20" bestFit="1" customWidth="1"/>
    <col min="541" max="542" width="4.42578125" style="20" bestFit="1" customWidth="1"/>
    <col min="543" max="543" width="6" style="20" bestFit="1" customWidth="1"/>
    <col min="544" max="550" width="3.42578125" style="20" bestFit="1" customWidth="1"/>
    <col min="551" max="551" width="4.42578125" style="20" bestFit="1" customWidth="1"/>
    <col min="552" max="777" width="8.85546875" style="20"/>
    <col min="778" max="778" width="8.42578125" style="20" bestFit="1" customWidth="1"/>
    <col min="779" max="779" width="3.85546875" style="20" bestFit="1" customWidth="1"/>
    <col min="780" max="782" width="4.42578125" style="20" bestFit="1" customWidth="1"/>
    <col min="783" max="783" width="6" style="20" bestFit="1" customWidth="1"/>
    <col min="784" max="787" width="4.42578125" style="20" bestFit="1" customWidth="1"/>
    <col min="788" max="788" width="6" style="20" bestFit="1" customWidth="1"/>
    <col min="789" max="790" width="4.42578125" style="20" bestFit="1" customWidth="1"/>
    <col min="791" max="791" width="6" style="20" bestFit="1" customWidth="1"/>
    <col min="792" max="795" width="4.42578125" style="20" bestFit="1" customWidth="1"/>
    <col min="796" max="796" width="6" style="20" bestFit="1" customWidth="1"/>
    <col min="797" max="798" width="4.42578125" style="20" bestFit="1" customWidth="1"/>
    <col min="799" max="799" width="6" style="20" bestFit="1" customWidth="1"/>
    <col min="800" max="806" width="3.42578125" style="20" bestFit="1" customWidth="1"/>
    <col min="807" max="807" width="4.42578125" style="20" bestFit="1" customWidth="1"/>
    <col min="808" max="1033" width="8.85546875" style="20"/>
    <col min="1034" max="1034" width="8.42578125" style="20" bestFit="1" customWidth="1"/>
    <col min="1035" max="1035" width="3.85546875" style="20" bestFit="1" customWidth="1"/>
    <col min="1036" max="1038" width="4.42578125" style="20" bestFit="1" customWidth="1"/>
    <col min="1039" max="1039" width="6" style="20" bestFit="1" customWidth="1"/>
    <col min="1040" max="1043" width="4.42578125" style="20" bestFit="1" customWidth="1"/>
    <col min="1044" max="1044" width="6" style="20" bestFit="1" customWidth="1"/>
    <col min="1045" max="1046" width="4.42578125" style="20" bestFit="1" customWidth="1"/>
    <col min="1047" max="1047" width="6" style="20" bestFit="1" customWidth="1"/>
    <col min="1048" max="1051" width="4.42578125" style="20" bestFit="1" customWidth="1"/>
    <col min="1052" max="1052" width="6" style="20" bestFit="1" customWidth="1"/>
    <col min="1053" max="1054" width="4.42578125" style="20" bestFit="1" customWidth="1"/>
    <col min="1055" max="1055" width="6" style="20" bestFit="1" customWidth="1"/>
    <col min="1056" max="1062" width="3.42578125" style="20" bestFit="1" customWidth="1"/>
    <col min="1063" max="1063" width="4.42578125" style="20" bestFit="1" customWidth="1"/>
    <col min="1064" max="1289" width="8.85546875" style="20"/>
    <col min="1290" max="1290" width="8.42578125" style="20" bestFit="1" customWidth="1"/>
    <col min="1291" max="1291" width="3.85546875" style="20" bestFit="1" customWidth="1"/>
    <col min="1292" max="1294" width="4.42578125" style="20" bestFit="1" customWidth="1"/>
    <col min="1295" max="1295" width="6" style="20" bestFit="1" customWidth="1"/>
    <col min="1296" max="1299" width="4.42578125" style="20" bestFit="1" customWidth="1"/>
    <col min="1300" max="1300" width="6" style="20" bestFit="1" customWidth="1"/>
    <col min="1301" max="1302" width="4.42578125" style="20" bestFit="1" customWidth="1"/>
    <col min="1303" max="1303" width="6" style="20" bestFit="1" customWidth="1"/>
    <col min="1304" max="1307" width="4.42578125" style="20" bestFit="1" customWidth="1"/>
    <col min="1308" max="1308" width="6" style="20" bestFit="1" customWidth="1"/>
    <col min="1309" max="1310" width="4.42578125" style="20" bestFit="1" customWidth="1"/>
    <col min="1311" max="1311" width="6" style="20" bestFit="1" customWidth="1"/>
    <col min="1312" max="1318" width="3.42578125" style="20" bestFit="1" customWidth="1"/>
    <col min="1319" max="1319" width="4.42578125" style="20" bestFit="1" customWidth="1"/>
    <col min="1320" max="1545" width="8.85546875" style="20"/>
    <col min="1546" max="1546" width="8.42578125" style="20" bestFit="1" customWidth="1"/>
    <col min="1547" max="1547" width="3.85546875" style="20" bestFit="1" customWidth="1"/>
    <col min="1548" max="1550" width="4.42578125" style="20" bestFit="1" customWidth="1"/>
    <col min="1551" max="1551" width="6" style="20" bestFit="1" customWidth="1"/>
    <col min="1552" max="1555" width="4.42578125" style="20" bestFit="1" customWidth="1"/>
    <col min="1556" max="1556" width="6" style="20" bestFit="1" customWidth="1"/>
    <col min="1557" max="1558" width="4.42578125" style="20" bestFit="1" customWidth="1"/>
    <col min="1559" max="1559" width="6" style="20" bestFit="1" customWidth="1"/>
    <col min="1560" max="1563" width="4.42578125" style="20" bestFit="1" customWidth="1"/>
    <col min="1564" max="1564" width="6" style="20" bestFit="1" customWidth="1"/>
    <col min="1565" max="1566" width="4.42578125" style="20" bestFit="1" customWidth="1"/>
    <col min="1567" max="1567" width="6" style="20" bestFit="1" customWidth="1"/>
    <col min="1568" max="1574" width="3.42578125" style="20" bestFit="1" customWidth="1"/>
    <col min="1575" max="1575" width="4.42578125" style="20" bestFit="1" customWidth="1"/>
    <col min="1576" max="1801" width="8.85546875" style="20"/>
    <col min="1802" max="1802" width="8.42578125" style="20" bestFit="1" customWidth="1"/>
    <col min="1803" max="1803" width="3.85546875" style="20" bestFit="1" customWidth="1"/>
    <col min="1804" max="1806" width="4.42578125" style="20" bestFit="1" customWidth="1"/>
    <col min="1807" max="1807" width="6" style="20" bestFit="1" customWidth="1"/>
    <col min="1808" max="1811" width="4.42578125" style="20" bestFit="1" customWidth="1"/>
    <col min="1812" max="1812" width="6" style="20" bestFit="1" customWidth="1"/>
    <col min="1813" max="1814" width="4.42578125" style="20" bestFit="1" customWidth="1"/>
    <col min="1815" max="1815" width="6" style="20" bestFit="1" customWidth="1"/>
    <col min="1816" max="1819" width="4.42578125" style="20" bestFit="1" customWidth="1"/>
    <col min="1820" max="1820" width="6" style="20" bestFit="1" customWidth="1"/>
    <col min="1821" max="1822" width="4.42578125" style="20" bestFit="1" customWidth="1"/>
    <col min="1823" max="1823" width="6" style="20" bestFit="1" customWidth="1"/>
    <col min="1824" max="1830" width="3.42578125" style="20" bestFit="1" customWidth="1"/>
    <col min="1831" max="1831" width="4.42578125" style="20" bestFit="1" customWidth="1"/>
    <col min="1832" max="2057" width="8.85546875" style="20"/>
    <col min="2058" max="2058" width="8.42578125" style="20" bestFit="1" customWidth="1"/>
    <col min="2059" max="2059" width="3.85546875" style="20" bestFit="1" customWidth="1"/>
    <col min="2060" max="2062" width="4.42578125" style="20" bestFit="1" customWidth="1"/>
    <col min="2063" max="2063" width="6" style="20" bestFit="1" customWidth="1"/>
    <col min="2064" max="2067" width="4.42578125" style="20" bestFit="1" customWidth="1"/>
    <col min="2068" max="2068" width="6" style="20" bestFit="1" customWidth="1"/>
    <col min="2069" max="2070" width="4.42578125" style="20" bestFit="1" customWidth="1"/>
    <col min="2071" max="2071" width="6" style="20" bestFit="1" customWidth="1"/>
    <col min="2072" max="2075" width="4.42578125" style="20" bestFit="1" customWidth="1"/>
    <col min="2076" max="2076" width="6" style="20" bestFit="1" customWidth="1"/>
    <col min="2077" max="2078" width="4.42578125" style="20" bestFit="1" customWidth="1"/>
    <col min="2079" max="2079" width="6" style="20" bestFit="1" customWidth="1"/>
    <col min="2080" max="2086" width="3.42578125" style="20" bestFit="1" customWidth="1"/>
    <col min="2087" max="2087" width="4.42578125" style="20" bestFit="1" customWidth="1"/>
    <col min="2088" max="2313" width="8.85546875" style="20"/>
    <col min="2314" max="2314" width="8.42578125" style="20" bestFit="1" customWidth="1"/>
    <col min="2315" max="2315" width="3.85546875" style="20" bestFit="1" customWidth="1"/>
    <col min="2316" max="2318" width="4.42578125" style="20" bestFit="1" customWidth="1"/>
    <col min="2319" max="2319" width="6" style="20" bestFit="1" customWidth="1"/>
    <col min="2320" max="2323" width="4.42578125" style="20" bestFit="1" customWidth="1"/>
    <col min="2324" max="2324" width="6" style="20" bestFit="1" customWidth="1"/>
    <col min="2325" max="2326" width="4.42578125" style="20" bestFit="1" customWidth="1"/>
    <col min="2327" max="2327" width="6" style="20" bestFit="1" customWidth="1"/>
    <col min="2328" max="2331" width="4.42578125" style="20" bestFit="1" customWidth="1"/>
    <col min="2332" max="2332" width="6" style="20" bestFit="1" customWidth="1"/>
    <col min="2333" max="2334" width="4.42578125" style="20" bestFit="1" customWidth="1"/>
    <col min="2335" max="2335" width="6" style="20" bestFit="1" customWidth="1"/>
    <col min="2336" max="2342" width="3.42578125" style="20" bestFit="1" customWidth="1"/>
    <col min="2343" max="2343" width="4.42578125" style="20" bestFit="1" customWidth="1"/>
    <col min="2344" max="2569" width="8.85546875" style="20"/>
    <col min="2570" max="2570" width="8.42578125" style="20" bestFit="1" customWidth="1"/>
    <col min="2571" max="2571" width="3.85546875" style="20" bestFit="1" customWidth="1"/>
    <col min="2572" max="2574" width="4.42578125" style="20" bestFit="1" customWidth="1"/>
    <col min="2575" max="2575" width="6" style="20" bestFit="1" customWidth="1"/>
    <col min="2576" max="2579" width="4.42578125" style="20" bestFit="1" customWidth="1"/>
    <col min="2580" max="2580" width="6" style="20" bestFit="1" customWidth="1"/>
    <col min="2581" max="2582" width="4.42578125" style="20" bestFit="1" customWidth="1"/>
    <col min="2583" max="2583" width="6" style="20" bestFit="1" customWidth="1"/>
    <col min="2584" max="2587" width="4.42578125" style="20" bestFit="1" customWidth="1"/>
    <col min="2588" max="2588" width="6" style="20" bestFit="1" customWidth="1"/>
    <col min="2589" max="2590" width="4.42578125" style="20" bestFit="1" customWidth="1"/>
    <col min="2591" max="2591" width="6" style="20" bestFit="1" customWidth="1"/>
    <col min="2592" max="2598" width="3.42578125" style="20" bestFit="1" customWidth="1"/>
    <col min="2599" max="2599" width="4.42578125" style="20" bestFit="1" customWidth="1"/>
    <col min="2600" max="2825" width="8.85546875" style="20"/>
    <col min="2826" max="2826" width="8.42578125" style="20" bestFit="1" customWidth="1"/>
    <col min="2827" max="2827" width="3.85546875" style="20" bestFit="1" customWidth="1"/>
    <col min="2828" max="2830" width="4.42578125" style="20" bestFit="1" customWidth="1"/>
    <col min="2831" max="2831" width="6" style="20" bestFit="1" customWidth="1"/>
    <col min="2832" max="2835" width="4.42578125" style="20" bestFit="1" customWidth="1"/>
    <col min="2836" max="2836" width="6" style="20" bestFit="1" customWidth="1"/>
    <col min="2837" max="2838" width="4.42578125" style="20" bestFit="1" customWidth="1"/>
    <col min="2839" max="2839" width="6" style="20" bestFit="1" customWidth="1"/>
    <col min="2840" max="2843" width="4.42578125" style="20" bestFit="1" customWidth="1"/>
    <col min="2844" max="2844" width="6" style="20" bestFit="1" customWidth="1"/>
    <col min="2845" max="2846" width="4.42578125" style="20" bestFit="1" customWidth="1"/>
    <col min="2847" max="2847" width="6" style="20" bestFit="1" customWidth="1"/>
    <col min="2848" max="2854" width="3.42578125" style="20" bestFit="1" customWidth="1"/>
    <col min="2855" max="2855" width="4.42578125" style="20" bestFit="1" customWidth="1"/>
    <col min="2856" max="3081" width="8.85546875" style="20"/>
    <col min="3082" max="3082" width="8.42578125" style="20" bestFit="1" customWidth="1"/>
    <col min="3083" max="3083" width="3.85546875" style="20" bestFit="1" customWidth="1"/>
    <col min="3084" max="3086" width="4.42578125" style="20" bestFit="1" customWidth="1"/>
    <col min="3087" max="3087" width="6" style="20" bestFit="1" customWidth="1"/>
    <col min="3088" max="3091" width="4.42578125" style="20" bestFit="1" customWidth="1"/>
    <col min="3092" max="3092" width="6" style="20" bestFit="1" customWidth="1"/>
    <col min="3093" max="3094" width="4.42578125" style="20" bestFit="1" customWidth="1"/>
    <col min="3095" max="3095" width="6" style="20" bestFit="1" customWidth="1"/>
    <col min="3096" max="3099" width="4.42578125" style="20" bestFit="1" customWidth="1"/>
    <col min="3100" max="3100" width="6" style="20" bestFit="1" customWidth="1"/>
    <col min="3101" max="3102" width="4.42578125" style="20" bestFit="1" customWidth="1"/>
    <col min="3103" max="3103" width="6" style="20" bestFit="1" customWidth="1"/>
    <col min="3104" max="3110" width="3.42578125" style="20" bestFit="1" customWidth="1"/>
    <col min="3111" max="3111" width="4.42578125" style="20" bestFit="1" customWidth="1"/>
    <col min="3112" max="3337" width="8.85546875" style="20"/>
    <col min="3338" max="3338" width="8.42578125" style="20" bestFit="1" customWidth="1"/>
    <col min="3339" max="3339" width="3.85546875" style="20" bestFit="1" customWidth="1"/>
    <col min="3340" max="3342" width="4.42578125" style="20" bestFit="1" customWidth="1"/>
    <col min="3343" max="3343" width="6" style="20" bestFit="1" customWidth="1"/>
    <col min="3344" max="3347" width="4.42578125" style="20" bestFit="1" customWidth="1"/>
    <col min="3348" max="3348" width="6" style="20" bestFit="1" customWidth="1"/>
    <col min="3349" max="3350" width="4.42578125" style="20" bestFit="1" customWidth="1"/>
    <col min="3351" max="3351" width="6" style="20" bestFit="1" customWidth="1"/>
    <col min="3352" max="3355" width="4.42578125" style="20" bestFit="1" customWidth="1"/>
    <col min="3356" max="3356" width="6" style="20" bestFit="1" customWidth="1"/>
    <col min="3357" max="3358" width="4.42578125" style="20" bestFit="1" customWidth="1"/>
    <col min="3359" max="3359" width="6" style="20" bestFit="1" customWidth="1"/>
    <col min="3360" max="3366" width="3.42578125" style="20" bestFit="1" customWidth="1"/>
    <col min="3367" max="3367" width="4.42578125" style="20" bestFit="1" customWidth="1"/>
    <col min="3368" max="3593" width="8.85546875" style="20"/>
    <col min="3594" max="3594" width="8.42578125" style="20" bestFit="1" customWidth="1"/>
    <col min="3595" max="3595" width="3.85546875" style="20" bestFit="1" customWidth="1"/>
    <col min="3596" max="3598" width="4.42578125" style="20" bestFit="1" customWidth="1"/>
    <col min="3599" max="3599" width="6" style="20" bestFit="1" customWidth="1"/>
    <col min="3600" max="3603" width="4.42578125" style="20" bestFit="1" customWidth="1"/>
    <col min="3604" max="3604" width="6" style="20" bestFit="1" customWidth="1"/>
    <col min="3605" max="3606" width="4.42578125" style="20" bestFit="1" customWidth="1"/>
    <col min="3607" max="3607" width="6" style="20" bestFit="1" customWidth="1"/>
    <col min="3608" max="3611" width="4.42578125" style="20" bestFit="1" customWidth="1"/>
    <col min="3612" max="3612" width="6" style="20" bestFit="1" customWidth="1"/>
    <col min="3613" max="3614" width="4.42578125" style="20" bestFit="1" customWidth="1"/>
    <col min="3615" max="3615" width="6" style="20" bestFit="1" customWidth="1"/>
    <col min="3616" max="3622" width="3.42578125" style="20" bestFit="1" customWidth="1"/>
    <col min="3623" max="3623" width="4.42578125" style="20" bestFit="1" customWidth="1"/>
    <col min="3624" max="3849" width="8.85546875" style="20"/>
    <col min="3850" max="3850" width="8.42578125" style="20" bestFit="1" customWidth="1"/>
    <col min="3851" max="3851" width="3.85546875" style="20" bestFit="1" customWidth="1"/>
    <col min="3852" max="3854" width="4.42578125" style="20" bestFit="1" customWidth="1"/>
    <col min="3855" max="3855" width="6" style="20" bestFit="1" customWidth="1"/>
    <col min="3856" max="3859" width="4.42578125" style="20" bestFit="1" customWidth="1"/>
    <col min="3860" max="3860" width="6" style="20" bestFit="1" customWidth="1"/>
    <col min="3861" max="3862" width="4.42578125" style="20" bestFit="1" customWidth="1"/>
    <col min="3863" max="3863" width="6" style="20" bestFit="1" customWidth="1"/>
    <col min="3864" max="3867" width="4.42578125" style="20" bestFit="1" customWidth="1"/>
    <col min="3868" max="3868" width="6" style="20" bestFit="1" customWidth="1"/>
    <col min="3869" max="3870" width="4.42578125" style="20" bestFit="1" customWidth="1"/>
    <col min="3871" max="3871" width="6" style="20" bestFit="1" customWidth="1"/>
    <col min="3872" max="3878" width="3.42578125" style="20" bestFit="1" customWidth="1"/>
    <col min="3879" max="3879" width="4.42578125" style="20" bestFit="1" customWidth="1"/>
    <col min="3880" max="4105" width="8.85546875" style="20"/>
    <col min="4106" max="4106" width="8.42578125" style="20" bestFit="1" customWidth="1"/>
    <col min="4107" max="4107" width="3.85546875" style="20" bestFit="1" customWidth="1"/>
    <col min="4108" max="4110" width="4.42578125" style="20" bestFit="1" customWidth="1"/>
    <col min="4111" max="4111" width="6" style="20" bestFit="1" customWidth="1"/>
    <col min="4112" max="4115" width="4.42578125" style="20" bestFit="1" customWidth="1"/>
    <col min="4116" max="4116" width="6" style="20" bestFit="1" customWidth="1"/>
    <col min="4117" max="4118" width="4.42578125" style="20" bestFit="1" customWidth="1"/>
    <col min="4119" max="4119" width="6" style="20" bestFit="1" customWidth="1"/>
    <col min="4120" max="4123" width="4.42578125" style="20" bestFit="1" customWidth="1"/>
    <col min="4124" max="4124" width="6" style="20" bestFit="1" customWidth="1"/>
    <col min="4125" max="4126" width="4.42578125" style="20" bestFit="1" customWidth="1"/>
    <col min="4127" max="4127" width="6" style="20" bestFit="1" customWidth="1"/>
    <col min="4128" max="4134" width="3.42578125" style="20" bestFit="1" customWidth="1"/>
    <col min="4135" max="4135" width="4.42578125" style="20" bestFit="1" customWidth="1"/>
    <col min="4136" max="4361" width="8.85546875" style="20"/>
    <col min="4362" max="4362" width="8.42578125" style="20" bestFit="1" customWidth="1"/>
    <col min="4363" max="4363" width="3.85546875" style="20" bestFit="1" customWidth="1"/>
    <col min="4364" max="4366" width="4.42578125" style="20" bestFit="1" customWidth="1"/>
    <col min="4367" max="4367" width="6" style="20" bestFit="1" customWidth="1"/>
    <col min="4368" max="4371" width="4.42578125" style="20" bestFit="1" customWidth="1"/>
    <col min="4372" max="4372" width="6" style="20" bestFit="1" customWidth="1"/>
    <col min="4373" max="4374" width="4.42578125" style="20" bestFit="1" customWidth="1"/>
    <col min="4375" max="4375" width="6" style="20" bestFit="1" customWidth="1"/>
    <col min="4376" max="4379" width="4.42578125" style="20" bestFit="1" customWidth="1"/>
    <col min="4380" max="4380" width="6" style="20" bestFit="1" customWidth="1"/>
    <col min="4381" max="4382" width="4.42578125" style="20" bestFit="1" customWidth="1"/>
    <col min="4383" max="4383" width="6" style="20" bestFit="1" customWidth="1"/>
    <col min="4384" max="4390" width="3.42578125" style="20" bestFit="1" customWidth="1"/>
    <col min="4391" max="4391" width="4.42578125" style="20" bestFit="1" customWidth="1"/>
    <col min="4392" max="4617" width="8.85546875" style="20"/>
    <col min="4618" max="4618" width="8.42578125" style="20" bestFit="1" customWidth="1"/>
    <col min="4619" max="4619" width="3.85546875" style="20" bestFit="1" customWidth="1"/>
    <col min="4620" max="4622" width="4.42578125" style="20" bestFit="1" customWidth="1"/>
    <col min="4623" max="4623" width="6" style="20" bestFit="1" customWidth="1"/>
    <col min="4624" max="4627" width="4.42578125" style="20" bestFit="1" customWidth="1"/>
    <col min="4628" max="4628" width="6" style="20" bestFit="1" customWidth="1"/>
    <col min="4629" max="4630" width="4.42578125" style="20" bestFit="1" customWidth="1"/>
    <col min="4631" max="4631" width="6" style="20" bestFit="1" customWidth="1"/>
    <col min="4632" max="4635" width="4.42578125" style="20" bestFit="1" customWidth="1"/>
    <col min="4636" max="4636" width="6" style="20" bestFit="1" customWidth="1"/>
    <col min="4637" max="4638" width="4.42578125" style="20" bestFit="1" customWidth="1"/>
    <col min="4639" max="4639" width="6" style="20" bestFit="1" customWidth="1"/>
    <col min="4640" max="4646" width="3.42578125" style="20" bestFit="1" customWidth="1"/>
    <col min="4647" max="4647" width="4.42578125" style="20" bestFit="1" customWidth="1"/>
    <col min="4648" max="4873" width="8.85546875" style="20"/>
    <col min="4874" max="4874" width="8.42578125" style="20" bestFit="1" customWidth="1"/>
    <col min="4875" max="4875" width="3.85546875" style="20" bestFit="1" customWidth="1"/>
    <col min="4876" max="4878" width="4.42578125" style="20" bestFit="1" customWidth="1"/>
    <col min="4879" max="4879" width="6" style="20" bestFit="1" customWidth="1"/>
    <col min="4880" max="4883" width="4.42578125" style="20" bestFit="1" customWidth="1"/>
    <col min="4884" max="4884" width="6" style="20" bestFit="1" customWidth="1"/>
    <col min="4885" max="4886" width="4.42578125" style="20" bestFit="1" customWidth="1"/>
    <col min="4887" max="4887" width="6" style="20" bestFit="1" customWidth="1"/>
    <col min="4888" max="4891" width="4.42578125" style="20" bestFit="1" customWidth="1"/>
    <col min="4892" max="4892" width="6" style="20" bestFit="1" customWidth="1"/>
    <col min="4893" max="4894" width="4.42578125" style="20" bestFit="1" customWidth="1"/>
    <col min="4895" max="4895" width="6" style="20" bestFit="1" customWidth="1"/>
    <col min="4896" max="4902" width="3.42578125" style="20" bestFit="1" customWidth="1"/>
    <col min="4903" max="4903" width="4.42578125" style="20" bestFit="1" customWidth="1"/>
    <col min="4904" max="5129" width="8.85546875" style="20"/>
    <col min="5130" max="5130" width="8.42578125" style="20" bestFit="1" customWidth="1"/>
    <col min="5131" max="5131" width="3.85546875" style="20" bestFit="1" customWidth="1"/>
    <col min="5132" max="5134" width="4.42578125" style="20" bestFit="1" customWidth="1"/>
    <col min="5135" max="5135" width="6" style="20" bestFit="1" customWidth="1"/>
    <col min="5136" max="5139" width="4.42578125" style="20" bestFit="1" customWidth="1"/>
    <col min="5140" max="5140" width="6" style="20" bestFit="1" customWidth="1"/>
    <col min="5141" max="5142" width="4.42578125" style="20" bestFit="1" customWidth="1"/>
    <col min="5143" max="5143" width="6" style="20" bestFit="1" customWidth="1"/>
    <col min="5144" max="5147" width="4.42578125" style="20" bestFit="1" customWidth="1"/>
    <col min="5148" max="5148" width="6" style="20" bestFit="1" customWidth="1"/>
    <col min="5149" max="5150" width="4.42578125" style="20" bestFit="1" customWidth="1"/>
    <col min="5151" max="5151" width="6" style="20" bestFit="1" customWidth="1"/>
    <col min="5152" max="5158" width="3.42578125" style="20" bestFit="1" customWidth="1"/>
    <col min="5159" max="5159" width="4.42578125" style="20" bestFit="1" customWidth="1"/>
    <col min="5160" max="5385" width="8.85546875" style="20"/>
    <col min="5386" max="5386" width="8.42578125" style="20" bestFit="1" customWidth="1"/>
    <col min="5387" max="5387" width="3.85546875" style="20" bestFit="1" customWidth="1"/>
    <col min="5388" max="5390" width="4.42578125" style="20" bestFit="1" customWidth="1"/>
    <col min="5391" max="5391" width="6" style="20" bestFit="1" customWidth="1"/>
    <col min="5392" max="5395" width="4.42578125" style="20" bestFit="1" customWidth="1"/>
    <col min="5396" max="5396" width="6" style="20" bestFit="1" customWidth="1"/>
    <col min="5397" max="5398" width="4.42578125" style="20" bestFit="1" customWidth="1"/>
    <col min="5399" max="5399" width="6" style="20" bestFit="1" customWidth="1"/>
    <col min="5400" max="5403" width="4.42578125" style="20" bestFit="1" customWidth="1"/>
    <col min="5404" max="5404" width="6" style="20" bestFit="1" customWidth="1"/>
    <col min="5405" max="5406" width="4.42578125" style="20" bestFit="1" customWidth="1"/>
    <col min="5407" max="5407" width="6" style="20" bestFit="1" customWidth="1"/>
    <col min="5408" max="5414" width="3.42578125" style="20" bestFit="1" customWidth="1"/>
    <col min="5415" max="5415" width="4.42578125" style="20" bestFit="1" customWidth="1"/>
    <col min="5416" max="5641" width="8.85546875" style="20"/>
    <col min="5642" max="5642" width="8.42578125" style="20" bestFit="1" customWidth="1"/>
    <col min="5643" max="5643" width="3.85546875" style="20" bestFit="1" customWidth="1"/>
    <col min="5644" max="5646" width="4.42578125" style="20" bestFit="1" customWidth="1"/>
    <col min="5647" max="5647" width="6" style="20" bestFit="1" customWidth="1"/>
    <col min="5648" max="5651" width="4.42578125" style="20" bestFit="1" customWidth="1"/>
    <col min="5652" max="5652" width="6" style="20" bestFit="1" customWidth="1"/>
    <col min="5653" max="5654" width="4.42578125" style="20" bestFit="1" customWidth="1"/>
    <col min="5655" max="5655" width="6" style="20" bestFit="1" customWidth="1"/>
    <col min="5656" max="5659" width="4.42578125" style="20" bestFit="1" customWidth="1"/>
    <col min="5660" max="5660" width="6" style="20" bestFit="1" customWidth="1"/>
    <col min="5661" max="5662" width="4.42578125" style="20" bestFit="1" customWidth="1"/>
    <col min="5663" max="5663" width="6" style="20" bestFit="1" customWidth="1"/>
    <col min="5664" max="5670" width="3.42578125" style="20" bestFit="1" customWidth="1"/>
    <col min="5671" max="5671" width="4.42578125" style="20" bestFit="1" customWidth="1"/>
    <col min="5672" max="5897" width="8.85546875" style="20"/>
    <col min="5898" max="5898" width="8.42578125" style="20" bestFit="1" customWidth="1"/>
    <col min="5899" max="5899" width="3.85546875" style="20" bestFit="1" customWidth="1"/>
    <col min="5900" max="5902" width="4.42578125" style="20" bestFit="1" customWidth="1"/>
    <col min="5903" max="5903" width="6" style="20" bestFit="1" customWidth="1"/>
    <col min="5904" max="5907" width="4.42578125" style="20" bestFit="1" customWidth="1"/>
    <col min="5908" max="5908" width="6" style="20" bestFit="1" customWidth="1"/>
    <col min="5909" max="5910" width="4.42578125" style="20" bestFit="1" customWidth="1"/>
    <col min="5911" max="5911" width="6" style="20" bestFit="1" customWidth="1"/>
    <col min="5912" max="5915" width="4.42578125" style="20" bestFit="1" customWidth="1"/>
    <col min="5916" max="5916" width="6" style="20" bestFit="1" customWidth="1"/>
    <col min="5917" max="5918" width="4.42578125" style="20" bestFit="1" customWidth="1"/>
    <col min="5919" max="5919" width="6" style="20" bestFit="1" customWidth="1"/>
    <col min="5920" max="5926" width="3.42578125" style="20" bestFit="1" customWidth="1"/>
    <col min="5927" max="5927" width="4.42578125" style="20" bestFit="1" customWidth="1"/>
    <col min="5928" max="6153" width="8.85546875" style="20"/>
    <col min="6154" max="6154" width="8.42578125" style="20" bestFit="1" customWidth="1"/>
    <col min="6155" max="6155" width="3.85546875" style="20" bestFit="1" customWidth="1"/>
    <col min="6156" max="6158" width="4.42578125" style="20" bestFit="1" customWidth="1"/>
    <col min="6159" max="6159" width="6" style="20" bestFit="1" customWidth="1"/>
    <col min="6160" max="6163" width="4.42578125" style="20" bestFit="1" customWidth="1"/>
    <col min="6164" max="6164" width="6" style="20" bestFit="1" customWidth="1"/>
    <col min="6165" max="6166" width="4.42578125" style="20" bestFit="1" customWidth="1"/>
    <col min="6167" max="6167" width="6" style="20" bestFit="1" customWidth="1"/>
    <col min="6168" max="6171" width="4.42578125" style="20" bestFit="1" customWidth="1"/>
    <col min="6172" max="6172" width="6" style="20" bestFit="1" customWidth="1"/>
    <col min="6173" max="6174" width="4.42578125" style="20" bestFit="1" customWidth="1"/>
    <col min="6175" max="6175" width="6" style="20" bestFit="1" customWidth="1"/>
    <col min="6176" max="6182" width="3.42578125" style="20" bestFit="1" customWidth="1"/>
    <col min="6183" max="6183" width="4.42578125" style="20" bestFit="1" customWidth="1"/>
    <col min="6184" max="6409" width="8.85546875" style="20"/>
    <col min="6410" max="6410" width="8.42578125" style="20" bestFit="1" customWidth="1"/>
    <col min="6411" max="6411" width="3.85546875" style="20" bestFit="1" customWidth="1"/>
    <col min="6412" max="6414" width="4.42578125" style="20" bestFit="1" customWidth="1"/>
    <col min="6415" max="6415" width="6" style="20" bestFit="1" customWidth="1"/>
    <col min="6416" max="6419" width="4.42578125" style="20" bestFit="1" customWidth="1"/>
    <col min="6420" max="6420" width="6" style="20" bestFit="1" customWidth="1"/>
    <col min="6421" max="6422" width="4.42578125" style="20" bestFit="1" customWidth="1"/>
    <col min="6423" max="6423" width="6" style="20" bestFit="1" customWidth="1"/>
    <col min="6424" max="6427" width="4.42578125" style="20" bestFit="1" customWidth="1"/>
    <col min="6428" max="6428" width="6" style="20" bestFit="1" customWidth="1"/>
    <col min="6429" max="6430" width="4.42578125" style="20" bestFit="1" customWidth="1"/>
    <col min="6431" max="6431" width="6" style="20" bestFit="1" customWidth="1"/>
    <col min="6432" max="6438" width="3.42578125" style="20" bestFit="1" customWidth="1"/>
    <col min="6439" max="6439" width="4.42578125" style="20" bestFit="1" customWidth="1"/>
    <col min="6440" max="6665" width="8.85546875" style="20"/>
    <col min="6666" max="6666" width="8.42578125" style="20" bestFit="1" customWidth="1"/>
    <col min="6667" max="6667" width="3.85546875" style="20" bestFit="1" customWidth="1"/>
    <col min="6668" max="6670" width="4.42578125" style="20" bestFit="1" customWidth="1"/>
    <col min="6671" max="6671" width="6" style="20" bestFit="1" customWidth="1"/>
    <col min="6672" max="6675" width="4.42578125" style="20" bestFit="1" customWidth="1"/>
    <col min="6676" max="6676" width="6" style="20" bestFit="1" customWidth="1"/>
    <col min="6677" max="6678" width="4.42578125" style="20" bestFit="1" customWidth="1"/>
    <col min="6679" max="6679" width="6" style="20" bestFit="1" customWidth="1"/>
    <col min="6680" max="6683" width="4.42578125" style="20" bestFit="1" customWidth="1"/>
    <col min="6684" max="6684" width="6" style="20" bestFit="1" customWidth="1"/>
    <col min="6685" max="6686" width="4.42578125" style="20" bestFit="1" customWidth="1"/>
    <col min="6687" max="6687" width="6" style="20" bestFit="1" customWidth="1"/>
    <col min="6688" max="6694" width="3.42578125" style="20" bestFit="1" customWidth="1"/>
    <col min="6695" max="6695" width="4.42578125" style="20" bestFit="1" customWidth="1"/>
    <col min="6696" max="6921" width="8.85546875" style="20"/>
    <col min="6922" max="6922" width="8.42578125" style="20" bestFit="1" customWidth="1"/>
    <col min="6923" max="6923" width="3.85546875" style="20" bestFit="1" customWidth="1"/>
    <col min="6924" max="6926" width="4.42578125" style="20" bestFit="1" customWidth="1"/>
    <col min="6927" max="6927" width="6" style="20" bestFit="1" customWidth="1"/>
    <col min="6928" max="6931" width="4.42578125" style="20" bestFit="1" customWidth="1"/>
    <col min="6932" max="6932" width="6" style="20" bestFit="1" customWidth="1"/>
    <col min="6933" max="6934" width="4.42578125" style="20" bestFit="1" customWidth="1"/>
    <col min="6935" max="6935" width="6" style="20" bestFit="1" customWidth="1"/>
    <col min="6936" max="6939" width="4.42578125" style="20" bestFit="1" customWidth="1"/>
    <col min="6940" max="6940" width="6" style="20" bestFit="1" customWidth="1"/>
    <col min="6941" max="6942" width="4.42578125" style="20" bestFit="1" customWidth="1"/>
    <col min="6943" max="6943" width="6" style="20" bestFit="1" customWidth="1"/>
    <col min="6944" max="6950" width="3.42578125" style="20" bestFit="1" customWidth="1"/>
    <col min="6951" max="6951" width="4.42578125" style="20" bestFit="1" customWidth="1"/>
    <col min="6952" max="7177" width="8.85546875" style="20"/>
    <col min="7178" max="7178" width="8.42578125" style="20" bestFit="1" customWidth="1"/>
    <col min="7179" max="7179" width="3.85546875" style="20" bestFit="1" customWidth="1"/>
    <col min="7180" max="7182" width="4.42578125" style="20" bestFit="1" customWidth="1"/>
    <col min="7183" max="7183" width="6" style="20" bestFit="1" customWidth="1"/>
    <col min="7184" max="7187" width="4.42578125" style="20" bestFit="1" customWidth="1"/>
    <col min="7188" max="7188" width="6" style="20" bestFit="1" customWidth="1"/>
    <col min="7189" max="7190" width="4.42578125" style="20" bestFit="1" customWidth="1"/>
    <col min="7191" max="7191" width="6" style="20" bestFit="1" customWidth="1"/>
    <col min="7192" max="7195" width="4.42578125" style="20" bestFit="1" customWidth="1"/>
    <col min="7196" max="7196" width="6" style="20" bestFit="1" customWidth="1"/>
    <col min="7197" max="7198" width="4.42578125" style="20" bestFit="1" customWidth="1"/>
    <col min="7199" max="7199" width="6" style="20" bestFit="1" customWidth="1"/>
    <col min="7200" max="7206" width="3.42578125" style="20" bestFit="1" customWidth="1"/>
    <col min="7207" max="7207" width="4.42578125" style="20" bestFit="1" customWidth="1"/>
    <col min="7208" max="7433" width="8.85546875" style="20"/>
    <col min="7434" max="7434" width="8.42578125" style="20" bestFit="1" customWidth="1"/>
    <col min="7435" max="7435" width="3.85546875" style="20" bestFit="1" customWidth="1"/>
    <col min="7436" max="7438" width="4.42578125" style="20" bestFit="1" customWidth="1"/>
    <col min="7439" max="7439" width="6" style="20" bestFit="1" customWidth="1"/>
    <col min="7440" max="7443" width="4.42578125" style="20" bestFit="1" customWidth="1"/>
    <col min="7444" max="7444" width="6" style="20" bestFit="1" customWidth="1"/>
    <col min="7445" max="7446" width="4.42578125" style="20" bestFit="1" customWidth="1"/>
    <col min="7447" max="7447" width="6" style="20" bestFit="1" customWidth="1"/>
    <col min="7448" max="7451" width="4.42578125" style="20" bestFit="1" customWidth="1"/>
    <col min="7452" max="7452" width="6" style="20" bestFit="1" customWidth="1"/>
    <col min="7453" max="7454" width="4.42578125" style="20" bestFit="1" customWidth="1"/>
    <col min="7455" max="7455" width="6" style="20" bestFit="1" customWidth="1"/>
    <col min="7456" max="7462" width="3.42578125" style="20" bestFit="1" customWidth="1"/>
    <col min="7463" max="7463" width="4.42578125" style="20" bestFit="1" customWidth="1"/>
    <col min="7464" max="7689" width="8.85546875" style="20"/>
    <col min="7690" max="7690" width="8.42578125" style="20" bestFit="1" customWidth="1"/>
    <col min="7691" max="7691" width="3.85546875" style="20" bestFit="1" customWidth="1"/>
    <col min="7692" max="7694" width="4.42578125" style="20" bestFit="1" customWidth="1"/>
    <col min="7695" max="7695" width="6" style="20" bestFit="1" customWidth="1"/>
    <col min="7696" max="7699" width="4.42578125" style="20" bestFit="1" customWidth="1"/>
    <col min="7700" max="7700" width="6" style="20" bestFit="1" customWidth="1"/>
    <col min="7701" max="7702" width="4.42578125" style="20" bestFit="1" customWidth="1"/>
    <col min="7703" max="7703" width="6" style="20" bestFit="1" customWidth="1"/>
    <col min="7704" max="7707" width="4.42578125" style="20" bestFit="1" customWidth="1"/>
    <col min="7708" max="7708" width="6" style="20" bestFit="1" customWidth="1"/>
    <col min="7709" max="7710" width="4.42578125" style="20" bestFit="1" customWidth="1"/>
    <col min="7711" max="7711" width="6" style="20" bestFit="1" customWidth="1"/>
    <col min="7712" max="7718" width="3.42578125" style="20" bestFit="1" customWidth="1"/>
    <col min="7719" max="7719" width="4.42578125" style="20" bestFit="1" customWidth="1"/>
    <col min="7720" max="7945" width="8.85546875" style="20"/>
    <col min="7946" max="7946" width="8.42578125" style="20" bestFit="1" customWidth="1"/>
    <col min="7947" max="7947" width="3.85546875" style="20" bestFit="1" customWidth="1"/>
    <col min="7948" max="7950" width="4.42578125" style="20" bestFit="1" customWidth="1"/>
    <col min="7951" max="7951" width="6" style="20" bestFit="1" customWidth="1"/>
    <col min="7952" max="7955" width="4.42578125" style="20" bestFit="1" customWidth="1"/>
    <col min="7956" max="7956" width="6" style="20" bestFit="1" customWidth="1"/>
    <col min="7957" max="7958" width="4.42578125" style="20" bestFit="1" customWidth="1"/>
    <col min="7959" max="7959" width="6" style="20" bestFit="1" customWidth="1"/>
    <col min="7960" max="7963" width="4.42578125" style="20" bestFit="1" customWidth="1"/>
    <col min="7964" max="7964" width="6" style="20" bestFit="1" customWidth="1"/>
    <col min="7965" max="7966" width="4.42578125" style="20" bestFit="1" customWidth="1"/>
    <col min="7967" max="7967" width="6" style="20" bestFit="1" customWidth="1"/>
    <col min="7968" max="7974" width="3.42578125" style="20" bestFit="1" customWidth="1"/>
    <col min="7975" max="7975" width="4.42578125" style="20" bestFit="1" customWidth="1"/>
    <col min="7976" max="8201" width="8.85546875" style="20"/>
    <col min="8202" max="8202" width="8.42578125" style="20" bestFit="1" customWidth="1"/>
    <col min="8203" max="8203" width="3.85546875" style="20" bestFit="1" customWidth="1"/>
    <col min="8204" max="8206" width="4.42578125" style="20" bestFit="1" customWidth="1"/>
    <col min="8207" max="8207" width="6" style="20" bestFit="1" customWidth="1"/>
    <col min="8208" max="8211" width="4.42578125" style="20" bestFit="1" customWidth="1"/>
    <col min="8212" max="8212" width="6" style="20" bestFit="1" customWidth="1"/>
    <col min="8213" max="8214" width="4.42578125" style="20" bestFit="1" customWidth="1"/>
    <col min="8215" max="8215" width="6" style="20" bestFit="1" customWidth="1"/>
    <col min="8216" max="8219" width="4.42578125" style="20" bestFit="1" customWidth="1"/>
    <col min="8220" max="8220" width="6" style="20" bestFit="1" customWidth="1"/>
    <col min="8221" max="8222" width="4.42578125" style="20" bestFit="1" customWidth="1"/>
    <col min="8223" max="8223" width="6" style="20" bestFit="1" customWidth="1"/>
    <col min="8224" max="8230" width="3.42578125" style="20" bestFit="1" customWidth="1"/>
    <col min="8231" max="8231" width="4.42578125" style="20" bestFit="1" customWidth="1"/>
    <col min="8232" max="8457" width="8.85546875" style="20"/>
    <col min="8458" max="8458" width="8.42578125" style="20" bestFit="1" customWidth="1"/>
    <col min="8459" max="8459" width="3.85546875" style="20" bestFit="1" customWidth="1"/>
    <col min="8460" max="8462" width="4.42578125" style="20" bestFit="1" customWidth="1"/>
    <col min="8463" max="8463" width="6" style="20" bestFit="1" customWidth="1"/>
    <col min="8464" max="8467" width="4.42578125" style="20" bestFit="1" customWidth="1"/>
    <col min="8468" max="8468" width="6" style="20" bestFit="1" customWidth="1"/>
    <col min="8469" max="8470" width="4.42578125" style="20" bestFit="1" customWidth="1"/>
    <col min="8471" max="8471" width="6" style="20" bestFit="1" customWidth="1"/>
    <col min="8472" max="8475" width="4.42578125" style="20" bestFit="1" customWidth="1"/>
    <col min="8476" max="8476" width="6" style="20" bestFit="1" customWidth="1"/>
    <col min="8477" max="8478" width="4.42578125" style="20" bestFit="1" customWidth="1"/>
    <col min="8479" max="8479" width="6" style="20" bestFit="1" customWidth="1"/>
    <col min="8480" max="8486" width="3.42578125" style="20" bestFit="1" customWidth="1"/>
    <col min="8487" max="8487" width="4.42578125" style="20" bestFit="1" customWidth="1"/>
    <col min="8488" max="8713" width="8.85546875" style="20"/>
    <col min="8714" max="8714" width="8.42578125" style="20" bestFit="1" customWidth="1"/>
    <col min="8715" max="8715" width="3.85546875" style="20" bestFit="1" customWidth="1"/>
    <col min="8716" max="8718" width="4.42578125" style="20" bestFit="1" customWidth="1"/>
    <col min="8719" max="8719" width="6" style="20" bestFit="1" customWidth="1"/>
    <col min="8720" max="8723" width="4.42578125" style="20" bestFit="1" customWidth="1"/>
    <col min="8724" max="8724" width="6" style="20" bestFit="1" customWidth="1"/>
    <col min="8725" max="8726" width="4.42578125" style="20" bestFit="1" customWidth="1"/>
    <col min="8727" max="8727" width="6" style="20" bestFit="1" customWidth="1"/>
    <col min="8728" max="8731" width="4.42578125" style="20" bestFit="1" customWidth="1"/>
    <col min="8732" max="8732" width="6" style="20" bestFit="1" customWidth="1"/>
    <col min="8733" max="8734" width="4.42578125" style="20" bestFit="1" customWidth="1"/>
    <col min="8735" max="8735" width="6" style="20" bestFit="1" customWidth="1"/>
    <col min="8736" max="8742" width="3.42578125" style="20" bestFit="1" customWidth="1"/>
    <col min="8743" max="8743" width="4.42578125" style="20" bestFit="1" customWidth="1"/>
    <col min="8744" max="8969" width="8.85546875" style="20"/>
    <col min="8970" max="8970" width="8.42578125" style="20" bestFit="1" customWidth="1"/>
    <col min="8971" max="8971" width="3.85546875" style="20" bestFit="1" customWidth="1"/>
    <col min="8972" max="8974" width="4.42578125" style="20" bestFit="1" customWidth="1"/>
    <col min="8975" max="8975" width="6" style="20" bestFit="1" customWidth="1"/>
    <col min="8976" max="8979" width="4.42578125" style="20" bestFit="1" customWidth="1"/>
    <col min="8980" max="8980" width="6" style="20" bestFit="1" customWidth="1"/>
    <col min="8981" max="8982" width="4.42578125" style="20" bestFit="1" customWidth="1"/>
    <col min="8983" max="8983" width="6" style="20" bestFit="1" customWidth="1"/>
    <col min="8984" max="8987" width="4.42578125" style="20" bestFit="1" customWidth="1"/>
    <col min="8988" max="8988" width="6" style="20" bestFit="1" customWidth="1"/>
    <col min="8989" max="8990" width="4.42578125" style="20" bestFit="1" customWidth="1"/>
    <col min="8991" max="8991" width="6" style="20" bestFit="1" customWidth="1"/>
    <col min="8992" max="8998" width="3.42578125" style="20" bestFit="1" customWidth="1"/>
    <col min="8999" max="8999" width="4.42578125" style="20" bestFit="1" customWidth="1"/>
    <col min="9000" max="9225" width="8.85546875" style="20"/>
    <col min="9226" max="9226" width="8.42578125" style="20" bestFit="1" customWidth="1"/>
    <col min="9227" max="9227" width="3.85546875" style="20" bestFit="1" customWidth="1"/>
    <col min="9228" max="9230" width="4.42578125" style="20" bestFit="1" customWidth="1"/>
    <col min="9231" max="9231" width="6" style="20" bestFit="1" customWidth="1"/>
    <col min="9232" max="9235" width="4.42578125" style="20" bestFit="1" customWidth="1"/>
    <col min="9236" max="9236" width="6" style="20" bestFit="1" customWidth="1"/>
    <col min="9237" max="9238" width="4.42578125" style="20" bestFit="1" customWidth="1"/>
    <col min="9239" max="9239" width="6" style="20" bestFit="1" customWidth="1"/>
    <col min="9240" max="9243" width="4.42578125" style="20" bestFit="1" customWidth="1"/>
    <col min="9244" max="9244" width="6" style="20" bestFit="1" customWidth="1"/>
    <col min="9245" max="9246" width="4.42578125" style="20" bestFit="1" customWidth="1"/>
    <col min="9247" max="9247" width="6" style="20" bestFit="1" customWidth="1"/>
    <col min="9248" max="9254" width="3.42578125" style="20" bestFit="1" customWidth="1"/>
    <col min="9255" max="9255" width="4.42578125" style="20" bestFit="1" customWidth="1"/>
    <col min="9256" max="9481" width="8.85546875" style="20"/>
    <col min="9482" max="9482" width="8.42578125" style="20" bestFit="1" customWidth="1"/>
    <col min="9483" max="9483" width="3.85546875" style="20" bestFit="1" customWidth="1"/>
    <col min="9484" max="9486" width="4.42578125" style="20" bestFit="1" customWidth="1"/>
    <col min="9487" max="9487" width="6" style="20" bestFit="1" customWidth="1"/>
    <col min="9488" max="9491" width="4.42578125" style="20" bestFit="1" customWidth="1"/>
    <col min="9492" max="9492" width="6" style="20" bestFit="1" customWidth="1"/>
    <col min="9493" max="9494" width="4.42578125" style="20" bestFit="1" customWidth="1"/>
    <col min="9495" max="9495" width="6" style="20" bestFit="1" customWidth="1"/>
    <col min="9496" max="9499" width="4.42578125" style="20" bestFit="1" customWidth="1"/>
    <col min="9500" max="9500" width="6" style="20" bestFit="1" customWidth="1"/>
    <col min="9501" max="9502" width="4.42578125" style="20" bestFit="1" customWidth="1"/>
    <col min="9503" max="9503" width="6" style="20" bestFit="1" customWidth="1"/>
    <col min="9504" max="9510" width="3.42578125" style="20" bestFit="1" customWidth="1"/>
    <col min="9511" max="9511" width="4.42578125" style="20" bestFit="1" customWidth="1"/>
    <col min="9512" max="9737" width="8.85546875" style="20"/>
    <col min="9738" max="9738" width="8.42578125" style="20" bestFit="1" customWidth="1"/>
    <col min="9739" max="9739" width="3.85546875" style="20" bestFit="1" customWidth="1"/>
    <col min="9740" max="9742" width="4.42578125" style="20" bestFit="1" customWidth="1"/>
    <col min="9743" max="9743" width="6" style="20" bestFit="1" customWidth="1"/>
    <col min="9744" max="9747" width="4.42578125" style="20" bestFit="1" customWidth="1"/>
    <col min="9748" max="9748" width="6" style="20" bestFit="1" customWidth="1"/>
    <col min="9749" max="9750" width="4.42578125" style="20" bestFit="1" customWidth="1"/>
    <col min="9751" max="9751" width="6" style="20" bestFit="1" customWidth="1"/>
    <col min="9752" max="9755" width="4.42578125" style="20" bestFit="1" customWidth="1"/>
    <col min="9756" max="9756" width="6" style="20" bestFit="1" customWidth="1"/>
    <col min="9757" max="9758" width="4.42578125" style="20" bestFit="1" customWidth="1"/>
    <col min="9759" max="9759" width="6" style="20" bestFit="1" customWidth="1"/>
    <col min="9760" max="9766" width="3.42578125" style="20" bestFit="1" customWidth="1"/>
    <col min="9767" max="9767" width="4.42578125" style="20" bestFit="1" customWidth="1"/>
    <col min="9768" max="9993" width="8.85546875" style="20"/>
    <col min="9994" max="9994" width="8.42578125" style="20" bestFit="1" customWidth="1"/>
    <col min="9995" max="9995" width="3.85546875" style="20" bestFit="1" customWidth="1"/>
    <col min="9996" max="9998" width="4.42578125" style="20" bestFit="1" customWidth="1"/>
    <col min="9999" max="9999" width="6" style="20" bestFit="1" customWidth="1"/>
    <col min="10000" max="10003" width="4.42578125" style="20" bestFit="1" customWidth="1"/>
    <col min="10004" max="10004" width="6" style="20" bestFit="1" customWidth="1"/>
    <col min="10005" max="10006" width="4.42578125" style="20" bestFit="1" customWidth="1"/>
    <col min="10007" max="10007" width="6" style="20" bestFit="1" customWidth="1"/>
    <col min="10008" max="10011" width="4.42578125" style="20" bestFit="1" customWidth="1"/>
    <col min="10012" max="10012" width="6" style="20" bestFit="1" customWidth="1"/>
    <col min="10013" max="10014" width="4.42578125" style="20" bestFit="1" customWidth="1"/>
    <col min="10015" max="10015" width="6" style="20" bestFit="1" customWidth="1"/>
    <col min="10016" max="10022" width="3.42578125" style="20" bestFit="1" customWidth="1"/>
    <col min="10023" max="10023" width="4.42578125" style="20" bestFit="1" customWidth="1"/>
    <col min="10024" max="10249" width="8.85546875" style="20"/>
    <col min="10250" max="10250" width="8.42578125" style="20" bestFit="1" customWidth="1"/>
    <col min="10251" max="10251" width="3.85546875" style="20" bestFit="1" customWidth="1"/>
    <col min="10252" max="10254" width="4.42578125" style="20" bestFit="1" customWidth="1"/>
    <col min="10255" max="10255" width="6" style="20" bestFit="1" customWidth="1"/>
    <col min="10256" max="10259" width="4.42578125" style="20" bestFit="1" customWidth="1"/>
    <col min="10260" max="10260" width="6" style="20" bestFit="1" customWidth="1"/>
    <col min="10261" max="10262" width="4.42578125" style="20" bestFit="1" customWidth="1"/>
    <col min="10263" max="10263" width="6" style="20" bestFit="1" customWidth="1"/>
    <col min="10264" max="10267" width="4.42578125" style="20" bestFit="1" customWidth="1"/>
    <col min="10268" max="10268" width="6" style="20" bestFit="1" customWidth="1"/>
    <col min="10269" max="10270" width="4.42578125" style="20" bestFit="1" customWidth="1"/>
    <col min="10271" max="10271" width="6" style="20" bestFit="1" customWidth="1"/>
    <col min="10272" max="10278" width="3.42578125" style="20" bestFit="1" customWidth="1"/>
    <col min="10279" max="10279" width="4.42578125" style="20" bestFit="1" customWidth="1"/>
    <col min="10280" max="10505" width="8.85546875" style="20"/>
    <col min="10506" max="10506" width="8.42578125" style="20" bestFit="1" customWidth="1"/>
    <col min="10507" max="10507" width="3.85546875" style="20" bestFit="1" customWidth="1"/>
    <col min="10508" max="10510" width="4.42578125" style="20" bestFit="1" customWidth="1"/>
    <col min="10511" max="10511" width="6" style="20" bestFit="1" customWidth="1"/>
    <col min="10512" max="10515" width="4.42578125" style="20" bestFit="1" customWidth="1"/>
    <col min="10516" max="10516" width="6" style="20" bestFit="1" customWidth="1"/>
    <col min="10517" max="10518" width="4.42578125" style="20" bestFit="1" customWidth="1"/>
    <col min="10519" max="10519" width="6" style="20" bestFit="1" customWidth="1"/>
    <col min="10520" max="10523" width="4.42578125" style="20" bestFit="1" customWidth="1"/>
    <col min="10524" max="10524" width="6" style="20" bestFit="1" customWidth="1"/>
    <col min="10525" max="10526" width="4.42578125" style="20" bestFit="1" customWidth="1"/>
    <col min="10527" max="10527" width="6" style="20" bestFit="1" customWidth="1"/>
    <col min="10528" max="10534" width="3.42578125" style="20" bestFit="1" customWidth="1"/>
    <col min="10535" max="10535" width="4.42578125" style="20" bestFit="1" customWidth="1"/>
    <col min="10536" max="10761" width="8.85546875" style="20"/>
    <col min="10762" max="10762" width="8.42578125" style="20" bestFit="1" customWidth="1"/>
    <col min="10763" max="10763" width="3.85546875" style="20" bestFit="1" customWidth="1"/>
    <col min="10764" max="10766" width="4.42578125" style="20" bestFit="1" customWidth="1"/>
    <col min="10767" max="10767" width="6" style="20" bestFit="1" customWidth="1"/>
    <col min="10768" max="10771" width="4.42578125" style="20" bestFit="1" customWidth="1"/>
    <col min="10772" max="10772" width="6" style="20" bestFit="1" customWidth="1"/>
    <col min="10773" max="10774" width="4.42578125" style="20" bestFit="1" customWidth="1"/>
    <col min="10775" max="10775" width="6" style="20" bestFit="1" customWidth="1"/>
    <col min="10776" max="10779" width="4.42578125" style="20" bestFit="1" customWidth="1"/>
    <col min="10780" max="10780" width="6" style="20" bestFit="1" customWidth="1"/>
    <col min="10781" max="10782" width="4.42578125" style="20" bestFit="1" customWidth="1"/>
    <col min="10783" max="10783" width="6" style="20" bestFit="1" customWidth="1"/>
    <col min="10784" max="10790" width="3.42578125" style="20" bestFit="1" customWidth="1"/>
    <col min="10791" max="10791" width="4.42578125" style="20" bestFit="1" customWidth="1"/>
    <col min="10792" max="11017" width="8.85546875" style="20"/>
    <col min="11018" max="11018" width="8.42578125" style="20" bestFit="1" customWidth="1"/>
    <col min="11019" max="11019" width="3.85546875" style="20" bestFit="1" customWidth="1"/>
    <col min="11020" max="11022" width="4.42578125" style="20" bestFit="1" customWidth="1"/>
    <col min="11023" max="11023" width="6" style="20" bestFit="1" customWidth="1"/>
    <col min="11024" max="11027" width="4.42578125" style="20" bestFit="1" customWidth="1"/>
    <col min="11028" max="11028" width="6" style="20" bestFit="1" customWidth="1"/>
    <col min="11029" max="11030" width="4.42578125" style="20" bestFit="1" customWidth="1"/>
    <col min="11031" max="11031" width="6" style="20" bestFit="1" customWidth="1"/>
    <col min="11032" max="11035" width="4.42578125" style="20" bestFit="1" customWidth="1"/>
    <col min="11036" max="11036" width="6" style="20" bestFit="1" customWidth="1"/>
    <col min="11037" max="11038" width="4.42578125" style="20" bestFit="1" customWidth="1"/>
    <col min="11039" max="11039" width="6" style="20" bestFit="1" customWidth="1"/>
    <col min="11040" max="11046" width="3.42578125" style="20" bestFit="1" customWidth="1"/>
    <col min="11047" max="11047" width="4.42578125" style="20" bestFit="1" customWidth="1"/>
    <col min="11048" max="11273" width="8.85546875" style="20"/>
    <col min="11274" max="11274" width="8.42578125" style="20" bestFit="1" customWidth="1"/>
    <col min="11275" max="11275" width="3.85546875" style="20" bestFit="1" customWidth="1"/>
    <col min="11276" max="11278" width="4.42578125" style="20" bestFit="1" customWidth="1"/>
    <col min="11279" max="11279" width="6" style="20" bestFit="1" customWidth="1"/>
    <col min="11280" max="11283" width="4.42578125" style="20" bestFit="1" customWidth="1"/>
    <col min="11284" max="11284" width="6" style="20" bestFit="1" customWidth="1"/>
    <col min="11285" max="11286" width="4.42578125" style="20" bestFit="1" customWidth="1"/>
    <col min="11287" max="11287" width="6" style="20" bestFit="1" customWidth="1"/>
    <col min="11288" max="11291" width="4.42578125" style="20" bestFit="1" customWidth="1"/>
    <col min="11292" max="11292" width="6" style="20" bestFit="1" customWidth="1"/>
    <col min="11293" max="11294" width="4.42578125" style="20" bestFit="1" customWidth="1"/>
    <col min="11295" max="11295" width="6" style="20" bestFit="1" customWidth="1"/>
    <col min="11296" max="11302" width="3.42578125" style="20" bestFit="1" customWidth="1"/>
    <col min="11303" max="11303" width="4.42578125" style="20" bestFit="1" customWidth="1"/>
    <col min="11304" max="11529" width="8.85546875" style="20"/>
    <col min="11530" max="11530" width="8.42578125" style="20" bestFit="1" customWidth="1"/>
    <col min="11531" max="11531" width="3.85546875" style="20" bestFit="1" customWidth="1"/>
    <col min="11532" max="11534" width="4.42578125" style="20" bestFit="1" customWidth="1"/>
    <col min="11535" max="11535" width="6" style="20" bestFit="1" customWidth="1"/>
    <col min="11536" max="11539" width="4.42578125" style="20" bestFit="1" customWidth="1"/>
    <col min="11540" max="11540" width="6" style="20" bestFit="1" customWidth="1"/>
    <col min="11541" max="11542" width="4.42578125" style="20" bestFit="1" customWidth="1"/>
    <col min="11543" max="11543" width="6" style="20" bestFit="1" customWidth="1"/>
    <col min="11544" max="11547" width="4.42578125" style="20" bestFit="1" customWidth="1"/>
    <col min="11548" max="11548" width="6" style="20" bestFit="1" customWidth="1"/>
    <col min="11549" max="11550" width="4.42578125" style="20" bestFit="1" customWidth="1"/>
    <col min="11551" max="11551" width="6" style="20" bestFit="1" customWidth="1"/>
    <col min="11552" max="11558" width="3.42578125" style="20" bestFit="1" customWidth="1"/>
    <col min="11559" max="11559" width="4.42578125" style="20" bestFit="1" customWidth="1"/>
    <col min="11560" max="11785" width="8.85546875" style="20"/>
    <col min="11786" max="11786" width="8.42578125" style="20" bestFit="1" customWidth="1"/>
    <col min="11787" max="11787" width="3.85546875" style="20" bestFit="1" customWidth="1"/>
    <col min="11788" max="11790" width="4.42578125" style="20" bestFit="1" customWidth="1"/>
    <col min="11791" max="11791" width="6" style="20" bestFit="1" customWidth="1"/>
    <col min="11792" max="11795" width="4.42578125" style="20" bestFit="1" customWidth="1"/>
    <col min="11796" max="11796" width="6" style="20" bestFit="1" customWidth="1"/>
    <col min="11797" max="11798" width="4.42578125" style="20" bestFit="1" customWidth="1"/>
    <col min="11799" max="11799" width="6" style="20" bestFit="1" customWidth="1"/>
    <col min="11800" max="11803" width="4.42578125" style="20" bestFit="1" customWidth="1"/>
    <col min="11804" max="11804" width="6" style="20" bestFit="1" customWidth="1"/>
    <col min="11805" max="11806" width="4.42578125" style="20" bestFit="1" customWidth="1"/>
    <col min="11807" max="11807" width="6" style="20" bestFit="1" customWidth="1"/>
    <col min="11808" max="11814" width="3.42578125" style="20" bestFit="1" customWidth="1"/>
    <col min="11815" max="11815" width="4.42578125" style="20" bestFit="1" customWidth="1"/>
    <col min="11816" max="12041" width="8.85546875" style="20"/>
    <col min="12042" max="12042" width="8.42578125" style="20" bestFit="1" customWidth="1"/>
    <col min="12043" max="12043" width="3.85546875" style="20" bestFit="1" customWidth="1"/>
    <col min="12044" max="12046" width="4.42578125" style="20" bestFit="1" customWidth="1"/>
    <col min="12047" max="12047" width="6" style="20" bestFit="1" customWidth="1"/>
    <col min="12048" max="12051" width="4.42578125" style="20" bestFit="1" customWidth="1"/>
    <col min="12052" max="12052" width="6" style="20" bestFit="1" customWidth="1"/>
    <col min="12053" max="12054" width="4.42578125" style="20" bestFit="1" customWidth="1"/>
    <col min="12055" max="12055" width="6" style="20" bestFit="1" customWidth="1"/>
    <col min="12056" max="12059" width="4.42578125" style="20" bestFit="1" customWidth="1"/>
    <col min="12060" max="12060" width="6" style="20" bestFit="1" customWidth="1"/>
    <col min="12061" max="12062" width="4.42578125" style="20" bestFit="1" customWidth="1"/>
    <col min="12063" max="12063" width="6" style="20" bestFit="1" customWidth="1"/>
    <col min="12064" max="12070" width="3.42578125" style="20" bestFit="1" customWidth="1"/>
    <col min="12071" max="12071" width="4.42578125" style="20" bestFit="1" customWidth="1"/>
    <col min="12072" max="12297" width="8.85546875" style="20"/>
    <col min="12298" max="12298" width="8.42578125" style="20" bestFit="1" customWidth="1"/>
    <col min="12299" max="12299" width="3.85546875" style="20" bestFit="1" customWidth="1"/>
    <col min="12300" max="12302" width="4.42578125" style="20" bestFit="1" customWidth="1"/>
    <col min="12303" max="12303" width="6" style="20" bestFit="1" customWidth="1"/>
    <col min="12304" max="12307" width="4.42578125" style="20" bestFit="1" customWidth="1"/>
    <col min="12308" max="12308" width="6" style="20" bestFit="1" customWidth="1"/>
    <col min="12309" max="12310" width="4.42578125" style="20" bestFit="1" customWidth="1"/>
    <col min="12311" max="12311" width="6" style="20" bestFit="1" customWidth="1"/>
    <col min="12312" max="12315" width="4.42578125" style="20" bestFit="1" customWidth="1"/>
    <col min="12316" max="12316" width="6" style="20" bestFit="1" customWidth="1"/>
    <col min="12317" max="12318" width="4.42578125" style="20" bestFit="1" customWidth="1"/>
    <col min="12319" max="12319" width="6" style="20" bestFit="1" customWidth="1"/>
    <col min="12320" max="12326" width="3.42578125" style="20" bestFit="1" customWidth="1"/>
    <col min="12327" max="12327" width="4.42578125" style="20" bestFit="1" customWidth="1"/>
    <col min="12328" max="12553" width="8.85546875" style="20"/>
    <col min="12554" max="12554" width="8.42578125" style="20" bestFit="1" customWidth="1"/>
    <col min="12555" max="12555" width="3.85546875" style="20" bestFit="1" customWidth="1"/>
    <col min="12556" max="12558" width="4.42578125" style="20" bestFit="1" customWidth="1"/>
    <col min="12559" max="12559" width="6" style="20" bestFit="1" customWidth="1"/>
    <col min="12560" max="12563" width="4.42578125" style="20" bestFit="1" customWidth="1"/>
    <col min="12564" max="12564" width="6" style="20" bestFit="1" customWidth="1"/>
    <col min="12565" max="12566" width="4.42578125" style="20" bestFit="1" customWidth="1"/>
    <col min="12567" max="12567" width="6" style="20" bestFit="1" customWidth="1"/>
    <col min="12568" max="12571" width="4.42578125" style="20" bestFit="1" customWidth="1"/>
    <col min="12572" max="12572" width="6" style="20" bestFit="1" customWidth="1"/>
    <col min="12573" max="12574" width="4.42578125" style="20" bestFit="1" customWidth="1"/>
    <col min="12575" max="12575" width="6" style="20" bestFit="1" customWidth="1"/>
    <col min="12576" max="12582" width="3.42578125" style="20" bestFit="1" customWidth="1"/>
    <col min="12583" max="12583" width="4.42578125" style="20" bestFit="1" customWidth="1"/>
    <col min="12584" max="12809" width="8.85546875" style="20"/>
    <col min="12810" max="12810" width="8.42578125" style="20" bestFit="1" customWidth="1"/>
    <col min="12811" max="12811" width="3.85546875" style="20" bestFit="1" customWidth="1"/>
    <col min="12812" max="12814" width="4.42578125" style="20" bestFit="1" customWidth="1"/>
    <col min="12815" max="12815" width="6" style="20" bestFit="1" customWidth="1"/>
    <col min="12816" max="12819" width="4.42578125" style="20" bestFit="1" customWidth="1"/>
    <col min="12820" max="12820" width="6" style="20" bestFit="1" customWidth="1"/>
    <col min="12821" max="12822" width="4.42578125" style="20" bestFit="1" customWidth="1"/>
    <col min="12823" max="12823" width="6" style="20" bestFit="1" customWidth="1"/>
    <col min="12824" max="12827" width="4.42578125" style="20" bestFit="1" customWidth="1"/>
    <col min="12828" max="12828" width="6" style="20" bestFit="1" customWidth="1"/>
    <col min="12829" max="12830" width="4.42578125" style="20" bestFit="1" customWidth="1"/>
    <col min="12831" max="12831" width="6" style="20" bestFit="1" customWidth="1"/>
    <col min="12832" max="12838" width="3.42578125" style="20" bestFit="1" customWidth="1"/>
    <col min="12839" max="12839" width="4.42578125" style="20" bestFit="1" customWidth="1"/>
    <col min="12840" max="13065" width="8.85546875" style="20"/>
    <col min="13066" max="13066" width="8.42578125" style="20" bestFit="1" customWidth="1"/>
    <col min="13067" max="13067" width="3.85546875" style="20" bestFit="1" customWidth="1"/>
    <col min="13068" max="13070" width="4.42578125" style="20" bestFit="1" customWidth="1"/>
    <col min="13071" max="13071" width="6" style="20" bestFit="1" customWidth="1"/>
    <col min="13072" max="13075" width="4.42578125" style="20" bestFit="1" customWidth="1"/>
    <col min="13076" max="13076" width="6" style="20" bestFit="1" customWidth="1"/>
    <col min="13077" max="13078" width="4.42578125" style="20" bestFit="1" customWidth="1"/>
    <col min="13079" max="13079" width="6" style="20" bestFit="1" customWidth="1"/>
    <col min="13080" max="13083" width="4.42578125" style="20" bestFit="1" customWidth="1"/>
    <col min="13084" max="13084" width="6" style="20" bestFit="1" customWidth="1"/>
    <col min="13085" max="13086" width="4.42578125" style="20" bestFit="1" customWidth="1"/>
    <col min="13087" max="13087" width="6" style="20" bestFit="1" customWidth="1"/>
    <col min="13088" max="13094" width="3.42578125" style="20" bestFit="1" customWidth="1"/>
    <col min="13095" max="13095" width="4.42578125" style="20" bestFit="1" customWidth="1"/>
    <col min="13096" max="13321" width="8.85546875" style="20"/>
    <col min="13322" max="13322" width="8.42578125" style="20" bestFit="1" customWidth="1"/>
    <col min="13323" max="13323" width="3.85546875" style="20" bestFit="1" customWidth="1"/>
    <col min="13324" max="13326" width="4.42578125" style="20" bestFit="1" customWidth="1"/>
    <col min="13327" max="13327" width="6" style="20" bestFit="1" customWidth="1"/>
    <col min="13328" max="13331" width="4.42578125" style="20" bestFit="1" customWidth="1"/>
    <col min="13332" max="13332" width="6" style="20" bestFit="1" customWidth="1"/>
    <col min="13333" max="13334" width="4.42578125" style="20" bestFit="1" customWidth="1"/>
    <col min="13335" max="13335" width="6" style="20" bestFit="1" customWidth="1"/>
    <col min="13336" max="13339" width="4.42578125" style="20" bestFit="1" customWidth="1"/>
    <col min="13340" max="13340" width="6" style="20" bestFit="1" customWidth="1"/>
    <col min="13341" max="13342" width="4.42578125" style="20" bestFit="1" customWidth="1"/>
    <col min="13343" max="13343" width="6" style="20" bestFit="1" customWidth="1"/>
    <col min="13344" max="13350" width="3.42578125" style="20" bestFit="1" customWidth="1"/>
    <col min="13351" max="13351" width="4.42578125" style="20" bestFit="1" customWidth="1"/>
    <col min="13352" max="13577" width="8.85546875" style="20"/>
    <col min="13578" max="13578" width="8.42578125" style="20" bestFit="1" customWidth="1"/>
    <col min="13579" max="13579" width="3.85546875" style="20" bestFit="1" customWidth="1"/>
    <col min="13580" max="13582" width="4.42578125" style="20" bestFit="1" customWidth="1"/>
    <col min="13583" max="13583" width="6" style="20" bestFit="1" customWidth="1"/>
    <col min="13584" max="13587" width="4.42578125" style="20" bestFit="1" customWidth="1"/>
    <col min="13588" max="13588" width="6" style="20" bestFit="1" customWidth="1"/>
    <col min="13589" max="13590" width="4.42578125" style="20" bestFit="1" customWidth="1"/>
    <col min="13591" max="13591" width="6" style="20" bestFit="1" customWidth="1"/>
    <col min="13592" max="13595" width="4.42578125" style="20" bestFit="1" customWidth="1"/>
    <col min="13596" max="13596" width="6" style="20" bestFit="1" customWidth="1"/>
    <col min="13597" max="13598" width="4.42578125" style="20" bestFit="1" customWidth="1"/>
    <col min="13599" max="13599" width="6" style="20" bestFit="1" customWidth="1"/>
    <col min="13600" max="13606" width="3.42578125" style="20" bestFit="1" customWidth="1"/>
    <col min="13607" max="13607" width="4.42578125" style="20" bestFit="1" customWidth="1"/>
    <col min="13608" max="13833" width="8.85546875" style="20"/>
    <col min="13834" max="13834" width="8.42578125" style="20" bestFit="1" customWidth="1"/>
    <col min="13835" max="13835" width="3.85546875" style="20" bestFit="1" customWidth="1"/>
    <col min="13836" max="13838" width="4.42578125" style="20" bestFit="1" customWidth="1"/>
    <col min="13839" max="13839" width="6" style="20" bestFit="1" customWidth="1"/>
    <col min="13840" max="13843" width="4.42578125" style="20" bestFit="1" customWidth="1"/>
    <col min="13844" max="13844" width="6" style="20" bestFit="1" customWidth="1"/>
    <col min="13845" max="13846" width="4.42578125" style="20" bestFit="1" customWidth="1"/>
    <col min="13847" max="13847" width="6" style="20" bestFit="1" customWidth="1"/>
    <col min="13848" max="13851" width="4.42578125" style="20" bestFit="1" customWidth="1"/>
    <col min="13852" max="13852" width="6" style="20" bestFit="1" customWidth="1"/>
    <col min="13853" max="13854" width="4.42578125" style="20" bestFit="1" customWidth="1"/>
    <col min="13855" max="13855" width="6" style="20" bestFit="1" customWidth="1"/>
    <col min="13856" max="13862" width="3.42578125" style="20" bestFit="1" customWidth="1"/>
    <col min="13863" max="13863" width="4.42578125" style="20" bestFit="1" customWidth="1"/>
    <col min="13864" max="14089" width="8.85546875" style="20"/>
    <col min="14090" max="14090" width="8.42578125" style="20" bestFit="1" customWidth="1"/>
    <col min="14091" max="14091" width="3.85546875" style="20" bestFit="1" customWidth="1"/>
    <col min="14092" max="14094" width="4.42578125" style="20" bestFit="1" customWidth="1"/>
    <col min="14095" max="14095" width="6" style="20" bestFit="1" customWidth="1"/>
    <col min="14096" max="14099" width="4.42578125" style="20" bestFit="1" customWidth="1"/>
    <col min="14100" max="14100" width="6" style="20" bestFit="1" customWidth="1"/>
    <col min="14101" max="14102" width="4.42578125" style="20" bestFit="1" customWidth="1"/>
    <col min="14103" max="14103" width="6" style="20" bestFit="1" customWidth="1"/>
    <col min="14104" max="14107" width="4.42578125" style="20" bestFit="1" customWidth="1"/>
    <col min="14108" max="14108" width="6" style="20" bestFit="1" customWidth="1"/>
    <col min="14109" max="14110" width="4.42578125" style="20" bestFit="1" customWidth="1"/>
    <col min="14111" max="14111" width="6" style="20" bestFit="1" customWidth="1"/>
    <col min="14112" max="14118" width="3.42578125" style="20" bestFit="1" customWidth="1"/>
    <col min="14119" max="14119" width="4.42578125" style="20" bestFit="1" customWidth="1"/>
    <col min="14120" max="14345" width="8.85546875" style="20"/>
    <col min="14346" max="14346" width="8.42578125" style="20" bestFit="1" customWidth="1"/>
    <col min="14347" max="14347" width="3.85546875" style="20" bestFit="1" customWidth="1"/>
    <col min="14348" max="14350" width="4.42578125" style="20" bestFit="1" customWidth="1"/>
    <col min="14351" max="14351" width="6" style="20" bestFit="1" customWidth="1"/>
    <col min="14352" max="14355" width="4.42578125" style="20" bestFit="1" customWidth="1"/>
    <col min="14356" max="14356" width="6" style="20" bestFit="1" customWidth="1"/>
    <col min="14357" max="14358" width="4.42578125" style="20" bestFit="1" customWidth="1"/>
    <col min="14359" max="14359" width="6" style="20" bestFit="1" customWidth="1"/>
    <col min="14360" max="14363" width="4.42578125" style="20" bestFit="1" customWidth="1"/>
    <col min="14364" max="14364" width="6" style="20" bestFit="1" customWidth="1"/>
    <col min="14365" max="14366" width="4.42578125" style="20" bestFit="1" customWidth="1"/>
    <col min="14367" max="14367" width="6" style="20" bestFit="1" customWidth="1"/>
    <col min="14368" max="14374" width="3.42578125" style="20" bestFit="1" customWidth="1"/>
    <col min="14375" max="14375" width="4.42578125" style="20" bestFit="1" customWidth="1"/>
    <col min="14376" max="14601" width="8.85546875" style="20"/>
    <col min="14602" max="14602" width="8.42578125" style="20" bestFit="1" customWidth="1"/>
    <col min="14603" max="14603" width="3.85546875" style="20" bestFit="1" customWidth="1"/>
    <col min="14604" max="14606" width="4.42578125" style="20" bestFit="1" customWidth="1"/>
    <col min="14607" max="14607" width="6" style="20" bestFit="1" customWidth="1"/>
    <col min="14608" max="14611" width="4.42578125" style="20" bestFit="1" customWidth="1"/>
    <col min="14612" max="14612" width="6" style="20" bestFit="1" customWidth="1"/>
    <col min="14613" max="14614" width="4.42578125" style="20" bestFit="1" customWidth="1"/>
    <col min="14615" max="14615" width="6" style="20" bestFit="1" customWidth="1"/>
    <col min="14616" max="14619" width="4.42578125" style="20" bestFit="1" customWidth="1"/>
    <col min="14620" max="14620" width="6" style="20" bestFit="1" customWidth="1"/>
    <col min="14621" max="14622" width="4.42578125" style="20" bestFit="1" customWidth="1"/>
    <col min="14623" max="14623" width="6" style="20" bestFit="1" customWidth="1"/>
    <col min="14624" max="14630" width="3.42578125" style="20" bestFit="1" customWidth="1"/>
    <col min="14631" max="14631" width="4.42578125" style="20" bestFit="1" customWidth="1"/>
    <col min="14632" max="14857" width="8.85546875" style="20"/>
    <col min="14858" max="14858" width="8.42578125" style="20" bestFit="1" customWidth="1"/>
    <col min="14859" max="14859" width="3.85546875" style="20" bestFit="1" customWidth="1"/>
    <col min="14860" max="14862" width="4.42578125" style="20" bestFit="1" customWidth="1"/>
    <col min="14863" max="14863" width="6" style="20" bestFit="1" customWidth="1"/>
    <col min="14864" max="14867" width="4.42578125" style="20" bestFit="1" customWidth="1"/>
    <col min="14868" max="14868" width="6" style="20" bestFit="1" customWidth="1"/>
    <col min="14869" max="14870" width="4.42578125" style="20" bestFit="1" customWidth="1"/>
    <col min="14871" max="14871" width="6" style="20" bestFit="1" customWidth="1"/>
    <col min="14872" max="14875" width="4.42578125" style="20" bestFit="1" customWidth="1"/>
    <col min="14876" max="14876" width="6" style="20" bestFit="1" customWidth="1"/>
    <col min="14877" max="14878" width="4.42578125" style="20" bestFit="1" customWidth="1"/>
    <col min="14879" max="14879" width="6" style="20" bestFit="1" customWidth="1"/>
    <col min="14880" max="14886" width="3.42578125" style="20" bestFit="1" customWidth="1"/>
    <col min="14887" max="14887" width="4.42578125" style="20" bestFit="1" customWidth="1"/>
    <col min="14888" max="15113" width="8.85546875" style="20"/>
    <col min="15114" max="15114" width="8.42578125" style="20" bestFit="1" customWidth="1"/>
    <col min="15115" max="15115" width="3.85546875" style="20" bestFit="1" customWidth="1"/>
    <col min="15116" max="15118" width="4.42578125" style="20" bestFit="1" customWidth="1"/>
    <col min="15119" max="15119" width="6" style="20" bestFit="1" customWidth="1"/>
    <col min="15120" max="15123" width="4.42578125" style="20" bestFit="1" customWidth="1"/>
    <col min="15124" max="15124" width="6" style="20" bestFit="1" customWidth="1"/>
    <col min="15125" max="15126" width="4.42578125" style="20" bestFit="1" customWidth="1"/>
    <col min="15127" max="15127" width="6" style="20" bestFit="1" customWidth="1"/>
    <col min="15128" max="15131" width="4.42578125" style="20" bestFit="1" customWidth="1"/>
    <col min="15132" max="15132" width="6" style="20" bestFit="1" customWidth="1"/>
    <col min="15133" max="15134" width="4.42578125" style="20" bestFit="1" customWidth="1"/>
    <col min="15135" max="15135" width="6" style="20" bestFit="1" customWidth="1"/>
    <col min="15136" max="15142" width="3.42578125" style="20" bestFit="1" customWidth="1"/>
    <col min="15143" max="15143" width="4.42578125" style="20" bestFit="1" customWidth="1"/>
    <col min="15144" max="15369" width="8.85546875" style="20"/>
    <col min="15370" max="15370" width="8.42578125" style="20" bestFit="1" customWidth="1"/>
    <col min="15371" max="15371" width="3.85546875" style="20" bestFit="1" customWidth="1"/>
    <col min="15372" max="15374" width="4.42578125" style="20" bestFit="1" customWidth="1"/>
    <col min="15375" max="15375" width="6" style="20" bestFit="1" customWidth="1"/>
    <col min="15376" max="15379" width="4.42578125" style="20" bestFit="1" customWidth="1"/>
    <col min="15380" max="15380" width="6" style="20" bestFit="1" customWidth="1"/>
    <col min="15381" max="15382" width="4.42578125" style="20" bestFit="1" customWidth="1"/>
    <col min="15383" max="15383" width="6" style="20" bestFit="1" customWidth="1"/>
    <col min="15384" max="15387" width="4.42578125" style="20" bestFit="1" customWidth="1"/>
    <col min="15388" max="15388" width="6" style="20" bestFit="1" customWidth="1"/>
    <col min="15389" max="15390" width="4.42578125" style="20" bestFit="1" customWidth="1"/>
    <col min="15391" max="15391" width="6" style="20" bestFit="1" customWidth="1"/>
    <col min="15392" max="15398" width="3.42578125" style="20" bestFit="1" customWidth="1"/>
    <col min="15399" max="15399" width="4.42578125" style="20" bestFit="1" customWidth="1"/>
    <col min="15400" max="15625" width="8.85546875" style="20"/>
    <col min="15626" max="15626" width="8.42578125" style="20" bestFit="1" customWidth="1"/>
    <col min="15627" max="15627" width="3.85546875" style="20" bestFit="1" customWidth="1"/>
    <col min="15628" max="15630" width="4.42578125" style="20" bestFit="1" customWidth="1"/>
    <col min="15631" max="15631" width="6" style="20" bestFit="1" customWidth="1"/>
    <col min="15632" max="15635" width="4.42578125" style="20" bestFit="1" customWidth="1"/>
    <col min="15636" max="15636" width="6" style="20" bestFit="1" customWidth="1"/>
    <col min="15637" max="15638" width="4.42578125" style="20" bestFit="1" customWidth="1"/>
    <col min="15639" max="15639" width="6" style="20" bestFit="1" customWidth="1"/>
    <col min="15640" max="15643" width="4.42578125" style="20" bestFit="1" customWidth="1"/>
    <col min="15644" max="15644" width="6" style="20" bestFit="1" customWidth="1"/>
    <col min="15645" max="15646" width="4.42578125" style="20" bestFit="1" customWidth="1"/>
    <col min="15647" max="15647" width="6" style="20" bestFit="1" customWidth="1"/>
    <col min="15648" max="15654" width="3.42578125" style="20" bestFit="1" customWidth="1"/>
    <col min="15655" max="15655" width="4.42578125" style="20" bestFit="1" customWidth="1"/>
    <col min="15656" max="15881" width="8.85546875" style="20"/>
    <col min="15882" max="15882" width="8.42578125" style="20" bestFit="1" customWidth="1"/>
    <col min="15883" max="15883" width="3.85546875" style="20" bestFit="1" customWidth="1"/>
    <col min="15884" max="15886" width="4.42578125" style="20" bestFit="1" customWidth="1"/>
    <col min="15887" max="15887" width="6" style="20" bestFit="1" customWidth="1"/>
    <col min="15888" max="15891" width="4.42578125" style="20" bestFit="1" customWidth="1"/>
    <col min="15892" max="15892" width="6" style="20" bestFit="1" customWidth="1"/>
    <col min="15893" max="15894" width="4.42578125" style="20" bestFit="1" customWidth="1"/>
    <col min="15895" max="15895" width="6" style="20" bestFit="1" customWidth="1"/>
    <col min="15896" max="15899" width="4.42578125" style="20" bestFit="1" customWidth="1"/>
    <col min="15900" max="15900" width="6" style="20" bestFit="1" customWidth="1"/>
    <col min="15901" max="15902" width="4.42578125" style="20" bestFit="1" customWidth="1"/>
    <col min="15903" max="15903" width="6" style="20" bestFit="1" customWidth="1"/>
    <col min="15904" max="15910" width="3.42578125" style="20" bestFit="1" customWidth="1"/>
    <col min="15911" max="15911" width="4.42578125" style="20" bestFit="1" customWidth="1"/>
    <col min="15912" max="16137" width="8.85546875" style="20"/>
    <col min="16138" max="16138" width="8.42578125" style="20" bestFit="1" customWidth="1"/>
    <col min="16139" max="16139" width="3.85546875" style="20" bestFit="1" customWidth="1"/>
    <col min="16140" max="16142" width="4.42578125" style="20" bestFit="1" customWidth="1"/>
    <col min="16143" max="16143" width="6" style="20" bestFit="1" customWidth="1"/>
    <col min="16144" max="16147" width="4.42578125" style="20" bestFit="1" customWidth="1"/>
    <col min="16148" max="16148" width="6" style="20" bestFit="1" customWidth="1"/>
    <col min="16149" max="16150" width="4.42578125" style="20" bestFit="1" customWidth="1"/>
    <col min="16151" max="16151" width="6" style="20" bestFit="1" customWidth="1"/>
    <col min="16152" max="16155" width="4.42578125" style="20" bestFit="1" customWidth="1"/>
    <col min="16156" max="16156" width="6" style="20" bestFit="1" customWidth="1"/>
    <col min="16157" max="16158" width="4.42578125" style="20" bestFit="1" customWidth="1"/>
    <col min="16159" max="16159" width="6" style="20" bestFit="1" customWidth="1"/>
    <col min="16160" max="16166" width="3.42578125" style="20" bestFit="1" customWidth="1"/>
    <col min="16167" max="16167" width="4.42578125" style="20" bestFit="1" customWidth="1"/>
    <col min="16168" max="16384" width="8.85546875" style="20"/>
  </cols>
  <sheetData>
    <row r="1" spans="1:39" s="21" customFormat="1" ht="177.75" x14ac:dyDescent="0.25">
      <c r="A1" s="21" t="s">
        <v>58</v>
      </c>
      <c r="B1" s="21" t="s">
        <v>55</v>
      </c>
      <c r="C1" s="21" t="s">
        <v>61</v>
      </c>
      <c r="D1" s="21" t="s">
        <v>59</v>
      </c>
      <c r="E1" s="21" t="s">
        <v>60</v>
      </c>
      <c r="F1" s="21" t="s">
        <v>2</v>
      </c>
      <c r="G1" s="21" t="s">
        <v>3</v>
      </c>
      <c r="H1" s="21" t="s">
        <v>3</v>
      </c>
      <c r="I1" s="21" t="s">
        <v>4</v>
      </c>
      <c r="J1" s="21" t="s">
        <v>4</v>
      </c>
      <c r="K1" s="21" t="s">
        <v>4</v>
      </c>
      <c r="L1" s="21" t="s">
        <v>5</v>
      </c>
      <c r="M1" s="21" t="s">
        <v>5</v>
      </c>
      <c r="N1" s="21" t="s">
        <v>5</v>
      </c>
      <c r="O1" s="21" t="s">
        <v>6</v>
      </c>
      <c r="P1" s="21" t="s">
        <v>6</v>
      </c>
      <c r="Q1" s="21" t="s">
        <v>7</v>
      </c>
      <c r="R1" s="21" t="s">
        <v>7</v>
      </c>
      <c r="S1" s="21" t="s">
        <v>7</v>
      </c>
      <c r="T1" s="21" t="s">
        <v>8</v>
      </c>
      <c r="U1" s="21" t="s">
        <v>8</v>
      </c>
      <c r="V1" s="21" t="s">
        <v>8</v>
      </c>
      <c r="W1" s="21" t="s">
        <v>9</v>
      </c>
      <c r="X1" s="21" t="s">
        <v>10</v>
      </c>
      <c r="Z1" s="21" t="s">
        <v>11</v>
      </c>
      <c r="AB1" s="21" t="s">
        <v>12</v>
      </c>
      <c r="AD1" s="21" t="s">
        <v>52</v>
      </c>
      <c r="AE1" s="21" t="s">
        <v>52</v>
      </c>
      <c r="AF1" s="21" t="s">
        <v>51</v>
      </c>
      <c r="AG1" s="21" t="s">
        <v>21</v>
      </c>
      <c r="AH1" s="21" t="s">
        <v>22</v>
      </c>
      <c r="AI1" s="21" t="s">
        <v>23</v>
      </c>
      <c r="AJ1" s="21" t="s">
        <v>24</v>
      </c>
      <c r="AK1" s="21" t="s">
        <v>25</v>
      </c>
      <c r="AL1" s="21" t="s">
        <v>26</v>
      </c>
      <c r="AM1" s="21" t="s">
        <v>27</v>
      </c>
    </row>
    <row r="2" spans="1:39" x14ac:dyDescent="0.25">
      <c r="F2" s="20" t="s">
        <v>15</v>
      </c>
      <c r="G2" s="20" t="s">
        <v>13</v>
      </c>
      <c r="H2" s="20" t="s">
        <v>14</v>
      </c>
      <c r="I2" s="20" t="s">
        <v>13</v>
      </c>
      <c r="J2" s="20" t="s">
        <v>16</v>
      </c>
      <c r="K2" s="20" t="s">
        <v>15</v>
      </c>
      <c r="L2" s="20" t="s">
        <v>13</v>
      </c>
      <c r="M2" s="20" t="s">
        <v>16</v>
      </c>
      <c r="N2" s="20" t="s">
        <v>15</v>
      </c>
      <c r="O2" s="20" t="s">
        <v>13</v>
      </c>
      <c r="P2" s="20" t="s">
        <v>14</v>
      </c>
      <c r="Q2" s="20" t="s">
        <v>13</v>
      </c>
      <c r="R2" s="20" t="s">
        <v>16</v>
      </c>
      <c r="S2" s="20" t="s">
        <v>15</v>
      </c>
      <c r="T2" s="20" t="s">
        <v>13</v>
      </c>
      <c r="U2" s="20" t="s">
        <v>16</v>
      </c>
      <c r="V2" s="20" t="s">
        <v>15</v>
      </c>
      <c r="W2" s="20" t="s">
        <v>17</v>
      </c>
      <c r="X2" s="20" t="s">
        <v>18</v>
      </c>
      <c r="Y2" s="20" t="s">
        <v>19</v>
      </c>
      <c r="Z2" s="20" t="s">
        <v>18</v>
      </c>
      <c r="AA2" s="20" t="s">
        <v>19</v>
      </c>
      <c r="AB2" s="20" t="s">
        <v>18</v>
      </c>
      <c r="AC2" s="20" t="s">
        <v>19</v>
      </c>
      <c r="AD2" s="20" t="s">
        <v>18</v>
      </c>
      <c r="AE2" s="20" t="s">
        <v>19</v>
      </c>
      <c r="AF2" s="20" t="s">
        <v>17</v>
      </c>
      <c r="AG2" s="20" t="s">
        <v>17</v>
      </c>
      <c r="AH2" s="20" t="s">
        <v>17</v>
      </c>
      <c r="AI2" s="20" t="s">
        <v>17</v>
      </c>
      <c r="AJ2" s="20" t="s">
        <v>17</v>
      </c>
      <c r="AK2" s="20" t="s">
        <v>17</v>
      </c>
      <c r="AL2" s="20" t="s">
        <v>17</v>
      </c>
      <c r="AM2" s="20" t="s">
        <v>17</v>
      </c>
    </row>
    <row r="3" spans="1:39" x14ac:dyDescent="0.25">
      <c r="A3" s="20">
        <v>4701</v>
      </c>
      <c r="B3" s="20" t="s">
        <v>28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2</v>
      </c>
      <c r="K3" s="20">
        <v>1</v>
      </c>
      <c r="L3" s="20">
        <v>0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1</v>
      </c>
      <c r="Y3" s="20">
        <v>1</v>
      </c>
      <c r="Z3" s="20">
        <v>1</v>
      </c>
      <c r="AA3" s="20">
        <v>2</v>
      </c>
      <c r="AB3" s="20">
        <v>2</v>
      </c>
      <c r="AC3" s="20">
        <v>3</v>
      </c>
      <c r="AD3" s="20">
        <v>3</v>
      </c>
      <c r="AE3" s="20">
        <v>3</v>
      </c>
      <c r="AF3" s="20">
        <v>0</v>
      </c>
      <c r="AG3" s="20">
        <v>2</v>
      </c>
      <c r="AH3" s="20">
        <v>4</v>
      </c>
      <c r="AI3" s="20">
        <v>0</v>
      </c>
      <c r="AJ3" s="20">
        <v>1</v>
      </c>
      <c r="AK3" s="20">
        <v>3</v>
      </c>
      <c r="AL3" s="20">
        <v>2</v>
      </c>
      <c r="AM3" s="20">
        <f>SUM(C3:AL3)</f>
        <v>33</v>
      </c>
    </row>
    <row r="4" spans="1:39" x14ac:dyDescent="0.25">
      <c r="A4" s="20">
        <v>4698</v>
      </c>
      <c r="B4" s="20" t="s">
        <v>29</v>
      </c>
      <c r="C4" s="20">
        <v>0</v>
      </c>
      <c r="D4" s="20">
        <v>0</v>
      </c>
      <c r="E4" s="20">
        <v>0</v>
      </c>
      <c r="F4" s="20">
        <v>1</v>
      </c>
      <c r="G4" s="20">
        <v>0</v>
      </c>
      <c r="H4" s="20">
        <v>0</v>
      </c>
      <c r="I4" s="20">
        <v>0</v>
      </c>
      <c r="J4" s="20">
        <v>1</v>
      </c>
      <c r="K4" s="20">
        <v>1</v>
      </c>
      <c r="L4" s="20">
        <v>0</v>
      </c>
      <c r="M4" s="20">
        <v>2</v>
      </c>
      <c r="N4" s="20">
        <v>1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1</v>
      </c>
      <c r="V4" s="20">
        <v>0</v>
      </c>
      <c r="W4" s="20">
        <v>0</v>
      </c>
      <c r="X4" s="20">
        <v>1</v>
      </c>
      <c r="Y4" s="20">
        <v>1</v>
      </c>
      <c r="Z4" s="20">
        <v>1</v>
      </c>
      <c r="AA4" s="20">
        <v>2</v>
      </c>
      <c r="AB4" s="20">
        <v>1</v>
      </c>
      <c r="AC4" s="20">
        <v>2</v>
      </c>
      <c r="AD4" s="20">
        <v>2</v>
      </c>
      <c r="AE4" s="20">
        <v>2</v>
      </c>
      <c r="AF4" s="20">
        <v>0</v>
      </c>
      <c r="AG4" s="20">
        <v>2</v>
      </c>
      <c r="AH4" s="20">
        <v>4</v>
      </c>
      <c r="AI4" s="20">
        <v>0</v>
      </c>
      <c r="AJ4" s="20">
        <v>1</v>
      </c>
      <c r="AK4" s="20">
        <v>2</v>
      </c>
      <c r="AL4" s="20">
        <v>1</v>
      </c>
      <c r="AM4" s="20">
        <f t="shared" ref="AM4:AM25" si="0">SUM(C4:AL4)</f>
        <v>29</v>
      </c>
    </row>
    <row r="5" spans="1:39" x14ac:dyDescent="0.25">
      <c r="A5" s="20">
        <v>4710</v>
      </c>
      <c r="B5" s="20" t="s">
        <v>30</v>
      </c>
      <c r="C5" s="20">
        <v>0</v>
      </c>
      <c r="D5" s="20">
        <v>0</v>
      </c>
      <c r="E5" s="20">
        <v>0</v>
      </c>
      <c r="F5" s="20">
        <v>1</v>
      </c>
      <c r="G5" s="20">
        <v>0</v>
      </c>
      <c r="H5" s="20">
        <v>0</v>
      </c>
      <c r="I5" s="20">
        <v>0</v>
      </c>
      <c r="J5" s="20">
        <v>2</v>
      </c>
      <c r="K5" s="20">
        <v>2</v>
      </c>
      <c r="L5" s="20">
        <v>0</v>
      </c>
      <c r="M5" s="20">
        <v>1</v>
      </c>
      <c r="N5" s="20">
        <v>1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1</v>
      </c>
      <c r="Z5" s="20">
        <v>0</v>
      </c>
      <c r="AA5" s="20">
        <v>1</v>
      </c>
      <c r="AB5" s="20">
        <v>0</v>
      </c>
      <c r="AC5" s="20">
        <v>1</v>
      </c>
      <c r="AD5" s="20">
        <v>2</v>
      </c>
      <c r="AE5" s="20">
        <v>2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1</v>
      </c>
      <c r="AL5" s="20">
        <v>3</v>
      </c>
      <c r="AM5" s="20">
        <f t="shared" si="0"/>
        <v>18</v>
      </c>
    </row>
    <row r="6" spans="1:39" x14ac:dyDescent="0.25">
      <c r="A6" s="20">
        <v>4714</v>
      </c>
      <c r="B6" s="20" t="s">
        <v>31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1</v>
      </c>
      <c r="K6" s="20">
        <v>1</v>
      </c>
      <c r="L6" s="20">
        <v>0</v>
      </c>
      <c r="M6" s="20">
        <v>1</v>
      </c>
      <c r="N6" s="20">
        <v>1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1</v>
      </c>
      <c r="V6" s="20">
        <v>1</v>
      </c>
      <c r="W6" s="20">
        <v>1</v>
      </c>
      <c r="X6" s="20">
        <v>0</v>
      </c>
      <c r="Y6" s="20">
        <v>0</v>
      </c>
      <c r="Z6" s="20">
        <v>0</v>
      </c>
      <c r="AA6" s="20">
        <v>1</v>
      </c>
      <c r="AB6" s="20">
        <v>0</v>
      </c>
      <c r="AC6" s="20">
        <v>0</v>
      </c>
      <c r="AD6" s="20">
        <v>1</v>
      </c>
      <c r="AE6" s="20">
        <v>1</v>
      </c>
      <c r="AF6" s="20">
        <v>0</v>
      </c>
      <c r="AG6" s="20">
        <v>1</v>
      </c>
      <c r="AH6" s="20">
        <v>1</v>
      </c>
      <c r="AI6" s="20">
        <v>0</v>
      </c>
      <c r="AJ6" s="20">
        <v>0</v>
      </c>
      <c r="AK6" s="20">
        <v>2</v>
      </c>
      <c r="AL6" s="20">
        <v>1</v>
      </c>
      <c r="AM6" s="20">
        <f t="shared" si="0"/>
        <v>15</v>
      </c>
    </row>
    <row r="7" spans="1:39" x14ac:dyDescent="0.25">
      <c r="A7" s="20">
        <v>4721</v>
      </c>
      <c r="B7" s="20" t="s">
        <v>32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1</v>
      </c>
      <c r="J7" s="20">
        <v>2</v>
      </c>
      <c r="K7" s="20">
        <v>1</v>
      </c>
      <c r="L7" s="20">
        <v>0</v>
      </c>
      <c r="M7" s="20">
        <v>1</v>
      </c>
      <c r="N7" s="20">
        <v>1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1</v>
      </c>
      <c r="Y7" s="20">
        <v>1</v>
      </c>
      <c r="Z7" s="20">
        <v>2</v>
      </c>
      <c r="AA7" s="20">
        <v>2</v>
      </c>
      <c r="AB7" s="20">
        <v>1</v>
      </c>
      <c r="AC7" s="20">
        <v>3</v>
      </c>
      <c r="AD7" s="20">
        <v>1</v>
      </c>
      <c r="AE7" s="20">
        <v>2</v>
      </c>
      <c r="AF7" s="20">
        <v>0</v>
      </c>
      <c r="AG7" s="20">
        <v>1</v>
      </c>
      <c r="AH7" s="20">
        <v>1</v>
      </c>
      <c r="AI7" s="20">
        <v>0</v>
      </c>
      <c r="AJ7" s="20">
        <v>0</v>
      </c>
      <c r="AK7" s="20">
        <v>1</v>
      </c>
      <c r="AL7" s="20">
        <v>0</v>
      </c>
      <c r="AM7" s="20">
        <f t="shared" si="0"/>
        <v>22</v>
      </c>
    </row>
    <row r="8" spans="1:39" x14ac:dyDescent="0.25">
      <c r="B8" s="20" t="s">
        <v>33</v>
      </c>
      <c r="C8" s="20">
        <v>0</v>
      </c>
      <c r="D8" s="20">
        <v>0</v>
      </c>
      <c r="E8" s="20">
        <v>0</v>
      </c>
      <c r="F8" s="20">
        <v>1</v>
      </c>
      <c r="G8" s="20">
        <v>0</v>
      </c>
      <c r="H8" s="20">
        <v>2</v>
      </c>
      <c r="I8" s="20">
        <v>0</v>
      </c>
      <c r="J8" s="20">
        <v>1</v>
      </c>
      <c r="K8" s="20">
        <v>2</v>
      </c>
      <c r="L8" s="20">
        <v>0</v>
      </c>
      <c r="M8" s="20">
        <v>2</v>
      </c>
      <c r="N8" s="20">
        <v>1</v>
      </c>
      <c r="O8" s="20">
        <v>0</v>
      </c>
      <c r="P8" s="20">
        <v>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1</v>
      </c>
      <c r="X8" s="20">
        <v>1</v>
      </c>
      <c r="Y8" s="20">
        <v>2</v>
      </c>
      <c r="Z8" s="20">
        <v>2</v>
      </c>
      <c r="AA8" s="20">
        <v>2</v>
      </c>
      <c r="AB8" s="20">
        <v>2</v>
      </c>
      <c r="AC8" s="20">
        <v>2</v>
      </c>
      <c r="AD8" s="20">
        <v>2</v>
      </c>
      <c r="AE8" s="20">
        <v>1</v>
      </c>
      <c r="AF8" s="20">
        <v>1</v>
      </c>
      <c r="AG8" s="20">
        <v>2</v>
      </c>
      <c r="AH8" s="20">
        <v>2</v>
      </c>
      <c r="AI8" s="20">
        <v>0</v>
      </c>
      <c r="AJ8" s="20">
        <v>0</v>
      </c>
      <c r="AK8" s="20">
        <v>2</v>
      </c>
      <c r="AL8" s="20">
        <v>1</v>
      </c>
      <c r="AM8" s="20">
        <f t="shared" si="0"/>
        <v>33</v>
      </c>
    </row>
    <row r="9" spans="1:39" x14ac:dyDescent="0.25">
      <c r="A9" s="20">
        <v>4713</v>
      </c>
      <c r="B9" s="20" t="s">
        <v>34</v>
      </c>
      <c r="C9" s="20">
        <v>0</v>
      </c>
      <c r="D9" s="20">
        <v>0</v>
      </c>
      <c r="E9" s="20">
        <v>0</v>
      </c>
      <c r="F9" s="20">
        <v>1</v>
      </c>
      <c r="G9" s="20">
        <v>0</v>
      </c>
      <c r="H9" s="20">
        <v>0</v>
      </c>
      <c r="I9" s="20">
        <v>0</v>
      </c>
      <c r="J9" s="20">
        <v>1</v>
      </c>
      <c r="K9" s="20">
        <v>1</v>
      </c>
      <c r="L9" s="20">
        <v>1</v>
      </c>
      <c r="M9" s="20">
        <v>2</v>
      </c>
      <c r="N9" s="20">
        <v>1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1</v>
      </c>
      <c r="Z9" s="20">
        <v>1</v>
      </c>
      <c r="AA9" s="20">
        <v>2</v>
      </c>
      <c r="AB9" s="20">
        <v>1</v>
      </c>
      <c r="AC9" s="20">
        <v>2</v>
      </c>
      <c r="AD9" s="20">
        <v>1</v>
      </c>
      <c r="AE9" s="20">
        <v>2</v>
      </c>
      <c r="AF9" s="20">
        <v>1</v>
      </c>
      <c r="AG9" s="20">
        <v>2</v>
      </c>
      <c r="AH9" s="20">
        <v>2</v>
      </c>
      <c r="AI9" s="20">
        <v>0</v>
      </c>
      <c r="AJ9" s="20">
        <v>0</v>
      </c>
      <c r="AK9" s="20">
        <v>4</v>
      </c>
      <c r="AL9" s="20">
        <v>2</v>
      </c>
      <c r="AM9" s="20">
        <f t="shared" si="0"/>
        <v>28</v>
      </c>
    </row>
    <row r="10" spans="1:39" x14ac:dyDescent="0.25">
      <c r="A10" s="20">
        <v>4827</v>
      </c>
      <c r="B10" s="20" t="s">
        <v>35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1</v>
      </c>
      <c r="K10" s="20">
        <v>2</v>
      </c>
      <c r="L10" s="20">
        <v>0</v>
      </c>
      <c r="M10" s="20">
        <v>1</v>
      </c>
      <c r="N10" s="20">
        <v>2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1</v>
      </c>
      <c r="Y10" s="20">
        <v>1</v>
      </c>
      <c r="Z10" s="20">
        <v>1</v>
      </c>
      <c r="AA10" s="20">
        <v>2</v>
      </c>
      <c r="AB10" s="20">
        <v>2</v>
      </c>
      <c r="AC10" s="20">
        <v>2</v>
      </c>
      <c r="AD10" s="20">
        <v>2</v>
      </c>
      <c r="AE10" s="20">
        <v>2</v>
      </c>
      <c r="AF10" s="20">
        <v>0</v>
      </c>
      <c r="AG10" s="20">
        <v>2</v>
      </c>
      <c r="AH10" s="20">
        <v>3</v>
      </c>
      <c r="AI10" s="20">
        <v>0</v>
      </c>
      <c r="AJ10" s="20">
        <v>0</v>
      </c>
      <c r="AK10" s="20">
        <v>3</v>
      </c>
      <c r="AL10" s="20">
        <v>1</v>
      </c>
      <c r="AM10" s="20">
        <f t="shared" si="0"/>
        <v>28</v>
      </c>
    </row>
    <row r="11" spans="1:39" x14ac:dyDescent="0.25">
      <c r="A11" s="20">
        <v>4708</v>
      </c>
      <c r="B11" s="20" t="s">
        <v>36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1</v>
      </c>
      <c r="K11" s="20">
        <v>1</v>
      </c>
      <c r="L11" s="20">
        <v>0</v>
      </c>
      <c r="M11" s="20">
        <v>1</v>
      </c>
      <c r="N11" s="20">
        <v>1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1</v>
      </c>
      <c r="X11" s="20">
        <v>0</v>
      </c>
      <c r="Y11" s="20">
        <v>1</v>
      </c>
      <c r="Z11" s="20">
        <v>1</v>
      </c>
      <c r="AA11" s="20">
        <v>2</v>
      </c>
      <c r="AB11" s="20">
        <v>1</v>
      </c>
      <c r="AC11" s="20">
        <v>2</v>
      </c>
      <c r="AD11" s="20">
        <v>1</v>
      </c>
      <c r="AE11" s="20">
        <v>1</v>
      </c>
      <c r="AF11" s="20">
        <v>0</v>
      </c>
      <c r="AG11" s="20">
        <v>1</v>
      </c>
      <c r="AH11" s="20">
        <v>1</v>
      </c>
      <c r="AI11" s="20">
        <v>0</v>
      </c>
      <c r="AJ11" s="20">
        <v>0</v>
      </c>
      <c r="AK11" s="20">
        <v>1</v>
      </c>
      <c r="AL11" s="20">
        <v>0</v>
      </c>
      <c r="AM11" s="20">
        <f t="shared" si="0"/>
        <v>17</v>
      </c>
    </row>
    <row r="12" spans="1:39" x14ac:dyDescent="0.25">
      <c r="A12" s="20">
        <v>4725</v>
      </c>
      <c r="B12" s="20" t="s">
        <v>37</v>
      </c>
      <c r="C12" s="20">
        <v>0</v>
      </c>
      <c r="D12" s="20">
        <v>0</v>
      </c>
      <c r="E12" s="20">
        <v>0</v>
      </c>
      <c r="F12" s="20">
        <v>2</v>
      </c>
      <c r="G12" s="20">
        <v>0</v>
      </c>
      <c r="H12" s="20">
        <v>1</v>
      </c>
      <c r="I12" s="20">
        <v>2</v>
      </c>
      <c r="J12" s="20">
        <v>3</v>
      </c>
      <c r="K12" s="20">
        <v>3</v>
      </c>
      <c r="L12" s="20">
        <v>0</v>
      </c>
      <c r="M12" s="20">
        <v>2</v>
      </c>
      <c r="N12" s="20">
        <v>2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3</v>
      </c>
      <c r="X12" s="20">
        <v>3</v>
      </c>
      <c r="Y12" s="20">
        <v>4</v>
      </c>
      <c r="Z12" s="20">
        <v>4</v>
      </c>
      <c r="AA12" s="20">
        <v>4</v>
      </c>
      <c r="AB12" s="20">
        <v>3</v>
      </c>
      <c r="AC12" s="20">
        <v>3</v>
      </c>
      <c r="AD12" s="20">
        <v>4</v>
      </c>
      <c r="AE12" s="20">
        <v>4</v>
      </c>
      <c r="AF12" s="20">
        <v>2</v>
      </c>
      <c r="AG12" s="20">
        <v>4</v>
      </c>
      <c r="AH12" s="20">
        <v>4</v>
      </c>
      <c r="AI12" s="20">
        <v>4</v>
      </c>
      <c r="AJ12" s="20">
        <v>4</v>
      </c>
      <c r="AK12" s="20">
        <v>4</v>
      </c>
      <c r="AL12" s="20">
        <v>3</v>
      </c>
      <c r="AM12" s="20">
        <f>SUM(C12:AL12)</f>
        <v>72</v>
      </c>
    </row>
    <row r="13" spans="1:39" x14ac:dyDescent="0.25">
      <c r="A13" s="20">
        <v>4870</v>
      </c>
      <c r="B13" s="20" t="s">
        <v>38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</v>
      </c>
      <c r="K13" s="20">
        <v>1</v>
      </c>
      <c r="L13" s="20">
        <v>0</v>
      </c>
      <c r="M13" s="20">
        <v>0</v>
      </c>
      <c r="N13" s="20">
        <v>1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1</v>
      </c>
      <c r="AA13" s="20">
        <v>1</v>
      </c>
      <c r="AB13" s="20">
        <v>1</v>
      </c>
      <c r="AC13" s="20">
        <v>0</v>
      </c>
      <c r="AD13" s="20">
        <v>1</v>
      </c>
      <c r="AE13" s="20">
        <v>1</v>
      </c>
      <c r="AF13" s="20">
        <v>0</v>
      </c>
      <c r="AG13" s="20">
        <v>1</v>
      </c>
      <c r="AH13" s="20">
        <v>1</v>
      </c>
      <c r="AI13" s="20">
        <v>0</v>
      </c>
      <c r="AJ13" s="20">
        <v>0</v>
      </c>
      <c r="AK13" s="20">
        <v>1</v>
      </c>
      <c r="AL13" s="20">
        <v>1</v>
      </c>
      <c r="AM13" s="20">
        <f>SUM(C13:AL13)</f>
        <v>12</v>
      </c>
    </row>
    <row r="14" spans="1:39" x14ac:dyDescent="0.25">
      <c r="A14" s="20">
        <v>4735</v>
      </c>
      <c r="B14" s="20" t="s">
        <v>39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1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1</v>
      </c>
      <c r="Z14" s="20">
        <v>1</v>
      </c>
      <c r="AA14" s="20">
        <v>1</v>
      </c>
      <c r="AB14" s="20">
        <v>0</v>
      </c>
      <c r="AC14" s="20">
        <v>1</v>
      </c>
      <c r="AD14" s="20">
        <v>1</v>
      </c>
      <c r="AE14" s="20">
        <v>1</v>
      </c>
      <c r="AF14" s="20">
        <v>0</v>
      </c>
      <c r="AG14" s="20">
        <v>1</v>
      </c>
      <c r="AH14" s="20">
        <v>1</v>
      </c>
      <c r="AI14" s="20">
        <v>0</v>
      </c>
      <c r="AJ14" s="20">
        <v>0</v>
      </c>
      <c r="AK14" s="20">
        <v>1</v>
      </c>
      <c r="AL14" s="20">
        <v>1</v>
      </c>
      <c r="AM14" s="20">
        <f t="shared" si="0"/>
        <v>12</v>
      </c>
    </row>
    <row r="15" spans="1:39" x14ac:dyDescent="0.25">
      <c r="A15" s="20">
        <v>4851</v>
      </c>
      <c r="B15" s="20" t="s">
        <v>40</v>
      </c>
      <c r="C15" s="20">
        <v>0</v>
      </c>
      <c r="D15" s="20">
        <v>0</v>
      </c>
      <c r="E15" s="20">
        <v>0</v>
      </c>
      <c r="F15" s="20">
        <v>2</v>
      </c>
      <c r="G15" s="20">
        <v>1</v>
      </c>
      <c r="H15" s="20">
        <v>1</v>
      </c>
      <c r="I15" s="20">
        <v>0</v>
      </c>
      <c r="J15" s="20">
        <v>1</v>
      </c>
      <c r="K15" s="20">
        <v>1</v>
      </c>
      <c r="L15" s="20">
        <v>0</v>
      </c>
      <c r="M15" s="20">
        <v>1</v>
      </c>
      <c r="N15" s="20">
        <v>2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2</v>
      </c>
      <c r="Z15" s="20">
        <v>1</v>
      </c>
      <c r="AA15" s="20">
        <v>2</v>
      </c>
      <c r="AB15" s="20">
        <v>1</v>
      </c>
      <c r="AC15" s="20">
        <v>2</v>
      </c>
      <c r="AD15" s="20">
        <v>1</v>
      </c>
      <c r="AE15" s="20">
        <v>1</v>
      </c>
      <c r="AF15" s="20">
        <v>2</v>
      </c>
      <c r="AG15" s="20">
        <v>1</v>
      </c>
      <c r="AH15" s="20">
        <v>1</v>
      </c>
      <c r="AI15" s="20">
        <v>0</v>
      </c>
      <c r="AJ15" s="20">
        <v>1</v>
      </c>
      <c r="AK15" s="20">
        <v>2</v>
      </c>
      <c r="AL15" s="20">
        <v>2</v>
      </c>
      <c r="AM15" s="20">
        <f t="shared" si="0"/>
        <v>28</v>
      </c>
    </row>
    <row r="16" spans="1:39" x14ac:dyDescent="0.25">
      <c r="A16" s="20">
        <v>4726</v>
      </c>
      <c r="B16" s="20" t="s">
        <v>41</v>
      </c>
      <c r="C16" s="20">
        <v>0</v>
      </c>
      <c r="D16" s="20">
        <v>0</v>
      </c>
      <c r="E16" s="20">
        <v>0</v>
      </c>
      <c r="F16" s="20">
        <v>2</v>
      </c>
      <c r="G16" s="20">
        <v>0</v>
      </c>
      <c r="H16" s="20">
        <v>0</v>
      </c>
      <c r="I16" s="20">
        <v>0</v>
      </c>
      <c r="J16" s="20">
        <v>1</v>
      </c>
      <c r="K16" s="20">
        <v>1</v>
      </c>
      <c r="L16" s="20">
        <v>0</v>
      </c>
      <c r="M16" s="20">
        <v>2</v>
      </c>
      <c r="N16" s="20">
        <v>2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1</v>
      </c>
      <c r="X16" s="20">
        <v>1</v>
      </c>
      <c r="Y16" s="20">
        <v>3</v>
      </c>
      <c r="Z16" s="20">
        <v>1</v>
      </c>
      <c r="AA16" s="20">
        <v>3</v>
      </c>
      <c r="AB16" s="20">
        <v>2</v>
      </c>
      <c r="AC16" s="20">
        <v>3</v>
      </c>
      <c r="AD16" s="20">
        <v>2</v>
      </c>
      <c r="AE16" s="20">
        <v>3</v>
      </c>
      <c r="AF16" s="20">
        <v>2</v>
      </c>
      <c r="AG16" s="20">
        <v>3</v>
      </c>
      <c r="AH16" s="20">
        <v>3</v>
      </c>
      <c r="AI16" s="20">
        <v>2</v>
      </c>
      <c r="AJ16" s="20">
        <v>2</v>
      </c>
      <c r="AK16" s="20">
        <v>3</v>
      </c>
      <c r="AL16" s="20">
        <v>0</v>
      </c>
      <c r="AM16" s="20">
        <f t="shared" si="0"/>
        <v>42</v>
      </c>
    </row>
    <row r="17" spans="1:39" x14ac:dyDescent="0.25">
      <c r="A17" s="20">
        <v>4742</v>
      </c>
      <c r="B17" s="20" t="s">
        <v>42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1</v>
      </c>
      <c r="K17" s="20">
        <v>1</v>
      </c>
      <c r="L17" s="20">
        <v>0</v>
      </c>
      <c r="M17" s="20">
        <v>1</v>
      </c>
      <c r="N17" s="20">
        <v>1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1</v>
      </c>
      <c r="Z17" s="20">
        <v>0</v>
      </c>
      <c r="AA17" s="20">
        <v>2</v>
      </c>
      <c r="AB17" s="20">
        <v>0</v>
      </c>
      <c r="AC17" s="20">
        <v>2</v>
      </c>
      <c r="AD17" s="20">
        <v>1</v>
      </c>
      <c r="AE17" s="20">
        <v>2</v>
      </c>
      <c r="AF17" s="20">
        <v>0</v>
      </c>
      <c r="AG17" s="20">
        <v>1</v>
      </c>
      <c r="AH17" s="20">
        <v>1</v>
      </c>
      <c r="AI17" s="20">
        <v>0</v>
      </c>
      <c r="AJ17" s="20">
        <v>0</v>
      </c>
      <c r="AK17" s="20">
        <v>1</v>
      </c>
      <c r="AL17" s="20">
        <v>1</v>
      </c>
      <c r="AM17" s="20">
        <f t="shared" si="0"/>
        <v>16</v>
      </c>
    </row>
    <row r="18" spans="1:39" x14ac:dyDescent="0.25">
      <c r="A18" s="20">
        <v>4719</v>
      </c>
      <c r="B18" s="20" t="s">
        <v>43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1</v>
      </c>
      <c r="J18" s="20">
        <v>2</v>
      </c>
      <c r="K18" s="20">
        <v>1</v>
      </c>
      <c r="L18" s="20">
        <v>0</v>
      </c>
      <c r="M18" s="20">
        <v>1</v>
      </c>
      <c r="N18" s="20">
        <v>1</v>
      </c>
      <c r="O18" s="20">
        <v>0</v>
      </c>
      <c r="P18" s="20">
        <v>0</v>
      </c>
      <c r="Q18" s="20">
        <v>0</v>
      </c>
      <c r="R18" s="20">
        <v>0</v>
      </c>
      <c r="S18" s="20">
        <v>1</v>
      </c>
      <c r="T18" s="20">
        <v>0</v>
      </c>
      <c r="U18" s="20">
        <v>0</v>
      </c>
      <c r="V18" s="20">
        <v>1</v>
      </c>
      <c r="W18" s="20">
        <v>0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0</v>
      </c>
      <c r="AG18" s="20">
        <v>1</v>
      </c>
      <c r="AH18" s="20">
        <v>1</v>
      </c>
      <c r="AI18" s="20">
        <v>0</v>
      </c>
      <c r="AJ18" s="20">
        <v>0</v>
      </c>
      <c r="AK18" s="20">
        <v>1</v>
      </c>
      <c r="AL18" s="20">
        <v>1</v>
      </c>
      <c r="AM18" s="20">
        <f t="shared" si="0"/>
        <v>20</v>
      </c>
    </row>
    <row r="19" spans="1:39" x14ac:dyDescent="0.25">
      <c r="A19" s="20">
        <v>4839</v>
      </c>
      <c r="B19" s="20" t="s">
        <v>44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1</v>
      </c>
      <c r="J19" s="20">
        <v>2</v>
      </c>
      <c r="K19" s="20">
        <v>2</v>
      </c>
      <c r="L19" s="20">
        <v>0</v>
      </c>
      <c r="M19" s="20">
        <v>1</v>
      </c>
      <c r="N19" s="20">
        <v>1</v>
      </c>
      <c r="O19" s="20">
        <v>1</v>
      </c>
      <c r="P19" s="20">
        <v>0</v>
      </c>
      <c r="Q19" s="20">
        <v>0</v>
      </c>
      <c r="R19" s="20">
        <v>1</v>
      </c>
      <c r="S19" s="20">
        <v>1</v>
      </c>
      <c r="T19" s="20">
        <v>0</v>
      </c>
      <c r="U19" s="20">
        <v>1</v>
      </c>
      <c r="V19" s="20">
        <v>1</v>
      </c>
      <c r="W19" s="20">
        <v>0</v>
      </c>
      <c r="X19" s="20">
        <v>0</v>
      </c>
      <c r="Y19" s="20">
        <v>1</v>
      </c>
      <c r="Z19" s="20">
        <v>0</v>
      </c>
      <c r="AA19" s="20">
        <v>1</v>
      </c>
      <c r="AB19" s="20">
        <v>0</v>
      </c>
      <c r="AC19" s="20">
        <v>1</v>
      </c>
      <c r="AD19" s="20">
        <v>2</v>
      </c>
      <c r="AE19" s="20">
        <v>1</v>
      </c>
      <c r="AF19" s="20">
        <v>1</v>
      </c>
      <c r="AG19" s="20">
        <v>1</v>
      </c>
      <c r="AH19" s="20">
        <v>1</v>
      </c>
      <c r="AI19" s="20">
        <v>0</v>
      </c>
      <c r="AJ19" s="20">
        <v>0</v>
      </c>
      <c r="AK19" s="20">
        <v>1</v>
      </c>
      <c r="AL19" s="20">
        <v>2</v>
      </c>
      <c r="AM19" s="20">
        <f t="shared" si="0"/>
        <v>24</v>
      </c>
    </row>
    <row r="20" spans="1:39" x14ac:dyDescent="0.25">
      <c r="A20" s="20">
        <v>4760</v>
      </c>
      <c r="B20" s="20" t="s">
        <v>45</v>
      </c>
      <c r="C20" s="20">
        <v>0</v>
      </c>
      <c r="D20" s="20">
        <v>0</v>
      </c>
      <c r="E20" s="20">
        <v>0</v>
      </c>
      <c r="F20" s="20">
        <v>1</v>
      </c>
      <c r="G20" s="20">
        <v>0</v>
      </c>
      <c r="H20" s="20">
        <v>0</v>
      </c>
      <c r="I20" s="20">
        <v>1</v>
      </c>
      <c r="J20" s="20">
        <v>1</v>
      </c>
      <c r="K20" s="20">
        <v>1</v>
      </c>
      <c r="L20" s="20">
        <v>1</v>
      </c>
      <c r="M20" s="20">
        <v>2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2</v>
      </c>
      <c r="Y20" s="20">
        <v>1</v>
      </c>
      <c r="Z20" s="20">
        <v>2</v>
      </c>
      <c r="AA20" s="20">
        <v>1</v>
      </c>
      <c r="AB20" s="20">
        <v>0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0</v>
      </c>
      <c r="AJ20" s="20">
        <v>0</v>
      </c>
      <c r="AK20" s="20">
        <v>2</v>
      </c>
      <c r="AL20" s="20">
        <v>2</v>
      </c>
      <c r="AM20" s="20">
        <f t="shared" si="0"/>
        <v>24</v>
      </c>
    </row>
    <row r="21" spans="1:39" x14ac:dyDescent="0.25">
      <c r="A21" s="20">
        <v>4853</v>
      </c>
      <c r="B21" s="20" t="s">
        <v>46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1</v>
      </c>
      <c r="K21" s="20">
        <v>1</v>
      </c>
      <c r="L21" s="20">
        <v>1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1</v>
      </c>
      <c r="AA21" s="20">
        <v>1</v>
      </c>
      <c r="AB21" s="20">
        <v>1</v>
      </c>
      <c r="AC21" s="20">
        <v>1</v>
      </c>
      <c r="AD21" s="20">
        <v>2</v>
      </c>
      <c r="AE21" s="20">
        <v>1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f t="shared" si="0"/>
        <v>11</v>
      </c>
    </row>
    <row r="22" spans="1:39" x14ac:dyDescent="0.25">
      <c r="A22" s="20">
        <v>4848</v>
      </c>
      <c r="B22" s="20" t="s">
        <v>47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1</v>
      </c>
      <c r="I22" s="20">
        <v>1</v>
      </c>
      <c r="J22" s="20">
        <v>1</v>
      </c>
      <c r="K22" s="20">
        <v>1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0</v>
      </c>
      <c r="AF22" s="20">
        <v>0</v>
      </c>
      <c r="AG22" s="20">
        <v>2</v>
      </c>
      <c r="AH22" s="20">
        <v>2</v>
      </c>
      <c r="AI22" s="20">
        <v>0</v>
      </c>
      <c r="AJ22" s="20">
        <v>0</v>
      </c>
      <c r="AK22" s="20">
        <v>1</v>
      </c>
      <c r="AL22" s="20">
        <v>1</v>
      </c>
      <c r="AM22" s="20">
        <f t="shared" si="0"/>
        <v>17</v>
      </c>
    </row>
    <row r="23" spans="1:39" x14ac:dyDescent="0.25">
      <c r="A23" s="20">
        <v>4856</v>
      </c>
      <c r="B23" s="20" t="s">
        <v>48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1</v>
      </c>
      <c r="K23" s="20">
        <v>1</v>
      </c>
      <c r="L23" s="20">
        <v>0</v>
      </c>
      <c r="M23" s="20">
        <v>1</v>
      </c>
      <c r="N23" s="20">
        <v>1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1</v>
      </c>
      <c r="Z23" s="20">
        <v>1</v>
      </c>
      <c r="AA23" s="20">
        <v>2</v>
      </c>
      <c r="AB23" s="20">
        <v>1</v>
      </c>
      <c r="AC23" s="20">
        <v>2</v>
      </c>
      <c r="AD23" s="20">
        <v>1</v>
      </c>
      <c r="AE23" s="20">
        <v>1</v>
      </c>
      <c r="AF23" s="20">
        <v>1</v>
      </c>
      <c r="AG23" s="20">
        <v>1</v>
      </c>
      <c r="AH23" s="20">
        <v>1</v>
      </c>
      <c r="AI23" s="20">
        <v>0</v>
      </c>
      <c r="AJ23" s="20">
        <v>1</v>
      </c>
      <c r="AK23" s="20">
        <v>1</v>
      </c>
      <c r="AL23" s="20">
        <v>0</v>
      </c>
      <c r="AM23" s="20">
        <f>SUM(C23:AL23)</f>
        <v>18</v>
      </c>
    </row>
    <row r="24" spans="1:39" x14ac:dyDescent="0.25">
      <c r="A24" s="20">
        <v>4878</v>
      </c>
      <c r="B24" s="20" t="s">
        <v>49</v>
      </c>
      <c r="C24" s="20">
        <v>0</v>
      </c>
      <c r="D24" s="20">
        <v>0</v>
      </c>
      <c r="E24" s="20">
        <v>0</v>
      </c>
      <c r="F24" s="20">
        <v>1</v>
      </c>
      <c r="G24" s="20">
        <v>0</v>
      </c>
      <c r="H24" s="20">
        <v>0</v>
      </c>
      <c r="I24" s="20">
        <v>0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1</v>
      </c>
      <c r="Z24" s="20">
        <v>1</v>
      </c>
      <c r="AA24" s="20">
        <v>2</v>
      </c>
      <c r="AB24" s="20">
        <v>1</v>
      </c>
      <c r="AC24" s="20">
        <v>2</v>
      </c>
      <c r="AD24" s="20">
        <v>2</v>
      </c>
      <c r="AE24" s="20">
        <v>2</v>
      </c>
      <c r="AF24" s="20">
        <v>1</v>
      </c>
      <c r="AG24" s="20">
        <v>1</v>
      </c>
      <c r="AH24" s="20">
        <v>1</v>
      </c>
      <c r="AI24" s="20">
        <v>0</v>
      </c>
      <c r="AJ24" s="20">
        <v>0</v>
      </c>
      <c r="AK24" s="20">
        <v>0</v>
      </c>
      <c r="AL24" s="20">
        <v>2</v>
      </c>
      <c r="AM24" s="20">
        <f t="shared" si="0"/>
        <v>22</v>
      </c>
    </row>
    <row r="25" spans="1:39" x14ac:dyDescent="0.25">
      <c r="A25" s="20">
        <v>4877</v>
      </c>
      <c r="B25" s="20" t="s">
        <v>50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1</v>
      </c>
      <c r="J25" s="20">
        <v>2</v>
      </c>
      <c r="K25" s="20">
        <v>1</v>
      </c>
      <c r="L25" s="20">
        <v>0</v>
      </c>
      <c r="M25" s="20">
        <v>1</v>
      </c>
      <c r="N25" s="20">
        <v>1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1</v>
      </c>
      <c r="Y25" s="20">
        <v>1</v>
      </c>
      <c r="Z25" s="20">
        <v>1</v>
      </c>
      <c r="AA25" s="20">
        <v>2</v>
      </c>
      <c r="AB25" s="20">
        <v>1</v>
      </c>
      <c r="AC25" s="20">
        <v>2</v>
      </c>
      <c r="AD25" s="20">
        <v>1</v>
      </c>
      <c r="AE25" s="20">
        <v>2</v>
      </c>
      <c r="AF25" s="20">
        <v>1</v>
      </c>
      <c r="AG25" s="20">
        <v>1</v>
      </c>
      <c r="AH25" s="20">
        <v>1</v>
      </c>
      <c r="AI25" s="20">
        <v>0</v>
      </c>
      <c r="AJ25" s="20">
        <v>0</v>
      </c>
      <c r="AK25" s="20">
        <v>0</v>
      </c>
      <c r="AL25" s="20">
        <v>3</v>
      </c>
      <c r="AM25" s="20">
        <f t="shared" si="0"/>
        <v>23</v>
      </c>
    </row>
  </sheetData>
  <pageMargins left="0.7" right="0.7" top="0.78740157499999996" bottom="0.78740157499999996" header="0.3" footer="0.3"/>
  <pageSetup paperSize="9" scale="87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6"/>
  <sheetViews>
    <sheetView zoomScale="150" workbookViewId="0">
      <selection activeCell="A3" sqref="A3:A25"/>
    </sheetView>
  </sheetViews>
  <sheetFormatPr defaultColWidth="8.85546875" defaultRowHeight="11.25" x14ac:dyDescent="0.2"/>
  <cols>
    <col min="1" max="1" width="8.85546875" style="3"/>
    <col min="2" max="2" width="6.42578125" style="3" bestFit="1" customWidth="1"/>
    <col min="3" max="5" width="4.42578125" style="3" bestFit="1" customWidth="1"/>
    <col min="6" max="6" width="6" style="3" bestFit="1" customWidth="1"/>
    <col min="7" max="10" width="4.42578125" style="3" bestFit="1" customWidth="1"/>
    <col min="11" max="11" width="6" style="3" bestFit="1" customWidth="1"/>
    <col min="12" max="13" width="4.42578125" style="3" bestFit="1" customWidth="1"/>
    <col min="14" max="14" width="6" style="3" bestFit="1" customWidth="1"/>
    <col min="15" max="18" width="4.42578125" style="3" bestFit="1" customWidth="1"/>
    <col min="19" max="19" width="6" style="3" bestFit="1" customWidth="1"/>
    <col min="20" max="21" width="4.42578125" style="3" bestFit="1" customWidth="1"/>
    <col min="22" max="22" width="6" style="3" bestFit="1" customWidth="1"/>
    <col min="23" max="23" width="3" style="3" bestFit="1" customWidth="1"/>
    <col min="24" max="29" width="2" style="3" bestFit="1" customWidth="1"/>
    <col min="30" max="39" width="3" style="3" bestFit="1" customWidth="1"/>
    <col min="40" max="265" width="8.85546875" style="3"/>
    <col min="266" max="266" width="8.42578125" style="3" bestFit="1" customWidth="1"/>
    <col min="267" max="267" width="3.85546875" style="3" bestFit="1" customWidth="1"/>
    <col min="268" max="270" width="4.42578125" style="3" bestFit="1" customWidth="1"/>
    <col min="271" max="271" width="6" style="3" bestFit="1" customWidth="1"/>
    <col min="272" max="275" width="4.42578125" style="3" bestFit="1" customWidth="1"/>
    <col min="276" max="276" width="6" style="3" bestFit="1" customWidth="1"/>
    <col min="277" max="278" width="4.42578125" style="3" bestFit="1" customWidth="1"/>
    <col min="279" max="279" width="6" style="3" bestFit="1" customWidth="1"/>
    <col min="280" max="283" width="4.42578125" style="3" bestFit="1" customWidth="1"/>
    <col min="284" max="284" width="6" style="3" bestFit="1" customWidth="1"/>
    <col min="285" max="286" width="4.42578125" style="3" bestFit="1" customWidth="1"/>
    <col min="287" max="287" width="6" style="3" bestFit="1" customWidth="1"/>
    <col min="288" max="294" width="3.42578125" style="3" bestFit="1" customWidth="1"/>
    <col min="295" max="295" width="4.42578125" style="3" bestFit="1" customWidth="1"/>
    <col min="296" max="521" width="8.85546875" style="3"/>
    <col min="522" max="522" width="8.42578125" style="3" bestFit="1" customWidth="1"/>
    <col min="523" max="523" width="3.85546875" style="3" bestFit="1" customWidth="1"/>
    <col min="524" max="526" width="4.42578125" style="3" bestFit="1" customWidth="1"/>
    <col min="527" max="527" width="6" style="3" bestFit="1" customWidth="1"/>
    <col min="528" max="531" width="4.42578125" style="3" bestFit="1" customWidth="1"/>
    <col min="532" max="532" width="6" style="3" bestFit="1" customWidth="1"/>
    <col min="533" max="534" width="4.42578125" style="3" bestFit="1" customWidth="1"/>
    <col min="535" max="535" width="6" style="3" bestFit="1" customWidth="1"/>
    <col min="536" max="539" width="4.42578125" style="3" bestFit="1" customWidth="1"/>
    <col min="540" max="540" width="6" style="3" bestFit="1" customWidth="1"/>
    <col min="541" max="542" width="4.42578125" style="3" bestFit="1" customWidth="1"/>
    <col min="543" max="543" width="6" style="3" bestFit="1" customWidth="1"/>
    <col min="544" max="550" width="3.42578125" style="3" bestFit="1" customWidth="1"/>
    <col min="551" max="551" width="4.42578125" style="3" bestFit="1" customWidth="1"/>
    <col min="552" max="777" width="8.85546875" style="3"/>
    <col min="778" max="778" width="8.42578125" style="3" bestFit="1" customWidth="1"/>
    <col min="779" max="779" width="3.85546875" style="3" bestFit="1" customWidth="1"/>
    <col min="780" max="782" width="4.42578125" style="3" bestFit="1" customWidth="1"/>
    <col min="783" max="783" width="6" style="3" bestFit="1" customWidth="1"/>
    <col min="784" max="787" width="4.42578125" style="3" bestFit="1" customWidth="1"/>
    <col min="788" max="788" width="6" style="3" bestFit="1" customWidth="1"/>
    <col min="789" max="790" width="4.42578125" style="3" bestFit="1" customWidth="1"/>
    <col min="791" max="791" width="6" style="3" bestFit="1" customWidth="1"/>
    <col min="792" max="795" width="4.42578125" style="3" bestFit="1" customWidth="1"/>
    <col min="796" max="796" width="6" style="3" bestFit="1" customWidth="1"/>
    <col min="797" max="798" width="4.42578125" style="3" bestFit="1" customWidth="1"/>
    <col min="799" max="799" width="6" style="3" bestFit="1" customWidth="1"/>
    <col min="800" max="806" width="3.42578125" style="3" bestFit="1" customWidth="1"/>
    <col min="807" max="807" width="4.42578125" style="3" bestFit="1" customWidth="1"/>
    <col min="808" max="1033" width="8.85546875" style="3"/>
    <col min="1034" max="1034" width="8.42578125" style="3" bestFit="1" customWidth="1"/>
    <col min="1035" max="1035" width="3.85546875" style="3" bestFit="1" customWidth="1"/>
    <col min="1036" max="1038" width="4.42578125" style="3" bestFit="1" customWidth="1"/>
    <col min="1039" max="1039" width="6" style="3" bestFit="1" customWidth="1"/>
    <col min="1040" max="1043" width="4.42578125" style="3" bestFit="1" customWidth="1"/>
    <col min="1044" max="1044" width="6" style="3" bestFit="1" customWidth="1"/>
    <col min="1045" max="1046" width="4.42578125" style="3" bestFit="1" customWidth="1"/>
    <col min="1047" max="1047" width="6" style="3" bestFit="1" customWidth="1"/>
    <col min="1048" max="1051" width="4.42578125" style="3" bestFit="1" customWidth="1"/>
    <col min="1052" max="1052" width="6" style="3" bestFit="1" customWidth="1"/>
    <col min="1053" max="1054" width="4.42578125" style="3" bestFit="1" customWidth="1"/>
    <col min="1055" max="1055" width="6" style="3" bestFit="1" customWidth="1"/>
    <col min="1056" max="1062" width="3.42578125" style="3" bestFit="1" customWidth="1"/>
    <col min="1063" max="1063" width="4.42578125" style="3" bestFit="1" customWidth="1"/>
    <col min="1064" max="1289" width="8.85546875" style="3"/>
    <col min="1290" max="1290" width="8.42578125" style="3" bestFit="1" customWidth="1"/>
    <col min="1291" max="1291" width="3.85546875" style="3" bestFit="1" customWidth="1"/>
    <col min="1292" max="1294" width="4.42578125" style="3" bestFit="1" customWidth="1"/>
    <col min="1295" max="1295" width="6" style="3" bestFit="1" customWidth="1"/>
    <col min="1296" max="1299" width="4.42578125" style="3" bestFit="1" customWidth="1"/>
    <col min="1300" max="1300" width="6" style="3" bestFit="1" customWidth="1"/>
    <col min="1301" max="1302" width="4.42578125" style="3" bestFit="1" customWidth="1"/>
    <col min="1303" max="1303" width="6" style="3" bestFit="1" customWidth="1"/>
    <col min="1304" max="1307" width="4.42578125" style="3" bestFit="1" customWidth="1"/>
    <col min="1308" max="1308" width="6" style="3" bestFit="1" customWidth="1"/>
    <col min="1309" max="1310" width="4.42578125" style="3" bestFit="1" customWidth="1"/>
    <col min="1311" max="1311" width="6" style="3" bestFit="1" customWidth="1"/>
    <col min="1312" max="1318" width="3.42578125" style="3" bestFit="1" customWidth="1"/>
    <col min="1319" max="1319" width="4.42578125" style="3" bestFit="1" customWidth="1"/>
    <col min="1320" max="1545" width="8.85546875" style="3"/>
    <col min="1546" max="1546" width="8.42578125" style="3" bestFit="1" customWidth="1"/>
    <col min="1547" max="1547" width="3.85546875" style="3" bestFit="1" customWidth="1"/>
    <col min="1548" max="1550" width="4.42578125" style="3" bestFit="1" customWidth="1"/>
    <col min="1551" max="1551" width="6" style="3" bestFit="1" customWidth="1"/>
    <col min="1552" max="1555" width="4.42578125" style="3" bestFit="1" customWidth="1"/>
    <col min="1556" max="1556" width="6" style="3" bestFit="1" customWidth="1"/>
    <col min="1557" max="1558" width="4.42578125" style="3" bestFit="1" customWidth="1"/>
    <col min="1559" max="1559" width="6" style="3" bestFit="1" customWidth="1"/>
    <col min="1560" max="1563" width="4.42578125" style="3" bestFit="1" customWidth="1"/>
    <col min="1564" max="1564" width="6" style="3" bestFit="1" customWidth="1"/>
    <col min="1565" max="1566" width="4.42578125" style="3" bestFit="1" customWidth="1"/>
    <col min="1567" max="1567" width="6" style="3" bestFit="1" customWidth="1"/>
    <col min="1568" max="1574" width="3.42578125" style="3" bestFit="1" customWidth="1"/>
    <col min="1575" max="1575" width="4.42578125" style="3" bestFit="1" customWidth="1"/>
    <col min="1576" max="1801" width="8.85546875" style="3"/>
    <col min="1802" max="1802" width="8.42578125" style="3" bestFit="1" customWidth="1"/>
    <col min="1803" max="1803" width="3.85546875" style="3" bestFit="1" customWidth="1"/>
    <col min="1804" max="1806" width="4.42578125" style="3" bestFit="1" customWidth="1"/>
    <col min="1807" max="1807" width="6" style="3" bestFit="1" customWidth="1"/>
    <col min="1808" max="1811" width="4.42578125" style="3" bestFit="1" customWidth="1"/>
    <col min="1812" max="1812" width="6" style="3" bestFit="1" customWidth="1"/>
    <col min="1813" max="1814" width="4.42578125" style="3" bestFit="1" customWidth="1"/>
    <col min="1815" max="1815" width="6" style="3" bestFit="1" customWidth="1"/>
    <col min="1816" max="1819" width="4.42578125" style="3" bestFit="1" customWidth="1"/>
    <col min="1820" max="1820" width="6" style="3" bestFit="1" customWidth="1"/>
    <col min="1821" max="1822" width="4.42578125" style="3" bestFit="1" customWidth="1"/>
    <col min="1823" max="1823" width="6" style="3" bestFit="1" customWidth="1"/>
    <col min="1824" max="1830" width="3.42578125" style="3" bestFit="1" customWidth="1"/>
    <col min="1831" max="1831" width="4.42578125" style="3" bestFit="1" customWidth="1"/>
    <col min="1832" max="2057" width="8.85546875" style="3"/>
    <col min="2058" max="2058" width="8.42578125" style="3" bestFit="1" customWidth="1"/>
    <col min="2059" max="2059" width="3.85546875" style="3" bestFit="1" customWidth="1"/>
    <col min="2060" max="2062" width="4.42578125" style="3" bestFit="1" customWidth="1"/>
    <col min="2063" max="2063" width="6" style="3" bestFit="1" customWidth="1"/>
    <col min="2064" max="2067" width="4.42578125" style="3" bestFit="1" customWidth="1"/>
    <col min="2068" max="2068" width="6" style="3" bestFit="1" customWidth="1"/>
    <col min="2069" max="2070" width="4.42578125" style="3" bestFit="1" customWidth="1"/>
    <col min="2071" max="2071" width="6" style="3" bestFit="1" customWidth="1"/>
    <col min="2072" max="2075" width="4.42578125" style="3" bestFit="1" customWidth="1"/>
    <col min="2076" max="2076" width="6" style="3" bestFit="1" customWidth="1"/>
    <col min="2077" max="2078" width="4.42578125" style="3" bestFit="1" customWidth="1"/>
    <col min="2079" max="2079" width="6" style="3" bestFit="1" customWidth="1"/>
    <col min="2080" max="2086" width="3.42578125" style="3" bestFit="1" customWidth="1"/>
    <col min="2087" max="2087" width="4.42578125" style="3" bestFit="1" customWidth="1"/>
    <col min="2088" max="2313" width="8.85546875" style="3"/>
    <col min="2314" max="2314" width="8.42578125" style="3" bestFit="1" customWidth="1"/>
    <col min="2315" max="2315" width="3.85546875" style="3" bestFit="1" customWidth="1"/>
    <col min="2316" max="2318" width="4.42578125" style="3" bestFit="1" customWidth="1"/>
    <col min="2319" max="2319" width="6" style="3" bestFit="1" customWidth="1"/>
    <col min="2320" max="2323" width="4.42578125" style="3" bestFit="1" customWidth="1"/>
    <col min="2324" max="2324" width="6" style="3" bestFit="1" customWidth="1"/>
    <col min="2325" max="2326" width="4.42578125" style="3" bestFit="1" customWidth="1"/>
    <col min="2327" max="2327" width="6" style="3" bestFit="1" customWidth="1"/>
    <col min="2328" max="2331" width="4.42578125" style="3" bestFit="1" customWidth="1"/>
    <col min="2332" max="2332" width="6" style="3" bestFit="1" customWidth="1"/>
    <col min="2333" max="2334" width="4.42578125" style="3" bestFit="1" customWidth="1"/>
    <col min="2335" max="2335" width="6" style="3" bestFit="1" customWidth="1"/>
    <col min="2336" max="2342" width="3.42578125" style="3" bestFit="1" customWidth="1"/>
    <col min="2343" max="2343" width="4.42578125" style="3" bestFit="1" customWidth="1"/>
    <col min="2344" max="2569" width="8.85546875" style="3"/>
    <col min="2570" max="2570" width="8.42578125" style="3" bestFit="1" customWidth="1"/>
    <col min="2571" max="2571" width="3.85546875" style="3" bestFit="1" customWidth="1"/>
    <col min="2572" max="2574" width="4.42578125" style="3" bestFit="1" customWidth="1"/>
    <col min="2575" max="2575" width="6" style="3" bestFit="1" customWidth="1"/>
    <col min="2576" max="2579" width="4.42578125" style="3" bestFit="1" customWidth="1"/>
    <col min="2580" max="2580" width="6" style="3" bestFit="1" customWidth="1"/>
    <col min="2581" max="2582" width="4.42578125" style="3" bestFit="1" customWidth="1"/>
    <col min="2583" max="2583" width="6" style="3" bestFit="1" customWidth="1"/>
    <col min="2584" max="2587" width="4.42578125" style="3" bestFit="1" customWidth="1"/>
    <col min="2588" max="2588" width="6" style="3" bestFit="1" customWidth="1"/>
    <col min="2589" max="2590" width="4.42578125" style="3" bestFit="1" customWidth="1"/>
    <col min="2591" max="2591" width="6" style="3" bestFit="1" customWidth="1"/>
    <col min="2592" max="2598" width="3.42578125" style="3" bestFit="1" customWidth="1"/>
    <col min="2599" max="2599" width="4.42578125" style="3" bestFit="1" customWidth="1"/>
    <col min="2600" max="2825" width="8.85546875" style="3"/>
    <col min="2826" max="2826" width="8.42578125" style="3" bestFit="1" customWidth="1"/>
    <col min="2827" max="2827" width="3.85546875" style="3" bestFit="1" customWidth="1"/>
    <col min="2828" max="2830" width="4.42578125" style="3" bestFit="1" customWidth="1"/>
    <col min="2831" max="2831" width="6" style="3" bestFit="1" customWidth="1"/>
    <col min="2832" max="2835" width="4.42578125" style="3" bestFit="1" customWidth="1"/>
    <col min="2836" max="2836" width="6" style="3" bestFit="1" customWidth="1"/>
    <col min="2837" max="2838" width="4.42578125" style="3" bestFit="1" customWidth="1"/>
    <col min="2839" max="2839" width="6" style="3" bestFit="1" customWidth="1"/>
    <col min="2840" max="2843" width="4.42578125" style="3" bestFit="1" customWidth="1"/>
    <col min="2844" max="2844" width="6" style="3" bestFit="1" customWidth="1"/>
    <col min="2845" max="2846" width="4.42578125" style="3" bestFit="1" customWidth="1"/>
    <col min="2847" max="2847" width="6" style="3" bestFit="1" customWidth="1"/>
    <col min="2848" max="2854" width="3.42578125" style="3" bestFit="1" customWidth="1"/>
    <col min="2855" max="2855" width="4.42578125" style="3" bestFit="1" customWidth="1"/>
    <col min="2856" max="3081" width="8.85546875" style="3"/>
    <col min="3082" max="3082" width="8.42578125" style="3" bestFit="1" customWidth="1"/>
    <col min="3083" max="3083" width="3.85546875" style="3" bestFit="1" customWidth="1"/>
    <col min="3084" max="3086" width="4.42578125" style="3" bestFit="1" customWidth="1"/>
    <col min="3087" max="3087" width="6" style="3" bestFit="1" customWidth="1"/>
    <col min="3088" max="3091" width="4.42578125" style="3" bestFit="1" customWidth="1"/>
    <col min="3092" max="3092" width="6" style="3" bestFit="1" customWidth="1"/>
    <col min="3093" max="3094" width="4.42578125" style="3" bestFit="1" customWidth="1"/>
    <col min="3095" max="3095" width="6" style="3" bestFit="1" customWidth="1"/>
    <col min="3096" max="3099" width="4.42578125" style="3" bestFit="1" customWidth="1"/>
    <col min="3100" max="3100" width="6" style="3" bestFit="1" customWidth="1"/>
    <col min="3101" max="3102" width="4.42578125" style="3" bestFit="1" customWidth="1"/>
    <col min="3103" max="3103" width="6" style="3" bestFit="1" customWidth="1"/>
    <col min="3104" max="3110" width="3.42578125" style="3" bestFit="1" customWidth="1"/>
    <col min="3111" max="3111" width="4.42578125" style="3" bestFit="1" customWidth="1"/>
    <col min="3112" max="3337" width="8.85546875" style="3"/>
    <col min="3338" max="3338" width="8.42578125" style="3" bestFit="1" customWidth="1"/>
    <col min="3339" max="3339" width="3.85546875" style="3" bestFit="1" customWidth="1"/>
    <col min="3340" max="3342" width="4.42578125" style="3" bestFit="1" customWidth="1"/>
    <col min="3343" max="3343" width="6" style="3" bestFit="1" customWidth="1"/>
    <col min="3344" max="3347" width="4.42578125" style="3" bestFit="1" customWidth="1"/>
    <col min="3348" max="3348" width="6" style="3" bestFit="1" customWidth="1"/>
    <col min="3349" max="3350" width="4.42578125" style="3" bestFit="1" customWidth="1"/>
    <col min="3351" max="3351" width="6" style="3" bestFit="1" customWidth="1"/>
    <col min="3352" max="3355" width="4.42578125" style="3" bestFit="1" customWidth="1"/>
    <col min="3356" max="3356" width="6" style="3" bestFit="1" customWidth="1"/>
    <col min="3357" max="3358" width="4.42578125" style="3" bestFit="1" customWidth="1"/>
    <col min="3359" max="3359" width="6" style="3" bestFit="1" customWidth="1"/>
    <col min="3360" max="3366" width="3.42578125" style="3" bestFit="1" customWidth="1"/>
    <col min="3367" max="3367" width="4.42578125" style="3" bestFit="1" customWidth="1"/>
    <col min="3368" max="3593" width="8.85546875" style="3"/>
    <col min="3594" max="3594" width="8.42578125" style="3" bestFit="1" customWidth="1"/>
    <col min="3595" max="3595" width="3.85546875" style="3" bestFit="1" customWidth="1"/>
    <col min="3596" max="3598" width="4.42578125" style="3" bestFit="1" customWidth="1"/>
    <col min="3599" max="3599" width="6" style="3" bestFit="1" customWidth="1"/>
    <col min="3600" max="3603" width="4.42578125" style="3" bestFit="1" customWidth="1"/>
    <col min="3604" max="3604" width="6" style="3" bestFit="1" customWidth="1"/>
    <col min="3605" max="3606" width="4.42578125" style="3" bestFit="1" customWidth="1"/>
    <col min="3607" max="3607" width="6" style="3" bestFit="1" customWidth="1"/>
    <col min="3608" max="3611" width="4.42578125" style="3" bestFit="1" customWidth="1"/>
    <col min="3612" max="3612" width="6" style="3" bestFit="1" customWidth="1"/>
    <col min="3613" max="3614" width="4.42578125" style="3" bestFit="1" customWidth="1"/>
    <col min="3615" max="3615" width="6" style="3" bestFit="1" customWidth="1"/>
    <col min="3616" max="3622" width="3.42578125" style="3" bestFit="1" customWidth="1"/>
    <col min="3623" max="3623" width="4.42578125" style="3" bestFit="1" customWidth="1"/>
    <col min="3624" max="3849" width="8.85546875" style="3"/>
    <col min="3850" max="3850" width="8.42578125" style="3" bestFit="1" customWidth="1"/>
    <col min="3851" max="3851" width="3.85546875" style="3" bestFit="1" customWidth="1"/>
    <col min="3852" max="3854" width="4.42578125" style="3" bestFit="1" customWidth="1"/>
    <col min="3855" max="3855" width="6" style="3" bestFit="1" customWidth="1"/>
    <col min="3856" max="3859" width="4.42578125" style="3" bestFit="1" customWidth="1"/>
    <col min="3860" max="3860" width="6" style="3" bestFit="1" customWidth="1"/>
    <col min="3861" max="3862" width="4.42578125" style="3" bestFit="1" customWidth="1"/>
    <col min="3863" max="3863" width="6" style="3" bestFit="1" customWidth="1"/>
    <col min="3864" max="3867" width="4.42578125" style="3" bestFit="1" customWidth="1"/>
    <col min="3868" max="3868" width="6" style="3" bestFit="1" customWidth="1"/>
    <col min="3869" max="3870" width="4.42578125" style="3" bestFit="1" customWidth="1"/>
    <col min="3871" max="3871" width="6" style="3" bestFit="1" customWidth="1"/>
    <col min="3872" max="3878" width="3.42578125" style="3" bestFit="1" customWidth="1"/>
    <col min="3879" max="3879" width="4.42578125" style="3" bestFit="1" customWidth="1"/>
    <col min="3880" max="4105" width="8.85546875" style="3"/>
    <col min="4106" max="4106" width="8.42578125" style="3" bestFit="1" customWidth="1"/>
    <col min="4107" max="4107" width="3.85546875" style="3" bestFit="1" customWidth="1"/>
    <col min="4108" max="4110" width="4.42578125" style="3" bestFit="1" customWidth="1"/>
    <col min="4111" max="4111" width="6" style="3" bestFit="1" customWidth="1"/>
    <col min="4112" max="4115" width="4.42578125" style="3" bestFit="1" customWidth="1"/>
    <col min="4116" max="4116" width="6" style="3" bestFit="1" customWidth="1"/>
    <col min="4117" max="4118" width="4.42578125" style="3" bestFit="1" customWidth="1"/>
    <col min="4119" max="4119" width="6" style="3" bestFit="1" customWidth="1"/>
    <col min="4120" max="4123" width="4.42578125" style="3" bestFit="1" customWidth="1"/>
    <col min="4124" max="4124" width="6" style="3" bestFit="1" customWidth="1"/>
    <col min="4125" max="4126" width="4.42578125" style="3" bestFit="1" customWidth="1"/>
    <col min="4127" max="4127" width="6" style="3" bestFit="1" customWidth="1"/>
    <col min="4128" max="4134" width="3.42578125" style="3" bestFit="1" customWidth="1"/>
    <col min="4135" max="4135" width="4.42578125" style="3" bestFit="1" customWidth="1"/>
    <col min="4136" max="4361" width="8.85546875" style="3"/>
    <col min="4362" max="4362" width="8.42578125" style="3" bestFit="1" customWidth="1"/>
    <col min="4363" max="4363" width="3.85546875" style="3" bestFit="1" customWidth="1"/>
    <col min="4364" max="4366" width="4.42578125" style="3" bestFit="1" customWidth="1"/>
    <col min="4367" max="4367" width="6" style="3" bestFit="1" customWidth="1"/>
    <col min="4368" max="4371" width="4.42578125" style="3" bestFit="1" customWidth="1"/>
    <col min="4372" max="4372" width="6" style="3" bestFit="1" customWidth="1"/>
    <col min="4373" max="4374" width="4.42578125" style="3" bestFit="1" customWidth="1"/>
    <col min="4375" max="4375" width="6" style="3" bestFit="1" customWidth="1"/>
    <col min="4376" max="4379" width="4.42578125" style="3" bestFit="1" customWidth="1"/>
    <col min="4380" max="4380" width="6" style="3" bestFit="1" customWidth="1"/>
    <col min="4381" max="4382" width="4.42578125" style="3" bestFit="1" customWidth="1"/>
    <col min="4383" max="4383" width="6" style="3" bestFit="1" customWidth="1"/>
    <col min="4384" max="4390" width="3.42578125" style="3" bestFit="1" customWidth="1"/>
    <col min="4391" max="4391" width="4.42578125" style="3" bestFit="1" customWidth="1"/>
    <col min="4392" max="4617" width="8.85546875" style="3"/>
    <col min="4618" max="4618" width="8.42578125" style="3" bestFit="1" customWidth="1"/>
    <col min="4619" max="4619" width="3.85546875" style="3" bestFit="1" customWidth="1"/>
    <col min="4620" max="4622" width="4.42578125" style="3" bestFit="1" customWidth="1"/>
    <col min="4623" max="4623" width="6" style="3" bestFit="1" customWidth="1"/>
    <col min="4624" max="4627" width="4.42578125" style="3" bestFit="1" customWidth="1"/>
    <col min="4628" max="4628" width="6" style="3" bestFit="1" customWidth="1"/>
    <col min="4629" max="4630" width="4.42578125" style="3" bestFit="1" customWidth="1"/>
    <col min="4631" max="4631" width="6" style="3" bestFit="1" customWidth="1"/>
    <col min="4632" max="4635" width="4.42578125" style="3" bestFit="1" customWidth="1"/>
    <col min="4636" max="4636" width="6" style="3" bestFit="1" customWidth="1"/>
    <col min="4637" max="4638" width="4.42578125" style="3" bestFit="1" customWidth="1"/>
    <col min="4639" max="4639" width="6" style="3" bestFit="1" customWidth="1"/>
    <col min="4640" max="4646" width="3.42578125" style="3" bestFit="1" customWidth="1"/>
    <col min="4647" max="4647" width="4.42578125" style="3" bestFit="1" customWidth="1"/>
    <col min="4648" max="4873" width="8.85546875" style="3"/>
    <col min="4874" max="4874" width="8.42578125" style="3" bestFit="1" customWidth="1"/>
    <col min="4875" max="4875" width="3.85546875" style="3" bestFit="1" customWidth="1"/>
    <col min="4876" max="4878" width="4.42578125" style="3" bestFit="1" customWidth="1"/>
    <col min="4879" max="4879" width="6" style="3" bestFit="1" customWidth="1"/>
    <col min="4880" max="4883" width="4.42578125" style="3" bestFit="1" customWidth="1"/>
    <col min="4884" max="4884" width="6" style="3" bestFit="1" customWidth="1"/>
    <col min="4885" max="4886" width="4.42578125" style="3" bestFit="1" customWidth="1"/>
    <col min="4887" max="4887" width="6" style="3" bestFit="1" customWidth="1"/>
    <col min="4888" max="4891" width="4.42578125" style="3" bestFit="1" customWidth="1"/>
    <col min="4892" max="4892" width="6" style="3" bestFit="1" customWidth="1"/>
    <col min="4893" max="4894" width="4.42578125" style="3" bestFit="1" customWidth="1"/>
    <col min="4895" max="4895" width="6" style="3" bestFit="1" customWidth="1"/>
    <col min="4896" max="4902" width="3.42578125" style="3" bestFit="1" customWidth="1"/>
    <col min="4903" max="4903" width="4.42578125" style="3" bestFit="1" customWidth="1"/>
    <col min="4904" max="5129" width="8.85546875" style="3"/>
    <col min="5130" max="5130" width="8.42578125" style="3" bestFit="1" customWidth="1"/>
    <col min="5131" max="5131" width="3.85546875" style="3" bestFit="1" customWidth="1"/>
    <col min="5132" max="5134" width="4.42578125" style="3" bestFit="1" customWidth="1"/>
    <col min="5135" max="5135" width="6" style="3" bestFit="1" customWidth="1"/>
    <col min="5136" max="5139" width="4.42578125" style="3" bestFit="1" customWidth="1"/>
    <col min="5140" max="5140" width="6" style="3" bestFit="1" customWidth="1"/>
    <col min="5141" max="5142" width="4.42578125" style="3" bestFit="1" customWidth="1"/>
    <col min="5143" max="5143" width="6" style="3" bestFit="1" customWidth="1"/>
    <col min="5144" max="5147" width="4.42578125" style="3" bestFit="1" customWidth="1"/>
    <col min="5148" max="5148" width="6" style="3" bestFit="1" customWidth="1"/>
    <col min="5149" max="5150" width="4.42578125" style="3" bestFit="1" customWidth="1"/>
    <col min="5151" max="5151" width="6" style="3" bestFit="1" customWidth="1"/>
    <col min="5152" max="5158" width="3.42578125" style="3" bestFit="1" customWidth="1"/>
    <col min="5159" max="5159" width="4.42578125" style="3" bestFit="1" customWidth="1"/>
    <col min="5160" max="5385" width="8.85546875" style="3"/>
    <col min="5386" max="5386" width="8.42578125" style="3" bestFit="1" customWidth="1"/>
    <col min="5387" max="5387" width="3.85546875" style="3" bestFit="1" customWidth="1"/>
    <col min="5388" max="5390" width="4.42578125" style="3" bestFit="1" customWidth="1"/>
    <col min="5391" max="5391" width="6" style="3" bestFit="1" customWidth="1"/>
    <col min="5392" max="5395" width="4.42578125" style="3" bestFit="1" customWidth="1"/>
    <col min="5396" max="5396" width="6" style="3" bestFit="1" customWidth="1"/>
    <col min="5397" max="5398" width="4.42578125" style="3" bestFit="1" customWidth="1"/>
    <col min="5399" max="5399" width="6" style="3" bestFit="1" customWidth="1"/>
    <col min="5400" max="5403" width="4.42578125" style="3" bestFit="1" customWidth="1"/>
    <col min="5404" max="5404" width="6" style="3" bestFit="1" customWidth="1"/>
    <col min="5405" max="5406" width="4.42578125" style="3" bestFit="1" customWidth="1"/>
    <col min="5407" max="5407" width="6" style="3" bestFit="1" customWidth="1"/>
    <col min="5408" max="5414" width="3.42578125" style="3" bestFit="1" customWidth="1"/>
    <col min="5415" max="5415" width="4.42578125" style="3" bestFit="1" customWidth="1"/>
    <col min="5416" max="5641" width="8.85546875" style="3"/>
    <col min="5642" max="5642" width="8.42578125" style="3" bestFit="1" customWidth="1"/>
    <col min="5643" max="5643" width="3.85546875" style="3" bestFit="1" customWidth="1"/>
    <col min="5644" max="5646" width="4.42578125" style="3" bestFit="1" customWidth="1"/>
    <col min="5647" max="5647" width="6" style="3" bestFit="1" customWidth="1"/>
    <col min="5648" max="5651" width="4.42578125" style="3" bestFit="1" customWidth="1"/>
    <col min="5652" max="5652" width="6" style="3" bestFit="1" customWidth="1"/>
    <col min="5653" max="5654" width="4.42578125" style="3" bestFit="1" customWidth="1"/>
    <col min="5655" max="5655" width="6" style="3" bestFit="1" customWidth="1"/>
    <col min="5656" max="5659" width="4.42578125" style="3" bestFit="1" customWidth="1"/>
    <col min="5660" max="5660" width="6" style="3" bestFit="1" customWidth="1"/>
    <col min="5661" max="5662" width="4.42578125" style="3" bestFit="1" customWidth="1"/>
    <col min="5663" max="5663" width="6" style="3" bestFit="1" customWidth="1"/>
    <col min="5664" max="5670" width="3.42578125" style="3" bestFit="1" customWidth="1"/>
    <col min="5671" max="5671" width="4.42578125" style="3" bestFit="1" customWidth="1"/>
    <col min="5672" max="5897" width="8.85546875" style="3"/>
    <col min="5898" max="5898" width="8.42578125" style="3" bestFit="1" customWidth="1"/>
    <col min="5899" max="5899" width="3.85546875" style="3" bestFit="1" customWidth="1"/>
    <col min="5900" max="5902" width="4.42578125" style="3" bestFit="1" customWidth="1"/>
    <col min="5903" max="5903" width="6" style="3" bestFit="1" customWidth="1"/>
    <col min="5904" max="5907" width="4.42578125" style="3" bestFit="1" customWidth="1"/>
    <col min="5908" max="5908" width="6" style="3" bestFit="1" customWidth="1"/>
    <col min="5909" max="5910" width="4.42578125" style="3" bestFit="1" customWidth="1"/>
    <col min="5911" max="5911" width="6" style="3" bestFit="1" customWidth="1"/>
    <col min="5912" max="5915" width="4.42578125" style="3" bestFit="1" customWidth="1"/>
    <col min="5916" max="5916" width="6" style="3" bestFit="1" customWidth="1"/>
    <col min="5917" max="5918" width="4.42578125" style="3" bestFit="1" customWidth="1"/>
    <col min="5919" max="5919" width="6" style="3" bestFit="1" customWidth="1"/>
    <col min="5920" max="5926" width="3.42578125" style="3" bestFit="1" customWidth="1"/>
    <col min="5927" max="5927" width="4.42578125" style="3" bestFit="1" customWidth="1"/>
    <col min="5928" max="6153" width="8.85546875" style="3"/>
    <col min="6154" max="6154" width="8.42578125" style="3" bestFit="1" customWidth="1"/>
    <col min="6155" max="6155" width="3.85546875" style="3" bestFit="1" customWidth="1"/>
    <col min="6156" max="6158" width="4.42578125" style="3" bestFit="1" customWidth="1"/>
    <col min="6159" max="6159" width="6" style="3" bestFit="1" customWidth="1"/>
    <col min="6160" max="6163" width="4.42578125" style="3" bestFit="1" customWidth="1"/>
    <col min="6164" max="6164" width="6" style="3" bestFit="1" customWidth="1"/>
    <col min="6165" max="6166" width="4.42578125" style="3" bestFit="1" customWidth="1"/>
    <col min="6167" max="6167" width="6" style="3" bestFit="1" customWidth="1"/>
    <col min="6168" max="6171" width="4.42578125" style="3" bestFit="1" customWidth="1"/>
    <col min="6172" max="6172" width="6" style="3" bestFit="1" customWidth="1"/>
    <col min="6173" max="6174" width="4.42578125" style="3" bestFit="1" customWidth="1"/>
    <col min="6175" max="6175" width="6" style="3" bestFit="1" customWidth="1"/>
    <col min="6176" max="6182" width="3.42578125" style="3" bestFit="1" customWidth="1"/>
    <col min="6183" max="6183" width="4.42578125" style="3" bestFit="1" customWidth="1"/>
    <col min="6184" max="6409" width="8.85546875" style="3"/>
    <col min="6410" max="6410" width="8.42578125" style="3" bestFit="1" customWidth="1"/>
    <col min="6411" max="6411" width="3.85546875" style="3" bestFit="1" customWidth="1"/>
    <col min="6412" max="6414" width="4.42578125" style="3" bestFit="1" customWidth="1"/>
    <col min="6415" max="6415" width="6" style="3" bestFit="1" customWidth="1"/>
    <col min="6416" max="6419" width="4.42578125" style="3" bestFit="1" customWidth="1"/>
    <col min="6420" max="6420" width="6" style="3" bestFit="1" customWidth="1"/>
    <col min="6421" max="6422" width="4.42578125" style="3" bestFit="1" customWidth="1"/>
    <col min="6423" max="6423" width="6" style="3" bestFit="1" customWidth="1"/>
    <col min="6424" max="6427" width="4.42578125" style="3" bestFit="1" customWidth="1"/>
    <col min="6428" max="6428" width="6" style="3" bestFit="1" customWidth="1"/>
    <col min="6429" max="6430" width="4.42578125" style="3" bestFit="1" customWidth="1"/>
    <col min="6431" max="6431" width="6" style="3" bestFit="1" customWidth="1"/>
    <col min="6432" max="6438" width="3.42578125" style="3" bestFit="1" customWidth="1"/>
    <col min="6439" max="6439" width="4.42578125" style="3" bestFit="1" customWidth="1"/>
    <col min="6440" max="6665" width="8.85546875" style="3"/>
    <col min="6666" max="6666" width="8.42578125" style="3" bestFit="1" customWidth="1"/>
    <col min="6667" max="6667" width="3.85546875" style="3" bestFit="1" customWidth="1"/>
    <col min="6668" max="6670" width="4.42578125" style="3" bestFit="1" customWidth="1"/>
    <col min="6671" max="6671" width="6" style="3" bestFit="1" customWidth="1"/>
    <col min="6672" max="6675" width="4.42578125" style="3" bestFit="1" customWidth="1"/>
    <col min="6676" max="6676" width="6" style="3" bestFit="1" customWidth="1"/>
    <col min="6677" max="6678" width="4.42578125" style="3" bestFit="1" customWidth="1"/>
    <col min="6679" max="6679" width="6" style="3" bestFit="1" customWidth="1"/>
    <col min="6680" max="6683" width="4.42578125" style="3" bestFit="1" customWidth="1"/>
    <col min="6684" max="6684" width="6" style="3" bestFit="1" customWidth="1"/>
    <col min="6685" max="6686" width="4.42578125" style="3" bestFit="1" customWidth="1"/>
    <col min="6687" max="6687" width="6" style="3" bestFit="1" customWidth="1"/>
    <col min="6688" max="6694" width="3.42578125" style="3" bestFit="1" customWidth="1"/>
    <col min="6695" max="6695" width="4.42578125" style="3" bestFit="1" customWidth="1"/>
    <col min="6696" max="6921" width="8.85546875" style="3"/>
    <col min="6922" max="6922" width="8.42578125" style="3" bestFit="1" customWidth="1"/>
    <col min="6923" max="6923" width="3.85546875" style="3" bestFit="1" customWidth="1"/>
    <col min="6924" max="6926" width="4.42578125" style="3" bestFit="1" customWidth="1"/>
    <col min="6927" max="6927" width="6" style="3" bestFit="1" customWidth="1"/>
    <col min="6928" max="6931" width="4.42578125" style="3" bestFit="1" customWidth="1"/>
    <col min="6932" max="6932" width="6" style="3" bestFit="1" customWidth="1"/>
    <col min="6933" max="6934" width="4.42578125" style="3" bestFit="1" customWidth="1"/>
    <col min="6935" max="6935" width="6" style="3" bestFit="1" customWidth="1"/>
    <col min="6936" max="6939" width="4.42578125" style="3" bestFit="1" customWidth="1"/>
    <col min="6940" max="6940" width="6" style="3" bestFit="1" customWidth="1"/>
    <col min="6941" max="6942" width="4.42578125" style="3" bestFit="1" customWidth="1"/>
    <col min="6943" max="6943" width="6" style="3" bestFit="1" customWidth="1"/>
    <col min="6944" max="6950" width="3.42578125" style="3" bestFit="1" customWidth="1"/>
    <col min="6951" max="6951" width="4.42578125" style="3" bestFit="1" customWidth="1"/>
    <col min="6952" max="7177" width="8.85546875" style="3"/>
    <col min="7178" max="7178" width="8.42578125" style="3" bestFit="1" customWidth="1"/>
    <col min="7179" max="7179" width="3.85546875" style="3" bestFit="1" customWidth="1"/>
    <col min="7180" max="7182" width="4.42578125" style="3" bestFit="1" customWidth="1"/>
    <col min="7183" max="7183" width="6" style="3" bestFit="1" customWidth="1"/>
    <col min="7184" max="7187" width="4.42578125" style="3" bestFit="1" customWidth="1"/>
    <col min="7188" max="7188" width="6" style="3" bestFit="1" customWidth="1"/>
    <col min="7189" max="7190" width="4.42578125" style="3" bestFit="1" customWidth="1"/>
    <col min="7191" max="7191" width="6" style="3" bestFit="1" customWidth="1"/>
    <col min="7192" max="7195" width="4.42578125" style="3" bestFit="1" customWidth="1"/>
    <col min="7196" max="7196" width="6" style="3" bestFit="1" customWidth="1"/>
    <col min="7197" max="7198" width="4.42578125" style="3" bestFit="1" customWidth="1"/>
    <col min="7199" max="7199" width="6" style="3" bestFit="1" customWidth="1"/>
    <col min="7200" max="7206" width="3.42578125" style="3" bestFit="1" customWidth="1"/>
    <col min="7207" max="7207" width="4.42578125" style="3" bestFit="1" customWidth="1"/>
    <col min="7208" max="7433" width="8.85546875" style="3"/>
    <col min="7434" max="7434" width="8.42578125" style="3" bestFit="1" customWidth="1"/>
    <col min="7435" max="7435" width="3.85546875" style="3" bestFit="1" customWidth="1"/>
    <col min="7436" max="7438" width="4.42578125" style="3" bestFit="1" customWidth="1"/>
    <col min="7439" max="7439" width="6" style="3" bestFit="1" customWidth="1"/>
    <col min="7440" max="7443" width="4.42578125" style="3" bestFit="1" customWidth="1"/>
    <col min="7444" max="7444" width="6" style="3" bestFit="1" customWidth="1"/>
    <col min="7445" max="7446" width="4.42578125" style="3" bestFit="1" customWidth="1"/>
    <col min="7447" max="7447" width="6" style="3" bestFit="1" customWidth="1"/>
    <col min="7448" max="7451" width="4.42578125" style="3" bestFit="1" customWidth="1"/>
    <col min="7452" max="7452" width="6" style="3" bestFit="1" customWidth="1"/>
    <col min="7453" max="7454" width="4.42578125" style="3" bestFit="1" customWidth="1"/>
    <col min="7455" max="7455" width="6" style="3" bestFit="1" customWidth="1"/>
    <col min="7456" max="7462" width="3.42578125" style="3" bestFit="1" customWidth="1"/>
    <col min="7463" max="7463" width="4.42578125" style="3" bestFit="1" customWidth="1"/>
    <col min="7464" max="7689" width="8.85546875" style="3"/>
    <col min="7690" max="7690" width="8.42578125" style="3" bestFit="1" customWidth="1"/>
    <col min="7691" max="7691" width="3.85546875" style="3" bestFit="1" customWidth="1"/>
    <col min="7692" max="7694" width="4.42578125" style="3" bestFit="1" customWidth="1"/>
    <col min="7695" max="7695" width="6" style="3" bestFit="1" customWidth="1"/>
    <col min="7696" max="7699" width="4.42578125" style="3" bestFit="1" customWidth="1"/>
    <col min="7700" max="7700" width="6" style="3" bestFit="1" customWidth="1"/>
    <col min="7701" max="7702" width="4.42578125" style="3" bestFit="1" customWidth="1"/>
    <col min="7703" max="7703" width="6" style="3" bestFit="1" customWidth="1"/>
    <col min="7704" max="7707" width="4.42578125" style="3" bestFit="1" customWidth="1"/>
    <col min="7708" max="7708" width="6" style="3" bestFit="1" customWidth="1"/>
    <col min="7709" max="7710" width="4.42578125" style="3" bestFit="1" customWidth="1"/>
    <col min="7711" max="7711" width="6" style="3" bestFit="1" customWidth="1"/>
    <col min="7712" max="7718" width="3.42578125" style="3" bestFit="1" customWidth="1"/>
    <col min="7719" max="7719" width="4.42578125" style="3" bestFit="1" customWidth="1"/>
    <col min="7720" max="7945" width="8.85546875" style="3"/>
    <col min="7946" max="7946" width="8.42578125" style="3" bestFit="1" customWidth="1"/>
    <col min="7947" max="7947" width="3.85546875" style="3" bestFit="1" customWidth="1"/>
    <col min="7948" max="7950" width="4.42578125" style="3" bestFit="1" customWidth="1"/>
    <col min="7951" max="7951" width="6" style="3" bestFit="1" customWidth="1"/>
    <col min="7952" max="7955" width="4.42578125" style="3" bestFit="1" customWidth="1"/>
    <col min="7956" max="7956" width="6" style="3" bestFit="1" customWidth="1"/>
    <col min="7957" max="7958" width="4.42578125" style="3" bestFit="1" customWidth="1"/>
    <col min="7959" max="7959" width="6" style="3" bestFit="1" customWidth="1"/>
    <col min="7960" max="7963" width="4.42578125" style="3" bestFit="1" customWidth="1"/>
    <col min="7964" max="7964" width="6" style="3" bestFit="1" customWidth="1"/>
    <col min="7965" max="7966" width="4.42578125" style="3" bestFit="1" customWidth="1"/>
    <col min="7967" max="7967" width="6" style="3" bestFit="1" customWidth="1"/>
    <col min="7968" max="7974" width="3.42578125" style="3" bestFit="1" customWidth="1"/>
    <col min="7975" max="7975" width="4.42578125" style="3" bestFit="1" customWidth="1"/>
    <col min="7976" max="8201" width="8.85546875" style="3"/>
    <col min="8202" max="8202" width="8.42578125" style="3" bestFit="1" customWidth="1"/>
    <col min="8203" max="8203" width="3.85546875" style="3" bestFit="1" customWidth="1"/>
    <col min="8204" max="8206" width="4.42578125" style="3" bestFit="1" customWidth="1"/>
    <col min="8207" max="8207" width="6" style="3" bestFit="1" customWidth="1"/>
    <col min="8208" max="8211" width="4.42578125" style="3" bestFit="1" customWidth="1"/>
    <col min="8212" max="8212" width="6" style="3" bestFit="1" customWidth="1"/>
    <col min="8213" max="8214" width="4.42578125" style="3" bestFit="1" customWidth="1"/>
    <col min="8215" max="8215" width="6" style="3" bestFit="1" customWidth="1"/>
    <col min="8216" max="8219" width="4.42578125" style="3" bestFit="1" customWidth="1"/>
    <col min="8220" max="8220" width="6" style="3" bestFit="1" customWidth="1"/>
    <col min="8221" max="8222" width="4.42578125" style="3" bestFit="1" customWidth="1"/>
    <col min="8223" max="8223" width="6" style="3" bestFit="1" customWidth="1"/>
    <col min="8224" max="8230" width="3.42578125" style="3" bestFit="1" customWidth="1"/>
    <col min="8231" max="8231" width="4.42578125" style="3" bestFit="1" customWidth="1"/>
    <col min="8232" max="8457" width="8.85546875" style="3"/>
    <col min="8458" max="8458" width="8.42578125" style="3" bestFit="1" customWidth="1"/>
    <col min="8459" max="8459" width="3.85546875" style="3" bestFit="1" customWidth="1"/>
    <col min="8460" max="8462" width="4.42578125" style="3" bestFit="1" customWidth="1"/>
    <col min="8463" max="8463" width="6" style="3" bestFit="1" customWidth="1"/>
    <col min="8464" max="8467" width="4.42578125" style="3" bestFit="1" customWidth="1"/>
    <col min="8468" max="8468" width="6" style="3" bestFit="1" customWidth="1"/>
    <col min="8469" max="8470" width="4.42578125" style="3" bestFit="1" customWidth="1"/>
    <col min="8471" max="8471" width="6" style="3" bestFit="1" customWidth="1"/>
    <col min="8472" max="8475" width="4.42578125" style="3" bestFit="1" customWidth="1"/>
    <col min="8476" max="8476" width="6" style="3" bestFit="1" customWidth="1"/>
    <col min="8477" max="8478" width="4.42578125" style="3" bestFit="1" customWidth="1"/>
    <col min="8479" max="8479" width="6" style="3" bestFit="1" customWidth="1"/>
    <col min="8480" max="8486" width="3.42578125" style="3" bestFit="1" customWidth="1"/>
    <col min="8487" max="8487" width="4.42578125" style="3" bestFit="1" customWidth="1"/>
    <col min="8488" max="8713" width="8.85546875" style="3"/>
    <col min="8714" max="8714" width="8.42578125" style="3" bestFit="1" customWidth="1"/>
    <col min="8715" max="8715" width="3.85546875" style="3" bestFit="1" customWidth="1"/>
    <col min="8716" max="8718" width="4.42578125" style="3" bestFit="1" customWidth="1"/>
    <col min="8719" max="8719" width="6" style="3" bestFit="1" customWidth="1"/>
    <col min="8720" max="8723" width="4.42578125" style="3" bestFit="1" customWidth="1"/>
    <col min="8724" max="8724" width="6" style="3" bestFit="1" customWidth="1"/>
    <col min="8725" max="8726" width="4.42578125" style="3" bestFit="1" customWidth="1"/>
    <col min="8727" max="8727" width="6" style="3" bestFit="1" customWidth="1"/>
    <col min="8728" max="8731" width="4.42578125" style="3" bestFit="1" customWidth="1"/>
    <col min="8732" max="8732" width="6" style="3" bestFit="1" customWidth="1"/>
    <col min="8733" max="8734" width="4.42578125" style="3" bestFit="1" customWidth="1"/>
    <col min="8735" max="8735" width="6" style="3" bestFit="1" customWidth="1"/>
    <col min="8736" max="8742" width="3.42578125" style="3" bestFit="1" customWidth="1"/>
    <col min="8743" max="8743" width="4.42578125" style="3" bestFit="1" customWidth="1"/>
    <col min="8744" max="8969" width="8.85546875" style="3"/>
    <col min="8970" max="8970" width="8.42578125" style="3" bestFit="1" customWidth="1"/>
    <col min="8971" max="8971" width="3.85546875" style="3" bestFit="1" customWidth="1"/>
    <col min="8972" max="8974" width="4.42578125" style="3" bestFit="1" customWidth="1"/>
    <col min="8975" max="8975" width="6" style="3" bestFit="1" customWidth="1"/>
    <col min="8976" max="8979" width="4.42578125" style="3" bestFit="1" customWidth="1"/>
    <col min="8980" max="8980" width="6" style="3" bestFit="1" customWidth="1"/>
    <col min="8981" max="8982" width="4.42578125" style="3" bestFit="1" customWidth="1"/>
    <col min="8983" max="8983" width="6" style="3" bestFit="1" customWidth="1"/>
    <col min="8984" max="8987" width="4.42578125" style="3" bestFit="1" customWidth="1"/>
    <col min="8988" max="8988" width="6" style="3" bestFit="1" customWidth="1"/>
    <col min="8989" max="8990" width="4.42578125" style="3" bestFit="1" customWidth="1"/>
    <col min="8991" max="8991" width="6" style="3" bestFit="1" customWidth="1"/>
    <col min="8992" max="8998" width="3.42578125" style="3" bestFit="1" customWidth="1"/>
    <col min="8999" max="8999" width="4.42578125" style="3" bestFit="1" customWidth="1"/>
    <col min="9000" max="9225" width="8.85546875" style="3"/>
    <col min="9226" max="9226" width="8.42578125" style="3" bestFit="1" customWidth="1"/>
    <col min="9227" max="9227" width="3.85546875" style="3" bestFit="1" customWidth="1"/>
    <col min="9228" max="9230" width="4.42578125" style="3" bestFit="1" customWidth="1"/>
    <col min="9231" max="9231" width="6" style="3" bestFit="1" customWidth="1"/>
    <col min="9232" max="9235" width="4.42578125" style="3" bestFit="1" customWidth="1"/>
    <col min="9236" max="9236" width="6" style="3" bestFit="1" customWidth="1"/>
    <col min="9237" max="9238" width="4.42578125" style="3" bestFit="1" customWidth="1"/>
    <col min="9239" max="9239" width="6" style="3" bestFit="1" customWidth="1"/>
    <col min="9240" max="9243" width="4.42578125" style="3" bestFit="1" customWidth="1"/>
    <col min="9244" max="9244" width="6" style="3" bestFit="1" customWidth="1"/>
    <col min="9245" max="9246" width="4.42578125" style="3" bestFit="1" customWidth="1"/>
    <col min="9247" max="9247" width="6" style="3" bestFit="1" customWidth="1"/>
    <col min="9248" max="9254" width="3.42578125" style="3" bestFit="1" customWidth="1"/>
    <col min="9255" max="9255" width="4.42578125" style="3" bestFit="1" customWidth="1"/>
    <col min="9256" max="9481" width="8.85546875" style="3"/>
    <col min="9482" max="9482" width="8.42578125" style="3" bestFit="1" customWidth="1"/>
    <col min="9483" max="9483" width="3.85546875" style="3" bestFit="1" customWidth="1"/>
    <col min="9484" max="9486" width="4.42578125" style="3" bestFit="1" customWidth="1"/>
    <col min="9487" max="9487" width="6" style="3" bestFit="1" customWidth="1"/>
    <col min="9488" max="9491" width="4.42578125" style="3" bestFit="1" customWidth="1"/>
    <col min="9492" max="9492" width="6" style="3" bestFit="1" customWidth="1"/>
    <col min="9493" max="9494" width="4.42578125" style="3" bestFit="1" customWidth="1"/>
    <col min="9495" max="9495" width="6" style="3" bestFit="1" customWidth="1"/>
    <col min="9496" max="9499" width="4.42578125" style="3" bestFit="1" customWidth="1"/>
    <col min="9500" max="9500" width="6" style="3" bestFit="1" customWidth="1"/>
    <col min="9501" max="9502" width="4.42578125" style="3" bestFit="1" customWidth="1"/>
    <col min="9503" max="9503" width="6" style="3" bestFit="1" customWidth="1"/>
    <col min="9504" max="9510" width="3.42578125" style="3" bestFit="1" customWidth="1"/>
    <col min="9511" max="9511" width="4.42578125" style="3" bestFit="1" customWidth="1"/>
    <col min="9512" max="9737" width="8.85546875" style="3"/>
    <col min="9738" max="9738" width="8.42578125" style="3" bestFit="1" customWidth="1"/>
    <col min="9739" max="9739" width="3.85546875" style="3" bestFit="1" customWidth="1"/>
    <col min="9740" max="9742" width="4.42578125" style="3" bestFit="1" customWidth="1"/>
    <col min="9743" max="9743" width="6" style="3" bestFit="1" customWidth="1"/>
    <col min="9744" max="9747" width="4.42578125" style="3" bestFit="1" customWidth="1"/>
    <col min="9748" max="9748" width="6" style="3" bestFit="1" customWidth="1"/>
    <col min="9749" max="9750" width="4.42578125" style="3" bestFit="1" customWidth="1"/>
    <col min="9751" max="9751" width="6" style="3" bestFit="1" customWidth="1"/>
    <col min="9752" max="9755" width="4.42578125" style="3" bestFit="1" customWidth="1"/>
    <col min="9756" max="9756" width="6" style="3" bestFit="1" customWidth="1"/>
    <col min="9757" max="9758" width="4.42578125" style="3" bestFit="1" customWidth="1"/>
    <col min="9759" max="9759" width="6" style="3" bestFit="1" customWidth="1"/>
    <col min="9760" max="9766" width="3.42578125" style="3" bestFit="1" customWidth="1"/>
    <col min="9767" max="9767" width="4.42578125" style="3" bestFit="1" customWidth="1"/>
    <col min="9768" max="9993" width="8.85546875" style="3"/>
    <col min="9994" max="9994" width="8.42578125" style="3" bestFit="1" customWidth="1"/>
    <col min="9995" max="9995" width="3.85546875" style="3" bestFit="1" customWidth="1"/>
    <col min="9996" max="9998" width="4.42578125" style="3" bestFit="1" customWidth="1"/>
    <col min="9999" max="9999" width="6" style="3" bestFit="1" customWidth="1"/>
    <col min="10000" max="10003" width="4.42578125" style="3" bestFit="1" customWidth="1"/>
    <col min="10004" max="10004" width="6" style="3" bestFit="1" customWidth="1"/>
    <col min="10005" max="10006" width="4.42578125" style="3" bestFit="1" customWidth="1"/>
    <col min="10007" max="10007" width="6" style="3" bestFit="1" customWidth="1"/>
    <col min="10008" max="10011" width="4.42578125" style="3" bestFit="1" customWidth="1"/>
    <col min="10012" max="10012" width="6" style="3" bestFit="1" customWidth="1"/>
    <col min="10013" max="10014" width="4.42578125" style="3" bestFit="1" customWidth="1"/>
    <col min="10015" max="10015" width="6" style="3" bestFit="1" customWidth="1"/>
    <col min="10016" max="10022" width="3.42578125" style="3" bestFit="1" customWidth="1"/>
    <col min="10023" max="10023" width="4.42578125" style="3" bestFit="1" customWidth="1"/>
    <col min="10024" max="10249" width="8.85546875" style="3"/>
    <col min="10250" max="10250" width="8.42578125" style="3" bestFit="1" customWidth="1"/>
    <col min="10251" max="10251" width="3.85546875" style="3" bestFit="1" customWidth="1"/>
    <col min="10252" max="10254" width="4.42578125" style="3" bestFit="1" customWidth="1"/>
    <col min="10255" max="10255" width="6" style="3" bestFit="1" customWidth="1"/>
    <col min="10256" max="10259" width="4.42578125" style="3" bestFit="1" customWidth="1"/>
    <col min="10260" max="10260" width="6" style="3" bestFit="1" customWidth="1"/>
    <col min="10261" max="10262" width="4.42578125" style="3" bestFit="1" customWidth="1"/>
    <col min="10263" max="10263" width="6" style="3" bestFit="1" customWidth="1"/>
    <col min="10264" max="10267" width="4.42578125" style="3" bestFit="1" customWidth="1"/>
    <col min="10268" max="10268" width="6" style="3" bestFit="1" customWidth="1"/>
    <col min="10269" max="10270" width="4.42578125" style="3" bestFit="1" customWidth="1"/>
    <col min="10271" max="10271" width="6" style="3" bestFit="1" customWidth="1"/>
    <col min="10272" max="10278" width="3.42578125" style="3" bestFit="1" customWidth="1"/>
    <col min="10279" max="10279" width="4.42578125" style="3" bestFit="1" customWidth="1"/>
    <col min="10280" max="10505" width="8.85546875" style="3"/>
    <col min="10506" max="10506" width="8.42578125" style="3" bestFit="1" customWidth="1"/>
    <col min="10507" max="10507" width="3.85546875" style="3" bestFit="1" customWidth="1"/>
    <col min="10508" max="10510" width="4.42578125" style="3" bestFit="1" customWidth="1"/>
    <col min="10511" max="10511" width="6" style="3" bestFit="1" customWidth="1"/>
    <col min="10512" max="10515" width="4.42578125" style="3" bestFit="1" customWidth="1"/>
    <col min="10516" max="10516" width="6" style="3" bestFit="1" customWidth="1"/>
    <col min="10517" max="10518" width="4.42578125" style="3" bestFit="1" customWidth="1"/>
    <col min="10519" max="10519" width="6" style="3" bestFit="1" customWidth="1"/>
    <col min="10520" max="10523" width="4.42578125" style="3" bestFit="1" customWidth="1"/>
    <col min="10524" max="10524" width="6" style="3" bestFit="1" customWidth="1"/>
    <col min="10525" max="10526" width="4.42578125" style="3" bestFit="1" customWidth="1"/>
    <col min="10527" max="10527" width="6" style="3" bestFit="1" customWidth="1"/>
    <col min="10528" max="10534" width="3.42578125" style="3" bestFit="1" customWidth="1"/>
    <col min="10535" max="10535" width="4.42578125" style="3" bestFit="1" customWidth="1"/>
    <col min="10536" max="10761" width="8.85546875" style="3"/>
    <col min="10762" max="10762" width="8.42578125" style="3" bestFit="1" customWidth="1"/>
    <col min="10763" max="10763" width="3.85546875" style="3" bestFit="1" customWidth="1"/>
    <col min="10764" max="10766" width="4.42578125" style="3" bestFit="1" customWidth="1"/>
    <col min="10767" max="10767" width="6" style="3" bestFit="1" customWidth="1"/>
    <col min="10768" max="10771" width="4.42578125" style="3" bestFit="1" customWidth="1"/>
    <col min="10772" max="10772" width="6" style="3" bestFit="1" customWidth="1"/>
    <col min="10773" max="10774" width="4.42578125" style="3" bestFit="1" customWidth="1"/>
    <col min="10775" max="10775" width="6" style="3" bestFit="1" customWidth="1"/>
    <col min="10776" max="10779" width="4.42578125" style="3" bestFit="1" customWidth="1"/>
    <col min="10780" max="10780" width="6" style="3" bestFit="1" customWidth="1"/>
    <col min="10781" max="10782" width="4.42578125" style="3" bestFit="1" customWidth="1"/>
    <col min="10783" max="10783" width="6" style="3" bestFit="1" customWidth="1"/>
    <col min="10784" max="10790" width="3.42578125" style="3" bestFit="1" customWidth="1"/>
    <col min="10791" max="10791" width="4.42578125" style="3" bestFit="1" customWidth="1"/>
    <col min="10792" max="11017" width="8.85546875" style="3"/>
    <col min="11018" max="11018" width="8.42578125" style="3" bestFit="1" customWidth="1"/>
    <col min="11019" max="11019" width="3.85546875" style="3" bestFit="1" customWidth="1"/>
    <col min="11020" max="11022" width="4.42578125" style="3" bestFit="1" customWidth="1"/>
    <col min="11023" max="11023" width="6" style="3" bestFit="1" customWidth="1"/>
    <col min="11024" max="11027" width="4.42578125" style="3" bestFit="1" customWidth="1"/>
    <col min="11028" max="11028" width="6" style="3" bestFit="1" customWidth="1"/>
    <col min="11029" max="11030" width="4.42578125" style="3" bestFit="1" customWidth="1"/>
    <col min="11031" max="11031" width="6" style="3" bestFit="1" customWidth="1"/>
    <col min="11032" max="11035" width="4.42578125" style="3" bestFit="1" customWidth="1"/>
    <col min="11036" max="11036" width="6" style="3" bestFit="1" customWidth="1"/>
    <col min="11037" max="11038" width="4.42578125" style="3" bestFit="1" customWidth="1"/>
    <col min="11039" max="11039" width="6" style="3" bestFit="1" customWidth="1"/>
    <col min="11040" max="11046" width="3.42578125" style="3" bestFit="1" customWidth="1"/>
    <col min="11047" max="11047" width="4.42578125" style="3" bestFit="1" customWidth="1"/>
    <col min="11048" max="11273" width="8.85546875" style="3"/>
    <col min="11274" max="11274" width="8.42578125" style="3" bestFit="1" customWidth="1"/>
    <col min="11275" max="11275" width="3.85546875" style="3" bestFit="1" customWidth="1"/>
    <col min="11276" max="11278" width="4.42578125" style="3" bestFit="1" customWidth="1"/>
    <col min="11279" max="11279" width="6" style="3" bestFit="1" customWidth="1"/>
    <col min="11280" max="11283" width="4.42578125" style="3" bestFit="1" customWidth="1"/>
    <col min="11284" max="11284" width="6" style="3" bestFit="1" customWidth="1"/>
    <col min="11285" max="11286" width="4.42578125" style="3" bestFit="1" customWidth="1"/>
    <col min="11287" max="11287" width="6" style="3" bestFit="1" customWidth="1"/>
    <col min="11288" max="11291" width="4.42578125" style="3" bestFit="1" customWidth="1"/>
    <col min="11292" max="11292" width="6" style="3" bestFit="1" customWidth="1"/>
    <col min="11293" max="11294" width="4.42578125" style="3" bestFit="1" customWidth="1"/>
    <col min="11295" max="11295" width="6" style="3" bestFit="1" customWidth="1"/>
    <col min="11296" max="11302" width="3.42578125" style="3" bestFit="1" customWidth="1"/>
    <col min="11303" max="11303" width="4.42578125" style="3" bestFit="1" customWidth="1"/>
    <col min="11304" max="11529" width="8.85546875" style="3"/>
    <col min="11530" max="11530" width="8.42578125" style="3" bestFit="1" customWidth="1"/>
    <col min="11531" max="11531" width="3.85546875" style="3" bestFit="1" customWidth="1"/>
    <col min="11532" max="11534" width="4.42578125" style="3" bestFit="1" customWidth="1"/>
    <col min="11535" max="11535" width="6" style="3" bestFit="1" customWidth="1"/>
    <col min="11536" max="11539" width="4.42578125" style="3" bestFit="1" customWidth="1"/>
    <col min="11540" max="11540" width="6" style="3" bestFit="1" customWidth="1"/>
    <col min="11541" max="11542" width="4.42578125" style="3" bestFit="1" customWidth="1"/>
    <col min="11543" max="11543" width="6" style="3" bestFit="1" customWidth="1"/>
    <col min="11544" max="11547" width="4.42578125" style="3" bestFit="1" customWidth="1"/>
    <col min="11548" max="11548" width="6" style="3" bestFit="1" customWidth="1"/>
    <col min="11549" max="11550" width="4.42578125" style="3" bestFit="1" customWidth="1"/>
    <col min="11551" max="11551" width="6" style="3" bestFit="1" customWidth="1"/>
    <col min="11552" max="11558" width="3.42578125" style="3" bestFit="1" customWidth="1"/>
    <col min="11559" max="11559" width="4.42578125" style="3" bestFit="1" customWidth="1"/>
    <col min="11560" max="11785" width="8.85546875" style="3"/>
    <col min="11786" max="11786" width="8.42578125" style="3" bestFit="1" customWidth="1"/>
    <col min="11787" max="11787" width="3.85546875" style="3" bestFit="1" customWidth="1"/>
    <col min="11788" max="11790" width="4.42578125" style="3" bestFit="1" customWidth="1"/>
    <col min="11791" max="11791" width="6" style="3" bestFit="1" customWidth="1"/>
    <col min="11792" max="11795" width="4.42578125" style="3" bestFit="1" customWidth="1"/>
    <col min="11796" max="11796" width="6" style="3" bestFit="1" customWidth="1"/>
    <col min="11797" max="11798" width="4.42578125" style="3" bestFit="1" customWidth="1"/>
    <col min="11799" max="11799" width="6" style="3" bestFit="1" customWidth="1"/>
    <col min="11800" max="11803" width="4.42578125" style="3" bestFit="1" customWidth="1"/>
    <col min="11804" max="11804" width="6" style="3" bestFit="1" customWidth="1"/>
    <col min="11805" max="11806" width="4.42578125" style="3" bestFit="1" customWidth="1"/>
    <col min="11807" max="11807" width="6" style="3" bestFit="1" customWidth="1"/>
    <col min="11808" max="11814" width="3.42578125" style="3" bestFit="1" customWidth="1"/>
    <col min="11815" max="11815" width="4.42578125" style="3" bestFit="1" customWidth="1"/>
    <col min="11816" max="12041" width="8.85546875" style="3"/>
    <col min="12042" max="12042" width="8.42578125" style="3" bestFit="1" customWidth="1"/>
    <col min="12043" max="12043" width="3.85546875" style="3" bestFit="1" customWidth="1"/>
    <col min="12044" max="12046" width="4.42578125" style="3" bestFit="1" customWidth="1"/>
    <col min="12047" max="12047" width="6" style="3" bestFit="1" customWidth="1"/>
    <col min="12048" max="12051" width="4.42578125" style="3" bestFit="1" customWidth="1"/>
    <col min="12052" max="12052" width="6" style="3" bestFit="1" customWidth="1"/>
    <col min="12053" max="12054" width="4.42578125" style="3" bestFit="1" customWidth="1"/>
    <col min="12055" max="12055" width="6" style="3" bestFit="1" customWidth="1"/>
    <col min="12056" max="12059" width="4.42578125" style="3" bestFit="1" customWidth="1"/>
    <col min="12060" max="12060" width="6" style="3" bestFit="1" customWidth="1"/>
    <col min="12061" max="12062" width="4.42578125" style="3" bestFit="1" customWidth="1"/>
    <col min="12063" max="12063" width="6" style="3" bestFit="1" customWidth="1"/>
    <col min="12064" max="12070" width="3.42578125" style="3" bestFit="1" customWidth="1"/>
    <col min="12071" max="12071" width="4.42578125" style="3" bestFit="1" customWidth="1"/>
    <col min="12072" max="12297" width="8.85546875" style="3"/>
    <col min="12298" max="12298" width="8.42578125" style="3" bestFit="1" customWidth="1"/>
    <col min="12299" max="12299" width="3.85546875" style="3" bestFit="1" customWidth="1"/>
    <col min="12300" max="12302" width="4.42578125" style="3" bestFit="1" customWidth="1"/>
    <col min="12303" max="12303" width="6" style="3" bestFit="1" customWidth="1"/>
    <col min="12304" max="12307" width="4.42578125" style="3" bestFit="1" customWidth="1"/>
    <col min="12308" max="12308" width="6" style="3" bestFit="1" customWidth="1"/>
    <col min="12309" max="12310" width="4.42578125" style="3" bestFit="1" customWidth="1"/>
    <col min="12311" max="12311" width="6" style="3" bestFit="1" customWidth="1"/>
    <col min="12312" max="12315" width="4.42578125" style="3" bestFit="1" customWidth="1"/>
    <col min="12316" max="12316" width="6" style="3" bestFit="1" customWidth="1"/>
    <col min="12317" max="12318" width="4.42578125" style="3" bestFit="1" customWidth="1"/>
    <col min="12319" max="12319" width="6" style="3" bestFit="1" customWidth="1"/>
    <col min="12320" max="12326" width="3.42578125" style="3" bestFit="1" customWidth="1"/>
    <col min="12327" max="12327" width="4.42578125" style="3" bestFit="1" customWidth="1"/>
    <col min="12328" max="12553" width="8.85546875" style="3"/>
    <col min="12554" max="12554" width="8.42578125" style="3" bestFit="1" customWidth="1"/>
    <col min="12555" max="12555" width="3.85546875" style="3" bestFit="1" customWidth="1"/>
    <col min="12556" max="12558" width="4.42578125" style="3" bestFit="1" customWidth="1"/>
    <col min="12559" max="12559" width="6" style="3" bestFit="1" customWidth="1"/>
    <col min="12560" max="12563" width="4.42578125" style="3" bestFit="1" customWidth="1"/>
    <col min="12564" max="12564" width="6" style="3" bestFit="1" customWidth="1"/>
    <col min="12565" max="12566" width="4.42578125" style="3" bestFit="1" customWidth="1"/>
    <col min="12567" max="12567" width="6" style="3" bestFit="1" customWidth="1"/>
    <col min="12568" max="12571" width="4.42578125" style="3" bestFit="1" customWidth="1"/>
    <col min="12572" max="12572" width="6" style="3" bestFit="1" customWidth="1"/>
    <col min="12573" max="12574" width="4.42578125" style="3" bestFit="1" customWidth="1"/>
    <col min="12575" max="12575" width="6" style="3" bestFit="1" customWidth="1"/>
    <col min="12576" max="12582" width="3.42578125" style="3" bestFit="1" customWidth="1"/>
    <col min="12583" max="12583" width="4.42578125" style="3" bestFit="1" customWidth="1"/>
    <col min="12584" max="12809" width="8.85546875" style="3"/>
    <col min="12810" max="12810" width="8.42578125" style="3" bestFit="1" customWidth="1"/>
    <col min="12811" max="12811" width="3.85546875" style="3" bestFit="1" customWidth="1"/>
    <col min="12812" max="12814" width="4.42578125" style="3" bestFit="1" customWidth="1"/>
    <col min="12815" max="12815" width="6" style="3" bestFit="1" customWidth="1"/>
    <col min="12816" max="12819" width="4.42578125" style="3" bestFit="1" customWidth="1"/>
    <col min="12820" max="12820" width="6" style="3" bestFit="1" customWidth="1"/>
    <col min="12821" max="12822" width="4.42578125" style="3" bestFit="1" customWidth="1"/>
    <col min="12823" max="12823" width="6" style="3" bestFit="1" customWidth="1"/>
    <col min="12824" max="12827" width="4.42578125" style="3" bestFit="1" customWidth="1"/>
    <col min="12828" max="12828" width="6" style="3" bestFit="1" customWidth="1"/>
    <col min="12829" max="12830" width="4.42578125" style="3" bestFit="1" customWidth="1"/>
    <col min="12831" max="12831" width="6" style="3" bestFit="1" customWidth="1"/>
    <col min="12832" max="12838" width="3.42578125" style="3" bestFit="1" customWidth="1"/>
    <col min="12839" max="12839" width="4.42578125" style="3" bestFit="1" customWidth="1"/>
    <col min="12840" max="13065" width="8.85546875" style="3"/>
    <col min="13066" max="13066" width="8.42578125" style="3" bestFit="1" customWidth="1"/>
    <col min="13067" max="13067" width="3.85546875" style="3" bestFit="1" customWidth="1"/>
    <col min="13068" max="13070" width="4.42578125" style="3" bestFit="1" customWidth="1"/>
    <col min="13071" max="13071" width="6" style="3" bestFit="1" customWidth="1"/>
    <col min="13072" max="13075" width="4.42578125" style="3" bestFit="1" customWidth="1"/>
    <col min="13076" max="13076" width="6" style="3" bestFit="1" customWidth="1"/>
    <col min="13077" max="13078" width="4.42578125" style="3" bestFit="1" customWidth="1"/>
    <col min="13079" max="13079" width="6" style="3" bestFit="1" customWidth="1"/>
    <col min="13080" max="13083" width="4.42578125" style="3" bestFit="1" customWidth="1"/>
    <col min="13084" max="13084" width="6" style="3" bestFit="1" customWidth="1"/>
    <col min="13085" max="13086" width="4.42578125" style="3" bestFit="1" customWidth="1"/>
    <col min="13087" max="13087" width="6" style="3" bestFit="1" customWidth="1"/>
    <col min="13088" max="13094" width="3.42578125" style="3" bestFit="1" customWidth="1"/>
    <col min="13095" max="13095" width="4.42578125" style="3" bestFit="1" customWidth="1"/>
    <col min="13096" max="13321" width="8.85546875" style="3"/>
    <col min="13322" max="13322" width="8.42578125" style="3" bestFit="1" customWidth="1"/>
    <col min="13323" max="13323" width="3.85546875" style="3" bestFit="1" customWidth="1"/>
    <col min="13324" max="13326" width="4.42578125" style="3" bestFit="1" customWidth="1"/>
    <col min="13327" max="13327" width="6" style="3" bestFit="1" customWidth="1"/>
    <col min="13328" max="13331" width="4.42578125" style="3" bestFit="1" customWidth="1"/>
    <col min="13332" max="13332" width="6" style="3" bestFit="1" customWidth="1"/>
    <col min="13333" max="13334" width="4.42578125" style="3" bestFit="1" customWidth="1"/>
    <col min="13335" max="13335" width="6" style="3" bestFit="1" customWidth="1"/>
    <col min="13336" max="13339" width="4.42578125" style="3" bestFit="1" customWidth="1"/>
    <col min="13340" max="13340" width="6" style="3" bestFit="1" customWidth="1"/>
    <col min="13341" max="13342" width="4.42578125" style="3" bestFit="1" customWidth="1"/>
    <col min="13343" max="13343" width="6" style="3" bestFit="1" customWidth="1"/>
    <col min="13344" max="13350" width="3.42578125" style="3" bestFit="1" customWidth="1"/>
    <col min="13351" max="13351" width="4.42578125" style="3" bestFit="1" customWidth="1"/>
    <col min="13352" max="13577" width="8.85546875" style="3"/>
    <col min="13578" max="13578" width="8.42578125" style="3" bestFit="1" customWidth="1"/>
    <col min="13579" max="13579" width="3.85546875" style="3" bestFit="1" customWidth="1"/>
    <col min="13580" max="13582" width="4.42578125" style="3" bestFit="1" customWidth="1"/>
    <col min="13583" max="13583" width="6" style="3" bestFit="1" customWidth="1"/>
    <col min="13584" max="13587" width="4.42578125" style="3" bestFit="1" customWidth="1"/>
    <col min="13588" max="13588" width="6" style="3" bestFit="1" customWidth="1"/>
    <col min="13589" max="13590" width="4.42578125" style="3" bestFit="1" customWidth="1"/>
    <col min="13591" max="13591" width="6" style="3" bestFit="1" customWidth="1"/>
    <col min="13592" max="13595" width="4.42578125" style="3" bestFit="1" customWidth="1"/>
    <col min="13596" max="13596" width="6" style="3" bestFit="1" customWidth="1"/>
    <col min="13597" max="13598" width="4.42578125" style="3" bestFit="1" customWidth="1"/>
    <col min="13599" max="13599" width="6" style="3" bestFit="1" customWidth="1"/>
    <col min="13600" max="13606" width="3.42578125" style="3" bestFit="1" customWidth="1"/>
    <col min="13607" max="13607" width="4.42578125" style="3" bestFit="1" customWidth="1"/>
    <col min="13608" max="13833" width="8.85546875" style="3"/>
    <col min="13834" max="13834" width="8.42578125" style="3" bestFit="1" customWidth="1"/>
    <col min="13835" max="13835" width="3.85546875" style="3" bestFit="1" customWidth="1"/>
    <col min="13836" max="13838" width="4.42578125" style="3" bestFit="1" customWidth="1"/>
    <col min="13839" max="13839" width="6" style="3" bestFit="1" customWidth="1"/>
    <col min="13840" max="13843" width="4.42578125" style="3" bestFit="1" customWidth="1"/>
    <col min="13844" max="13844" width="6" style="3" bestFit="1" customWidth="1"/>
    <col min="13845" max="13846" width="4.42578125" style="3" bestFit="1" customWidth="1"/>
    <col min="13847" max="13847" width="6" style="3" bestFit="1" customWidth="1"/>
    <col min="13848" max="13851" width="4.42578125" style="3" bestFit="1" customWidth="1"/>
    <col min="13852" max="13852" width="6" style="3" bestFit="1" customWidth="1"/>
    <col min="13853" max="13854" width="4.42578125" style="3" bestFit="1" customWidth="1"/>
    <col min="13855" max="13855" width="6" style="3" bestFit="1" customWidth="1"/>
    <col min="13856" max="13862" width="3.42578125" style="3" bestFit="1" customWidth="1"/>
    <col min="13863" max="13863" width="4.42578125" style="3" bestFit="1" customWidth="1"/>
    <col min="13864" max="14089" width="8.85546875" style="3"/>
    <col min="14090" max="14090" width="8.42578125" style="3" bestFit="1" customWidth="1"/>
    <col min="14091" max="14091" width="3.85546875" style="3" bestFit="1" customWidth="1"/>
    <col min="14092" max="14094" width="4.42578125" style="3" bestFit="1" customWidth="1"/>
    <col min="14095" max="14095" width="6" style="3" bestFit="1" customWidth="1"/>
    <col min="14096" max="14099" width="4.42578125" style="3" bestFit="1" customWidth="1"/>
    <col min="14100" max="14100" width="6" style="3" bestFit="1" customWidth="1"/>
    <col min="14101" max="14102" width="4.42578125" style="3" bestFit="1" customWidth="1"/>
    <col min="14103" max="14103" width="6" style="3" bestFit="1" customWidth="1"/>
    <col min="14104" max="14107" width="4.42578125" style="3" bestFit="1" customWidth="1"/>
    <col min="14108" max="14108" width="6" style="3" bestFit="1" customWidth="1"/>
    <col min="14109" max="14110" width="4.42578125" style="3" bestFit="1" customWidth="1"/>
    <col min="14111" max="14111" width="6" style="3" bestFit="1" customWidth="1"/>
    <col min="14112" max="14118" width="3.42578125" style="3" bestFit="1" customWidth="1"/>
    <col min="14119" max="14119" width="4.42578125" style="3" bestFit="1" customWidth="1"/>
    <col min="14120" max="14345" width="8.85546875" style="3"/>
    <col min="14346" max="14346" width="8.42578125" style="3" bestFit="1" customWidth="1"/>
    <col min="14347" max="14347" width="3.85546875" style="3" bestFit="1" customWidth="1"/>
    <col min="14348" max="14350" width="4.42578125" style="3" bestFit="1" customWidth="1"/>
    <col min="14351" max="14351" width="6" style="3" bestFit="1" customWidth="1"/>
    <col min="14352" max="14355" width="4.42578125" style="3" bestFit="1" customWidth="1"/>
    <col min="14356" max="14356" width="6" style="3" bestFit="1" customWidth="1"/>
    <col min="14357" max="14358" width="4.42578125" style="3" bestFit="1" customWidth="1"/>
    <col min="14359" max="14359" width="6" style="3" bestFit="1" customWidth="1"/>
    <col min="14360" max="14363" width="4.42578125" style="3" bestFit="1" customWidth="1"/>
    <col min="14364" max="14364" width="6" style="3" bestFit="1" customWidth="1"/>
    <col min="14365" max="14366" width="4.42578125" style="3" bestFit="1" customWidth="1"/>
    <col min="14367" max="14367" width="6" style="3" bestFit="1" customWidth="1"/>
    <col min="14368" max="14374" width="3.42578125" style="3" bestFit="1" customWidth="1"/>
    <col min="14375" max="14375" width="4.42578125" style="3" bestFit="1" customWidth="1"/>
    <col min="14376" max="14601" width="8.85546875" style="3"/>
    <col min="14602" max="14602" width="8.42578125" style="3" bestFit="1" customWidth="1"/>
    <col min="14603" max="14603" width="3.85546875" style="3" bestFit="1" customWidth="1"/>
    <col min="14604" max="14606" width="4.42578125" style="3" bestFit="1" customWidth="1"/>
    <col min="14607" max="14607" width="6" style="3" bestFit="1" customWidth="1"/>
    <col min="14608" max="14611" width="4.42578125" style="3" bestFit="1" customWidth="1"/>
    <col min="14612" max="14612" width="6" style="3" bestFit="1" customWidth="1"/>
    <col min="14613" max="14614" width="4.42578125" style="3" bestFit="1" customWidth="1"/>
    <col min="14615" max="14615" width="6" style="3" bestFit="1" customWidth="1"/>
    <col min="14616" max="14619" width="4.42578125" style="3" bestFit="1" customWidth="1"/>
    <col min="14620" max="14620" width="6" style="3" bestFit="1" customWidth="1"/>
    <col min="14621" max="14622" width="4.42578125" style="3" bestFit="1" customWidth="1"/>
    <col min="14623" max="14623" width="6" style="3" bestFit="1" customWidth="1"/>
    <col min="14624" max="14630" width="3.42578125" style="3" bestFit="1" customWidth="1"/>
    <col min="14631" max="14631" width="4.42578125" style="3" bestFit="1" customWidth="1"/>
    <col min="14632" max="14857" width="8.85546875" style="3"/>
    <col min="14858" max="14858" width="8.42578125" style="3" bestFit="1" customWidth="1"/>
    <col min="14859" max="14859" width="3.85546875" style="3" bestFit="1" customWidth="1"/>
    <col min="14860" max="14862" width="4.42578125" style="3" bestFit="1" customWidth="1"/>
    <col min="14863" max="14863" width="6" style="3" bestFit="1" customWidth="1"/>
    <col min="14864" max="14867" width="4.42578125" style="3" bestFit="1" customWidth="1"/>
    <col min="14868" max="14868" width="6" style="3" bestFit="1" customWidth="1"/>
    <col min="14869" max="14870" width="4.42578125" style="3" bestFit="1" customWidth="1"/>
    <col min="14871" max="14871" width="6" style="3" bestFit="1" customWidth="1"/>
    <col min="14872" max="14875" width="4.42578125" style="3" bestFit="1" customWidth="1"/>
    <col min="14876" max="14876" width="6" style="3" bestFit="1" customWidth="1"/>
    <col min="14877" max="14878" width="4.42578125" style="3" bestFit="1" customWidth="1"/>
    <col min="14879" max="14879" width="6" style="3" bestFit="1" customWidth="1"/>
    <col min="14880" max="14886" width="3.42578125" style="3" bestFit="1" customWidth="1"/>
    <col min="14887" max="14887" width="4.42578125" style="3" bestFit="1" customWidth="1"/>
    <col min="14888" max="15113" width="8.85546875" style="3"/>
    <col min="15114" max="15114" width="8.42578125" style="3" bestFit="1" customWidth="1"/>
    <col min="15115" max="15115" width="3.85546875" style="3" bestFit="1" customWidth="1"/>
    <col min="15116" max="15118" width="4.42578125" style="3" bestFit="1" customWidth="1"/>
    <col min="15119" max="15119" width="6" style="3" bestFit="1" customWidth="1"/>
    <col min="15120" max="15123" width="4.42578125" style="3" bestFit="1" customWidth="1"/>
    <col min="15124" max="15124" width="6" style="3" bestFit="1" customWidth="1"/>
    <col min="15125" max="15126" width="4.42578125" style="3" bestFit="1" customWidth="1"/>
    <col min="15127" max="15127" width="6" style="3" bestFit="1" customWidth="1"/>
    <col min="15128" max="15131" width="4.42578125" style="3" bestFit="1" customWidth="1"/>
    <col min="15132" max="15132" width="6" style="3" bestFit="1" customWidth="1"/>
    <col min="15133" max="15134" width="4.42578125" style="3" bestFit="1" customWidth="1"/>
    <col min="15135" max="15135" width="6" style="3" bestFit="1" customWidth="1"/>
    <col min="15136" max="15142" width="3.42578125" style="3" bestFit="1" customWidth="1"/>
    <col min="15143" max="15143" width="4.42578125" style="3" bestFit="1" customWidth="1"/>
    <col min="15144" max="15369" width="8.85546875" style="3"/>
    <col min="15370" max="15370" width="8.42578125" style="3" bestFit="1" customWidth="1"/>
    <col min="15371" max="15371" width="3.85546875" style="3" bestFit="1" customWidth="1"/>
    <col min="15372" max="15374" width="4.42578125" style="3" bestFit="1" customWidth="1"/>
    <col min="15375" max="15375" width="6" style="3" bestFit="1" customWidth="1"/>
    <col min="15376" max="15379" width="4.42578125" style="3" bestFit="1" customWidth="1"/>
    <col min="15380" max="15380" width="6" style="3" bestFit="1" customWidth="1"/>
    <col min="15381" max="15382" width="4.42578125" style="3" bestFit="1" customWidth="1"/>
    <col min="15383" max="15383" width="6" style="3" bestFit="1" customWidth="1"/>
    <col min="15384" max="15387" width="4.42578125" style="3" bestFit="1" customWidth="1"/>
    <col min="15388" max="15388" width="6" style="3" bestFit="1" customWidth="1"/>
    <col min="15389" max="15390" width="4.42578125" style="3" bestFit="1" customWidth="1"/>
    <col min="15391" max="15391" width="6" style="3" bestFit="1" customWidth="1"/>
    <col min="15392" max="15398" width="3.42578125" style="3" bestFit="1" customWidth="1"/>
    <col min="15399" max="15399" width="4.42578125" style="3" bestFit="1" customWidth="1"/>
    <col min="15400" max="15625" width="8.85546875" style="3"/>
    <col min="15626" max="15626" width="8.42578125" style="3" bestFit="1" customWidth="1"/>
    <col min="15627" max="15627" width="3.85546875" style="3" bestFit="1" customWidth="1"/>
    <col min="15628" max="15630" width="4.42578125" style="3" bestFit="1" customWidth="1"/>
    <col min="15631" max="15631" width="6" style="3" bestFit="1" customWidth="1"/>
    <col min="15632" max="15635" width="4.42578125" style="3" bestFit="1" customWidth="1"/>
    <col min="15636" max="15636" width="6" style="3" bestFit="1" customWidth="1"/>
    <col min="15637" max="15638" width="4.42578125" style="3" bestFit="1" customWidth="1"/>
    <col min="15639" max="15639" width="6" style="3" bestFit="1" customWidth="1"/>
    <col min="15640" max="15643" width="4.42578125" style="3" bestFit="1" customWidth="1"/>
    <col min="15644" max="15644" width="6" style="3" bestFit="1" customWidth="1"/>
    <col min="15645" max="15646" width="4.42578125" style="3" bestFit="1" customWidth="1"/>
    <col min="15647" max="15647" width="6" style="3" bestFit="1" customWidth="1"/>
    <col min="15648" max="15654" width="3.42578125" style="3" bestFit="1" customWidth="1"/>
    <col min="15655" max="15655" width="4.42578125" style="3" bestFit="1" customWidth="1"/>
    <col min="15656" max="15881" width="8.85546875" style="3"/>
    <col min="15882" max="15882" width="8.42578125" style="3" bestFit="1" customWidth="1"/>
    <col min="15883" max="15883" width="3.85546875" style="3" bestFit="1" customWidth="1"/>
    <col min="15884" max="15886" width="4.42578125" style="3" bestFit="1" customWidth="1"/>
    <col min="15887" max="15887" width="6" style="3" bestFit="1" customWidth="1"/>
    <col min="15888" max="15891" width="4.42578125" style="3" bestFit="1" customWidth="1"/>
    <col min="15892" max="15892" width="6" style="3" bestFit="1" customWidth="1"/>
    <col min="15893" max="15894" width="4.42578125" style="3" bestFit="1" customWidth="1"/>
    <col min="15895" max="15895" width="6" style="3" bestFit="1" customWidth="1"/>
    <col min="15896" max="15899" width="4.42578125" style="3" bestFit="1" customWidth="1"/>
    <col min="15900" max="15900" width="6" style="3" bestFit="1" customWidth="1"/>
    <col min="15901" max="15902" width="4.42578125" style="3" bestFit="1" customWidth="1"/>
    <col min="15903" max="15903" width="6" style="3" bestFit="1" customWidth="1"/>
    <col min="15904" max="15910" width="3.42578125" style="3" bestFit="1" customWidth="1"/>
    <col min="15911" max="15911" width="4.42578125" style="3" bestFit="1" customWidth="1"/>
    <col min="15912" max="16137" width="8.85546875" style="3"/>
    <col min="16138" max="16138" width="8.42578125" style="3" bestFit="1" customWidth="1"/>
    <col min="16139" max="16139" width="3.85546875" style="3" bestFit="1" customWidth="1"/>
    <col min="16140" max="16142" width="4.42578125" style="3" bestFit="1" customWidth="1"/>
    <col min="16143" max="16143" width="6" style="3" bestFit="1" customWidth="1"/>
    <col min="16144" max="16147" width="4.42578125" style="3" bestFit="1" customWidth="1"/>
    <col min="16148" max="16148" width="6" style="3" bestFit="1" customWidth="1"/>
    <col min="16149" max="16150" width="4.42578125" style="3" bestFit="1" customWidth="1"/>
    <col min="16151" max="16151" width="6" style="3" bestFit="1" customWidth="1"/>
    <col min="16152" max="16155" width="4.42578125" style="3" bestFit="1" customWidth="1"/>
    <col min="16156" max="16156" width="6" style="3" bestFit="1" customWidth="1"/>
    <col min="16157" max="16158" width="4.42578125" style="3" bestFit="1" customWidth="1"/>
    <col min="16159" max="16159" width="6" style="3" bestFit="1" customWidth="1"/>
    <col min="16160" max="16166" width="3.42578125" style="3" bestFit="1" customWidth="1"/>
    <col min="16167" max="16167" width="4.42578125" style="3" bestFit="1" customWidth="1"/>
    <col min="16168" max="16384" width="8.85546875" style="3"/>
  </cols>
  <sheetData>
    <row r="1" spans="1:39" s="1" customFormat="1" ht="114.75" x14ac:dyDescent="0.25">
      <c r="B1" s="11" t="s">
        <v>53</v>
      </c>
      <c r="C1" s="5" t="s">
        <v>0</v>
      </c>
      <c r="D1" s="23" t="s">
        <v>1</v>
      </c>
      <c r="E1" s="25"/>
      <c r="F1" s="5" t="s">
        <v>2</v>
      </c>
      <c r="G1" s="23" t="s">
        <v>3</v>
      </c>
      <c r="H1" s="25"/>
      <c r="I1" s="23" t="s">
        <v>4</v>
      </c>
      <c r="J1" s="24"/>
      <c r="K1" s="25"/>
      <c r="L1" s="23" t="s">
        <v>5</v>
      </c>
      <c r="M1" s="24"/>
      <c r="N1" s="25"/>
      <c r="O1" s="23" t="s">
        <v>6</v>
      </c>
      <c r="P1" s="25"/>
      <c r="Q1" s="23" t="s">
        <v>7</v>
      </c>
      <c r="R1" s="24"/>
      <c r="S1" s="25"/>
      <c r="T1" s="23" t="s">
        <v>8</v>
      </c>
      <c r="U1" s="24"/>
      <c r="V1" s="25"/>
      <c r="W1" s="5" t="s">
        <v>9</v>
      </c>
      <c r="X1" s="23" t="s">
        <v>10</v>
      </c>
      <c r="Y1" s="25"/>
      <c r="Z1" s="23" t="s">
        <v>11</v>
      </c>
      <c r="AA1" s="25"/>
      <c r="AB1" s="23" t="s">
        <v>12</v>
      </c>
      <c r="AC1" s="25"/>
      <c r="AD1" s="6" t="s">
        <v>52</v>
      </c>
      <c r="AE1" s="6" t="s">
        <v>52</v>
      </c>
      <c r="AF1" s="6" t="s">
        <v>51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10" t="s">
        <v>27</v>
      </c>
    </row>
    <row r="2" spans="1:39" s="2" customFormat="1" ht="12" thickBot="1" x14ac:dyDescent="0.25">
      <c r="B2" s="4" t="s">
        <v>20</v>
      </c>
      <c r="C2" s="7" t="s">
        <v>13</v>
      </c>
      <c r="D2" s="7" t="s">
        <v>13</v>
      </c>
      <c r="E2" s="7" t="s">
        <v>14</v>
      </c>
      <c r="F2" s="7" t="s">
        <v>15</v>
      </c>
      <c r="G2" s="7" t="s">
        <v>13</v>
      </c>
      <c r="H2" s="7" t="s">
        <v>14</v>
      </c>
      <c r="I2" s="7" t="s">
        <v>13</v>
      </c>
      <c r="J2" s="7" t="s">
        <v>16</v>
      </c>
      <c r="K2" s="7" t="s">
        <v>15</v>
      </c>
      <c r="L2" s="7" t="s">
        <v>13</v>
      </c>
      <c r="M2" s="7" t="s">
        <v>16</v>
      </c>
      <c r="N2" s="7" t="s">
        <v>15</v>
      </c>
      <c r="O2" s="7" t="s">
        <v>13</v>
      </c>
      <c r="P2" s="7" t="s">
        <v>14</v>
      </c>
      <c r="Q2" s="7" t="s">
        <v>13</v>
      </c>
      <c r="R2" s="7" t="s">
        <v>16</v>
      </c>
      <c r="S2" s="7" t="s">
        <v>15</v>
      </c>
      <c r="T2" s="7" t="s">
        <v>13</v>
      </c>
      <c r="U2" s="7" t="s">
        <v>16</v>
      </c>
      <c r="V2" s="7" t="s">
        <v>15</v>
      </c>
      <c r="W2" s="7" t="s">
        <v>17</v>
      </c>
      <c r="X2" s="7" t="s">
        <v>18</v>
      </c>
      <c r="Y2" s="7" t="s">
        <v>19</v>
      </c>
      <c r="Z2" s="7" t="s">
        <v>18</v>
      </c>
      <c r="AA2" s="7" t="s">
        <v>19</v>
      </c>
      <c r="AB2" s="7" t="s">
        <v>18</v>
      </c>
      <c r="AC2" s="7" t="s">
        <v>19</v>
      </c>
      <c r="AD2" s="7" t="s">
        <v>18</v>
      </c>
      <c r="AE2" s="7" t="s">
        <v>19</v>
      </c>
      <c r="AF2" s="7" t="s">
        <v>17</v>
      </c>
      <c r="AG2" s="7" t="s">
        <v>17</v>
      </c>
      <c r="AH2" s="7" t="s">
        <v>17</v>
      </c>
      <c r="AI2" s="7" t="s">
        <v>17</v>
      </c>
      <c r="AJ2" s="7" t="s">
        <v>17</v>
      </c>
      <c r="AK2" s="7" t="s">
        <v>17</v>
      </c>
      <c r="AL2" s="7" t="s">
        <v>17</v>
      </c>
      <c r="AM2" s="9" t="s">
        <v>17</v>
      </c>
    </row>
    <row r="3" spans="1:39" s="14" customFormat="1" ht="12" thickTop="1" x14ac:dyDescent="0.2">
      <c r="A3" s="3">
        <v>4701</v>
      </c>
      <c r="B3" s="13" t="s">
        <v>28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2</v>
      </c>
      <c r="K3" s="17">
        <v>4</v>
      </c>
      <c r="L3" s="17">
        <v>0</v>
      </c>
      <c r="M3" s="17">
        <v>1</v>
      </c>
      <c r="N3" s="17">
        <v>3</v>
      </c>
      <c r="O3" s="17">
        <v>0</v>
      </c>
      <c r="P3" s="17">
        <v>0</v>
      </c>
      <c r="Q3" s="17">
        <v>0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2</v>
      </c>
      <c r="X3" s="17">
        <v>2</v>
      </c>
      <c r="Y3" s="17">
        <v>2</v>
      </c>
      <c r="Z3" s="17">
        <v>2</v>
      </c>
      <c r="AA3" s="17">
        <v>3</v>
      </c>
      <c r="AB3" s="17">
        <v>2</v>
      </c>
      <c r="AC3" s="17">
        <v>3</v>
      </c>
      <c r="AD3" s="17">
        <v>4</v>
      </c>
      <c r="AE3" s="17">
        <v>3</v>
      </c>
      <c r="AF3" s="17">
        <v>0</v>
      </c>
      <c r="AG3" s="13">
        <f>Rating1!AG3</f>
        <v>2</v>
      </c>
      <c r="AH3" s="13">
        <f>Rating1!AH3</f>
        <v>4</v>
      </c>
      <c r="AI3" s="13">
        <f>Rating1!AI3</f>
        <v>0</v>
      </c>
      <c r="AJ3" s="13">
        <f>Rating1!AJ3</f>
        <v>1</v>
      </c>
      <c r="AK3" s="13">
        <f>Rating1!AK3</f>
        <v>3</v>
      </c>
      <c r="AL3" s="13">
        <f>Rating1!AL3</f>
        <v>2</v>
      </c>
      <c r="AM3" s="19">
        <f>SUM(C3:AL3)</f>
        <v>47</v>
      </c>
    </row>
    <row r="4" spans="1:39" s="14" customFormat="1" x14ac:dyDescent="0.2">
      <c r="A4" s="3">
        <v>4698</v>
      </c>
      <c r="B4" s="15" t="s">
        <v>29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1</v>
      </c>
      <c r="K4" s="16">
        <v>0</v>
      </c>
      <c r="L4" s="16">
        <v>0</v>
      </c>
      <c r="M4" s="16">
        <v>1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2</v>
      </c>
      <c r="Y4" s="16">
        <v>2</v>
      </c>
      <c r="Z4" s="16">
        <v>1</v>
      </c>
      <c r="AA4" s="16">
        <v>2</v>
      </c>
      <c r="AB4" s="16">
        <v>1</v>
      </c>
      <c r="AC4" s="16">
        <v>3</v>
      </c>
      <c r="AD4" s="17">
        <v>2</v>
      </c>
      <c r="AE4" s="17">
        <v>2</v>
      </c>
      <c r="AF4" s="17">
        <v>0</v>
      </c>
      <c r="AG4" s="13">
        <f>Rating1!AG4</f>
        <v>2</v>
      </c>
      <c r="AH4" s="13">
        <f>Rating1!AH4</f>
        <v>4</v>
      </c>
      <c r="AI4" s="13">
        <f>Rating1!AI4</f>
        <v>0</v>
      </c>
      <c r="AJ4" s="13">
        <f>Rating1!AJ4</f>
        <v>1</v>
      </c>
      <c r="AK4" s="13">
        <f>Rating1!AK4</f>
        <v>2</v>
      </c>
      <c r="AL4" s="13">
        <f>Rating1!AL4</f>
        <v>1</v>
      </c>
      <c r="AM4" s="18">
        <f t="shared" ref="AM4:AM25" si="0">SUM(C4:AL4)</f>
        <v>27</v>
      </c>
    </row>
    <row r="5" spans="1:39" s="14" customFormat="1" x14ac:dyDescent="0.2">
      <c r="A5" s="3">
        <v>4710</v>
      </c>
      <c r="B5" s="15" t="s">
        <v>30</v>
      </c>
      <c r="C5" s="16">
        <v>0</v>
      </c>
      <c r="D5" s="16">
        <v>0</v>
      </c>
      <c r="E5" s="16">
        <v>0</v>
      </c>
      <c r="F5" s="16">
        <v>1</v>
      </c>
      <c r="G5" s="16">
        <v>0</v>
      </c>
      <c r="H5" s="16">
        <v>1</v>
      </c>
      <c r="I5" s="16">
        <v>1</v>
      </c>
      <c r="J5" s="16">
        <v>2</v>
      </c>
      <c r="K5" s="16">
        <v>2</v>
      </c>
      <c r="L5" s="16">
        <v>0</v>
      </c>
      <c r="M5" s="16">
        <v>1</v>
      </c>
      <c r="N5" s="16">
        <v>1</v>
      </c>
      <c r="O5" s="16">
        <v>0</v>
      </c>
      <c r="P5" s="16">
        <v>0</v>
      </c>
      <c r="Q5" s="16">
        <v>0</v>
      </c>
      <c r="R5" s="16">
        <v>1</v>
      </c>
      <c r="S5" s="16">
        <v>0</v>
      </c>
      <c r="T5" s="16">
        <v>0</v>
      </c>
      <c r="U5" s="16">
        <v>1</v>
      </c>
      <c r="V5" s="16">
        <v>0</v>
      </c>
      <c r="W5" s="16">
        <v>0</v>
      </c>
      <c r="X5" s="16">
        <v>0</v>
      </c>
      <c r="Y5" s="16">
        <v>1</v>
      </c>
      <c r="Z5" s="16">
        <v>0</v>
      </c>
      <c r="AA5" s="16">
        <v>1</v>
      </c>
      <c r="AB5" s="16">
        <v>0</v>
      </c>
      <c r="AC5" s="16">
        <v>1</v>
      </c>
      <c r="AD5" s="17">
        <v>3</v>
      </c>
      <c r="AE5" s="17">
        <v>3</v>
      </c>
      <c r="AF5" s="17">
        <v>1</v>
      </c>
      <c r="AG5" s="13">
        <f>Rating1!AG5</f>
        <v>0</v>
      </c>
      <c r="AH5" s="13">
        <f>Rating1!AH5</f>
        <v>0</v>
      </c>
      <c r="AI5" s="13">
        <f>Rating1!AI5</f>
        <v>0</v>
      </c>
      <c r="AJ5" s="13">
        <f>Rating1!AJ5</f>
        <v>0</v>
      </c>
      <c r="AK5" s="13">
        <f>Rating1!AK5</f>
        <v>1</v>
      </c>
      <c r="AL5" s="13">
        <f>Rating1!AL5</f>
        <v>3</v>
      </c>
      <c r="AM5" s="18">
        <f t="shared" si="0"/>
        <v>25</v>
      </c>
    </row>
    <row r="6" spans="1:39" s="14" customFormat="1" x14ac:dyDescent="0.2">
      <c r="A6" s="3">
        <v>4714</v>
      </c>
      <c r="B6" s="15" t="s">
        <v>31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1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7">
        <v>1</v>
      </c>
      <c r="AE6" s="17">
        <v>1</v>
      </c>
      <c r="AF6" s="17">
        <v>0</v>
      </c>
      <c r="AG6" s="13">
        <f>Rating1!AG6</f>
        <v>1</v>
      </c>
      <c r="AH6" s="13">
        <f>Rating1!AH6</f>
        <v>1</v>
      </c>
      <c r="AI6" s="13">
        <f>Rating1!AI6</f>
        <v>0</v>
      </c>
      <c r="AJ6" s="13">
        <f>Rating1!AJ6</f>
        <v>0</v>
      </c>
      <c r="AK6" s="13">
        <f>Rating1!AK6</f>
        <v>2</v>
      </c>
      <c r="AL6" s="13">
        <f>Rating1!AL6</f>
        <v>1</v>
      </c>
      <c r="AM6" s="18">
        <f t="shared" si="0"/>
        <v>16</v>
      </c>
    </row>
    <row r="7" spans="1:39" s="14" customFormat="1" x14ac:dyDescent="0.2">
      <c r="A7" s="3">
        <v>4721</v>
      </c>
      <c r="B7" s="15" t="s">
        <v>32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3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1</v>
      </c>
      <c r="X7" s="16">
        <v>1</v>
      </c>
      <c r="Y7" s="16">
        <v>2</v>
      </c>
      <c r="Z7" s="16">
        <v>1</v>
      </c>
      <c r="AA7" s="16">
        <v>2</v>
      </c>
      <c r="AB7" s="16">
        <v>1</v>
      </c>
      <c r="AC7" s="16">
        <v>2</v>
      </c>
      <c r="AD7" s="17">
        <v>0</v>
      </c>
      <c r="AE7" s="17">
        <v>0</v>
      </c>
      <c r="AF7" s="17">
        <v>0</v>
      </c>
      <c r="AG7" s="13">
        <f>Rating1!AG7</f>
        <v>1</v>
      </c>
      <c r="AH7" s="13">
        <f>Rating1!AH7</f>
        <v>1</v>
      </c>
      <c r="AI7" s="13">
        <f>Rating1!AI7</f>
        <v>0</v>
      </c>
      <c r="AJ7" s="13">
        <f>Rating1!AJ7</f>
        <v>0</v>
      </c>
      <c r="AK7" s="13">
        <f>Rating1!AK7</f>
        <v>1</v>
      </c>
      <c r="AL7" s="13">
        <f>Rating1!AL7</f>
        <v>0</v>
      </c>
      <c r="AM7" s="18">
        <f t="shared" si="0"/>
        <v>17</v>
      </c>
    </row>
    <row r="8" spans="1:39" s="14" customFormat="1" x14ac:dyDescent="0.2">
      <c r="A8" s="3"/>
      <c r="B8" s="15" t="s">
        <v>33</v>
      </c>
      <c r="C8" s="16">
        <v>0</v>
      </c>
      <c r="D8" s="16">
        <v>0</v>
      </c>
      <c r="E8" s="16">
        <v>0</v>
      </c>
      <c r="F8" s="16">
        <v>1</v>
      </c>
      <c r="G8" s="16">
        <v>0</v>
      </c>
      <c r="H8" s="16">
        <v>2</v>
      </c>
      <c r="I8" s="16">
        <v>0</v>
      </c>
      <c r="J8" s="16">
        <v>2</v>
      </c>
      <c r="K8" s="16">
        <v>2</v>
      </c>
      <c r="L8" s="16">
        <v>0</v>
      </c>
      <c r="M8" s="16">
        <v>2</v>
      </c>
      <c r="N8" s="16">
        <v>2</v>
      </c>
      <c r="O8" s="16">
        <v>0</v>
      </c>
      <c r="P8" s="16">
        <v>1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2</v>
      </c>
      <c r="X8" s="16">
        <v>2</v>
      </c>
      <c r="Y8" s="16">
        <v>3</v>
      </c>
      <c r="Z8" s="16">
        <v>2</v>
      </c>
      <c r="AA8" s="16">
        <v>3</v>
      </c>
      <c r="AB8" s="16">
        <v>2</v>
      </c>
      <c r="AC8" s="16">
        <v>3</v>
      </c>
      <c r="AD8" s="17">
        <v>2</v>
      </c>
      <c r="AE8" s="17">
        <v>2</v>
      </c>
      <c r="AF8" s="17">
        <v>1</v>
      </c>
      <c r="AG8" s="13">
        <f>Rating1!AG8</f>
        <v>2</v>
      </c>
      <c r="AH8" s="13">
        <f>Rating1!AH8</f>
        <v>2</v>
      </c>
      <c r="AI8" s="13">
        <f>Rating1!AI8</f>
        <v>0</v>
      </c>
      <c r="AJ8" s="13">
        <f>Rating1!AJ8</f>
        <v>0</v>
      </c>
      <c r="AK8" s="13">
        <f>Rating1!AK8</f>
        <v>2</v>
      </c>
      <c r="AL8" s="13">
        <f>Rating1!AL8</f>
        <v>1</v>
      </c>
      <c r="AM8" s="18">
        <f t="shared" si="0"/>
        <v>41</v>
      </c>
    </row>
    <row r="9" spans="1:39" s="14" customFormat="1" x14ac:dyDescent="0.2">
      <c r="A9" s="3">
        <v>4713</v>
      </c>
      <c r="B9" s="15" t="s">
        <v>34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1</v>
      </c>
      <c r="K9" s="16">
        <v>1</v>
      </c>
      <c r="L9" s="16">
        <v>0</v>
      </c>
      <c r="M9" s="16">
        <v>1</v>
      </c>
      <c r="N9" s="16">
        <v>1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1</v>
      </c>
      <c r="X9" s="16">
        <v>1</v>
      </c>
      <c r="Y9" s="16">
        <v>2</v>
      </c>
      <c r="Z9" s="16">
        <v>1</v>
      </c>
      <c r="AA9" s="16">
        <v>2</v>
      </c>
      <c r="AB9" s="16">
        <v>1</v>
      </c>
      <c r="AC9" s="16">
        <v>2</v>
      </c>
      <c r="AD9" s="17">
        <v>2</v>
      </c>
      <c r="AE9" s="17">
        <v>2</v>
      </c>
      <c r="AF9" s="17">
        <v>0</v>
      </c>
      <c r="AG9" s="13">
        <f>Rating1!AG9</f>
        <v>2</v>
      </c>
      <c r="AH9" s="13">
        <f>Rating1!AH9</f>
        <v>2</v>
      </c>
      <c r="AI9" s="13">
        <f>Rating1!AI9</f>
        <v>0</v>
      </c>
      <c r="AJ9" s="13">
        <f>Rating1!AJ9</f>
        <v>0</v>
      </c>
      <c r="AK9" s="13">
        <f>Rating1!AK9</f>
        <v>4</v>
      </c>
      <c r="AL9" s="13">
        <f>Rating1!AL9</f>
        <v>2</v>
      </c>
      <c r="AM9" s="18">
        <f t="shared" si="0"/>
        <v>28</v>
      </c>
    </row>
    <row r="10" spans="1:39" s="14" customFormat="1" x14ac:dyDescent="0.2">
      <c r="A10" s="3">
        <v>4827</v>
      </c>
      <c r="B10" s="15" t="s">
        <v>35</v>
      </c>
      <c r="C10" s="16">
        <v>0</v>
      </c>
      <c r="D10" s="16">
        <v>0</v>
      </c>
      <c r="E10" s="16">
        <v>0</v>
      </c>
      <c r="F10" s="16">
        <v>1</v>
      </c>
      <c r="G10" s="16">
        <v>0</v>
      </c>
      <c r="H10" s="16">
        <v>0</v>
      </c>
      <c r="I10" s="16">
        <v>0</v>
      </c>
      <c r="J10" s="16">
        <v>1</v>
      </c>
      <c r="K10" s="16">
        <v>1</v>
      </c>
      <c r="L10" s="16">
        <v>0</v>
      </c>
      <c r="M10" s="16">
        <v>1</v>
      </c>
      <c r="N10" s="16">
        <v>1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2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7">
        <v>3</v>
      </c>
      <c r="AE10" s="17">
        <v>2</v>
      </c>
      <c r="AF10" s="17">
        <v>0</v>
      </c>
      <c r="AG10" s="13">
        <f>Rating1!AG10</f>
        <v>2</v>
      </c>
      <c r="AH10" s="13">
        <f>Rating1!AH10</f>
        <v>3</v>
      </c>
      <c r="AI10" s="13">
        <f>Rating1!AI10</f>
        <v>0</v>
      </c>
      <c r="AJ10" s="13">
        <f>Rating1!AJ10</f>
        <v>0</v>
      </c>
      <c r="AK10" s="13">
        <f>Rating1!AK10</f>
        <v>3</v>
      </c>
      <c r="AL10" s="13">
        <f>Rating1!AL10</f>
        <v>1</v>
      </c>
      <c r="AM10" s="18">
        <f t="shared" si="0"/>
        <v>27</v>
      </c>
    </row>
    <row r="11" spans="1:39" s="14" customFormat="1" x14ac:dyDescent="0.2">
      <c r="A11" s="3">
        <v>4708</v>
      </c>
      <c r="B11" s="15" t="s">
        <v>36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</v>
      </c>
      <c r="L11" s="16">
        <v>0</v>
      </c>
      <c r="M11" s="16">
        <v>0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1</v>
      </c>
      <c r="X11" s="16">
        <v>2</v>
      </c>
      <c r="Y11" s="16">
        <v>3</v>
      </c>
      <c r="Z11" s="16">
        <v>2</v>
      </c>
      <c r="AA11" s="16">
        <v>3</v>
      </c>
      <c r="AB11" s="16">
        <v>2</v>
      </c>
      <c r="AC11" s="16">
        <v>3</v>
      </c>
      <c r="AD11" s="17">
        <v>1</v>
      </c>
      <c r="AE11" s="17">
        <v>1</v>
      </c>
      <c r="AF11" s="17">
        <v>0</v>
      </c>
      <c r="AG11" s="13">
        <f>Rating1!AG11</f>
        <v>1</v>
      </c>
      <c r="AH11" s="13">
        <f>Rating1!AH11</f>
        <v>1</v>
      </c>
      <c r="AI11" s="13">
        <f>Rating1!AI11</f>
        <v>0</v>
      </c>
      <c r="AJ11" s="13">
        <f>Rating1!AJ11</f>
        <v>0</v>
      </c>
      <c r="AK11" s="13">
        <f>Rating1!AK11</f>
        <v>1</v>
      </c>
      <c r="AL11" s="13">
        <f>Rating1!AL11</f>
        <v>0</v>
      </c>
      <c r="AM11" s="18">
        <f t="shared" si="0"/>
        <v>23</v>
      </c>
    </row>
    <row r="12" spans="1:39" s="14" customFormat="1" x14ac:dyDescent="0.2">
      <c r="A12" s="3">
        <v>4725</v>
      </c>
      <c r="B12" s="15" t="s">
        <v>37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1</v>
      </c>
      <c r="I12" s="16">
        <v>1</v>
      </c>
      <c r="J12" s="16">
        <v>4</v>
      </c>
      <c r="K12" s="16">
        <v>3</v>
      </c>
      <c r="L12" s="16">
        <v>1</v>
      </c>
      <c r="M12" s="16">
        <v>4</v>
      </c>
      <c r="N12" s="16">
        <v>3</v>
      </c>
      <c r="O12" s="16">
        <v>0</v>
      </c>
      <c r="P12" s="16">
        <v>0</v>
      </c>
      <c r="Q12" s="16">
        <v>0</v>
      </c>
      <c r="R12" s="16">
        <v>0</v>
      </c>
      <c r="S12" s="16">
        <v>1</v>
      </c>
      <c r="T12" s="16">
        <v>0</v>
      </c>
      <c r="U12" s="16">
        <v>0</v>
      </c>
      <c r="V12" s="16">
        <v>1</v>
      </c>
      <c r="W12" s="16">
        <v>3</v>
      </c>
      <c r="X12" s="16">
        <v>3</v>
      </c>
      <c r="Y12" s="16">
        <v>4</v>
      </c>
      <c r="Z12" s="16">
        <v>4</v>
      </c>
      <c r="AA12" s="16">
        <v>4</v>
      </c>
      <c r="AB12" s="16">
        <v>3</v>
      </c>
      <c r="AC12" s="16">
        <v>4</v>
      </c>
      <c r="AD12" s="17">
        <v>4</v>
      </c>
      <c r="AE12" s="17">
        <v>3</v>
      </c>
      <c r="AF12" s="17">
        <v>1</v>
      </c>
      <c r="AG12" s="13">
        <f>Rating1!AG12</f>
        <v>4</v>
      </c>
      <c r="AH12" s="13">
        <f>Rating1!AH12</f>
        <v>4</v>
      </c>
      <c r="AI12" s="13">
        <f>Rating1!AI12</f>
        <v>4</v>
      </c>
      <c r="AJ12" s="13">
        <f>Rating1!AJ12</f>
        <v>4</v>
      </c>
      <c r="AK12" s="13">
        <f>Rating1!AK12</f>
        <v>4</v>
      </c>
      <c r="AL12" s="13">
        <f>Rating1!AL12</f>
        <v>3</v>
      </c>
      <c r="AM12" s="18">
        <f>SUM(C12:AL12)</f>
        <v>76</v>
      </c>
    </row>
    <row r="13" spans="1:39" s="14" customFormat="1" x14ac:dyDescent="0.2">
      <c r="A13" s="3">
        <v>4870</v>
      </c>
      <c r="B13" s="15" t="s">
        <v>38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7">
        <v>0</v>
      </c>
      <c r="AE13" s="17">
        <v>0</v>
      </c>
      <c r="AF13" s="17">
        <v>0</v>
      </c>
      <c r="AG13" s="13">
        <f>Rating1!AG13</f>
        <v>1</v>
      </c>
      <c r="AH13" s="13">
        <f>Rating1!AH13</f>
        <v>1</v>
      </c>
      <c r="AI13" s="13">
        <f>Rating1!AI13</f>
        <v>0</v>
      </c>
      <c r="AJ13" s="13">
        <f>Rating1!AJ13</f>
        <v>0</v>
      </c>
      <c r="AK13" s="13">
        <f>Rating1!AK13</f>
        <v>1</v>
      </c>
      <c r="AL13" s="13">
        <f>Rating1!AL13</f>
        <v>1</v>
      </c>
      <c r="AM13" s="18">
        <f>SUM(C13:AL13)</f>
        <v>4</v>
      </c>
    </row>
    <row r="14" spans="1:39" s="14" customFormat="1" x14ac:dyDescent="0.2">
      <c r="A14" s="3">
        <v>4735</v>
      </c>
      <c r="B14" s="15" t="s">
        <v>39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1</v>
      </c>
      <c r="K14" s="16">
        <v>0</v>
      </c>
      <c r="L14" s="16">
        <v>0</v>
      </c>
      <c r="M14" s="16">
        <v>0</v>
      </c>
      <c r="N14" s="16">
        <v>1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0</v>
      </c>
      <c r="AA14" s="16">
        <v>1</v>
      </c>
      <c r="AB14" s="16">
        <v>0</v>
      </c>
      <c r="AC14" s="16">
        <v>1</v>
      </c>
      <c r="AD14" s="17">
        <v>0</v>
      </c>
      <c r="AE14" s="17">
        <v>0</v>
      </c>
      <c r="AF14" s="17">
        <v>0</v>
      </c>
      <c r="AG14" s="13">
        <f>Rating1!AG14</f>
        <v>1</v>
      </c>
      <c r="AH14" s="13">
        <f>Rating1!AH14</f>
        <v>1</v>
      </c>
      <c r="AI14" s="13">
        <f>Rating1!AI14</f>
        <v>0</v>
      </c>
      <c r="AJ14" s="13">
        <f>Rating1!AJ14</f>
        <v>0</v>
      </c>
      <c r="AK14" s="13">
        <f>Rating1!AK14</f>
        <v>1</v>
      </c>
      <c r="AL14" s="13">
        <f>Rating1!AL14</f>
        <v>1</v>
      </c>
      <c r="AM14" s="18">
        <f t="shared" si="0"/>
        <v>9</v>
      </c>
    </row>
    <row r="15" spans="1:39" s="14" customFormat="1" x14ac:dyDescent="0.2">
      <c r="A15" s="3">
        <v>4851</v>
      </c>
      <c r="B15" s="15" t="s">
        <v>40</v>
      </c>
      <c r="C15" s="16">
        <v>0</v>
      </c>
      <c r="D15" s="16">
        <v>0</v>
      </c>
      <c r="E15" s="16">
        <v>0</v>
      </c>
      <c r="F15" s="16">
        <v>0</v>
      </c>
      <c r="G15" s="16">
        <v>1</v>
      </c>
      <c r="H15" s="16">
        <v>2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1</v>
      </c>
      <c r="Y15" s="16">
        <v>2</v>
      </c>
      <c r="Z15" s="16">
        <v>1</v>
      </c>
      <c r="AA15" s="16">
        <v>2</v>
      </c>
      <c r="AB15" s="16">
        <v>1</v>
      </c>
      <c r="AC15" s="16">
        <v>2</v>
      </c>
      <c r="AD15" s="17">
        <v>1</v>
      </c>
      <c r="AE15" s="17">
        <v>1</v>
      </c>
      <c r="AF15" s="17">
        <v>0</v>
      </c>
      <c r="AG15" s="13">
        <f>Rating1!AG15</f>
        <v>1</v>
      </c>
      <c r="AH15" s="13">
        <f>Rating1!AH15</f>
        <v>1</v>
      </c>
      <c r="AI15" s="13">
        <f>Rating1!AI15</f>
        <v>0</v>
      </c>
      <c r="AJ15" s="13">
        <f>Rating1!AJ15</f>
        <v>1</v>
      </c>
      <c r="AK15" s="13">
        <f>Rating1!AK15</f>
        <v>2</v>
      </c>
      <c r="AL15" s="13">
        <f>Rating1!AL15</f>
        <v>2</v>
      </c>
      <c r="AM15" s="18">
        <f t="shared" si="0"/>
        <v>21</v>
      </c>
    </row>
    <row r="16" spans="1:39" s="14" customFormat="1" x14ac:dyDescent="0.2">
      <c r="A16" s="3">
        <v>4726</v>
      </c>
      <c r="B16" s="15" t="s">
        <v>41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1</v>
      </c>
      <c r="L16" s="16">
        <v>0</v>
      </c>
      <c r="M16" s="16">
        <v>1</v>
      </c>
      <c r="N16" s="16">
        <v>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1</v>
      </c>
      <c r="X16" s="16">
        <v>1</v>
      </c>
      <c r="Y16" s="16">
        <v>2</v>
      </c>
      <c r="Z16" s="16">
        <v>1</v>
      </c>
      <c r="AA16" s="16">
        <v>2</v>
      </c>
      <c r="AB16" s="16">
        <v>1</v>
      </c>
      <c r="AC16" s="16">
        <v>2</v>
      </c>
      <c r="AD16" s="17">
        <v>1</v>
      </c>
      <c r="AE16" s="17">
        <v>2</v>
      </c>
      <c r="AF16" s="17">
        <v>1</v>
      </c>
      <c r="AG16" s="13">
        <f>Rating1!AG16</f>
        <v>3</v>
      </c>
      <c r="AH16" s="13">
        <f>Rating1!AH16</f>
        <v>3</v>
      </c>
      <c r="AI16" s="13">
        <f>Rating1!AI16</f>
        <v>2</v>
      </c>
      <c r="AJ16" s="13">
        <f>Rating1!AJ16</f>
        <v>2</v>
      </c>
      <c r="AK16" s="13">
        <f>Rating1!AK16</f>
        <v>3</v>
      </c>
      <c r="AL16" s="13">
        <f>Rating1!AL16</f>
        <v>0</v>
      </c>
      <c r="AM16" s="18">
        <f t="shared" si="0"/>
        <v>31</v>
      </c>
    </row>
    <row r="17" spans="1:39" s="14" customFormat="1" x14ac:dyDescent="0.2">
      <c r="A17" s="3">
        <v>4742</v>
      </c>
      <c r="B17" s="15" t="s">
        <v>42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1</v>
      </c>
      <c r="K17" s="16">
        <v>1</v>
      </c>
      <c r="L17" s="16">
        <v>0</v>
      </c>
      <c r="M17" s="16">
        <v>1</v>
      </c>
      <c r="N17" s="16">
        <v>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1</v>
      </c>
      <c r="Y17" s="16">
        <v>2</v>
      </c>
      <c r="Z17" s="16">
        <v>1</v>
      </c>
      <c r="AA17" s="16">
        <v>2</v>
      </c>
      <c r="AB17" s="16">
        <v>1</v>
      </c>
      <c r="AC17" s="16">
        <v>2</v>
      </c>
      <c r="AD17" s="17">
        <v>1</v>
      </c>
      <c r="AE17" s="17">
        <v>2</v>
      </c>
      <c r="AF17" s="17">
        <v>0</v>
      </c>
      <c r="AG17" s="13">
        <v>1</v>
      </c>
      <c r="AH17" s="13">
        <v>1</v>
      </c>
      <c r="AI17" s="13">
        <v>0</v>
      </c>
      <c r="AJ17" s="13">
        <v>0</v>
      </c>
      <c r="AK17" s="13">
        <v>1</v>
      </c>
      <c r="AL17" s="13">
        <v>1</v>
      </c>
      <c r="AM17" s="18">
        <f t="shared" si="0"/>
        <v>20</v>
      </c>
    </row>
    <row r="18" spans="1:39" s="14" customFormat="1" x14ac:dyDescent="0.2">
      <c r="A18" s="3">
        <v>4719</v>
      </c>
      <c r="B18" s="15" t="s">
        <v>43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1</v>
      </c>
      <c r="K18" s="16">
        <v>0</v>
      </c>
      <c r="L18" s="16">
        <v>0</v>
      </c>
      <c r="M18" s="16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1</v>
      </c>
      <c r="Y18" s="16">
        <v>2</v>
      </c>
      <c r="Z18" s="16">
        <v>1</v>
      </c>
      <c r="AA18" s="16">
        <v>2</v>
      </c>
      <c r="AB18" s="16">
        <v>1</v>
      </c>
      <c r="AC18" s="16">
        <v>2</v>
      </c>
      <c r="AD18" s="17">
        <v>0</v>
      </c>
      <c r="AE18" s="17">
        <v>0</v>
      </c>
      <c r="AF18" s="17">
        <v>0</v>
      </c>
      <c r="AG18" s="13">
        <f>Rating1!AG18</f>
        <v>1</v>
      </c>
      <c r="AH18" s="13">
        <f>Rating1!AH18</f>
        <v>1</v>
      </c>
      <c r="AI18" s="13">
        <f>Rating1!AI18</f>
        <v>0</v>
      </c>
      <c r="AJ18" s="13">
        <f>Rating1!AJ18</f>
        <v>0</v>
      </c>
      <c r="AK18" s="13">
        <f>Rating1!AK18</f>
        <v>1</v>
      </c>
      <c r="AL18" s="13">
        <f>Rating1!AL18</f>
        <v>1</v>
      </c>
      <c r="AM18" s="18">
        <f t="shared" si="0"/>
        <v>16</v>
      </c>
    </row>
    <row r="19" spans="1:39" s="14" customFormat="1" x14ac:dyDescent="0.2">
      <c r="A19" s="3">
        <v>4839</v>
      </c>
      <c r="B19" s="15" t="s">
        <v>44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1</v>
      </c>
      <c r="S19" s="16">
        <v>0</v>
      </c>
      <c r="T19" s="16">
        <v>0</v>
      </c>
      <c r="U19" s="16">
        <v>1</v>
      </c>
      <c r="V19" s="16">
        <v>0</v>
      </c>
      <c r="W19" s="16">
        <v>1</v>
      </c>
      <c r="X19" s="16">
        <v>0</v>
      </c>
      <c r="Y19" s="16">
        <v>1</v>
      </c>
      <c r="Z19" s="16">
        <v>0</v>
      </c>
      <c r="AA19" s="16">
        <v>1</v>
      </c>
      <c r="AB19" s="16">
        <v>0</v>
      </c>
      <c r="AC19" s="16">
        <v>1</v>
      </c>
      <c r="AD19" s="17">
        <v>1</v>
      </c>
      <c r="AE19" s="17">
        <v>0</v>
      </c>
      <c r="AF19" s="17">
        <v>0</v>
      </c>
      <c r="AG19" s="13">
        <f>Rating1!AG19</f>
        <v>1</v>
      </c>
      <c r="AH19" s="13">
        <f>Rating1!AH19</f>
        <v>1</v>
      </c>
      <c r="AI19" s="13">
        <f>Rating1!AI19</f>
        <v>0</v>
      </c>
      <c r="AJ19" s="13">
        <f>Rating1!AJ19</f>
        <v>0</v>
      </c>
      <c r="AK19" s="13">
        <f>Rating1!AK19</f>
        <v>1</v>
      </c>
      <c r="AL19" s="13">
        <f>Rating1!AL19</f>
        <v>2</v>
      </c>
      <c r="AM19" s="18">
        <f t="shared" si="0"/>
        <v>13</v>
      </c>
    </row>
    <row r="20" spans="1:39" s="14" customFormat="1" x14ac:dyDescent="0.2">
      <c r="A20" s="3">
        <v>4760</v>
      </c>
      <c r="B20" s="15" t="s">
        <v>45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1</v>
      </c>
      <c r="J20" s="16">
        <v>1</v>
      </c>
      <c r="K20" s="16">
        <v>0</v>
      </c>
      <c r="L20" s="16">
        <v>1</v>
      </c>
      <c r="M20" s="16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2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7">
        <v>1</v>
      </c>
      <c r="AE20" s="17">
        <v>1</v>
      </c>
      <c r="AF20" s="17">
        <v>0</v>
      </c>
      <c r="AG20" s="13">
        <f>Rating1!AG20</f>
        <v>1</v>
      </c>
      <c r="AH20" s="13">
        <f>Rating1!AH20</f>
        <v>1</v>
      </c>
      <c r="AI20" s="13">
        <f>Rating1!AI20</f>
        <v>0</v>
      </c>
      <c r="AJ20" s="13">
        <f>Rating1!AJ20</f>
        <v>0</v>
      </c>
      <c r="AK20" s="13">
        <f>Rating1!AK20</f>
        <v>2</v>
      </c>
      <c r="AL20" s="13">
        <f>Rating1!AL20</f>
        <v>2</v>
      </c>
      <c r="AM20" s="18">
        <f t="shared" si="0"/>
        <v>20</v>
      </c>
    </row>
    <row r="21" spans="1:39" s="14" customFormat="1" x14ac:dyDescent="0.2">
      <c r="A21" s="3">
        <v>4853</v>
      </c>
      <c r="B21" s="15" t="s">
        <v>46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1</v>
      </c>
      <c r="K21" s="16">
        <v>0</v>
      </c>
      <c r="L21" s="16">
        <v>0</v>
      </c>
      <c r="M21" s="16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7">
        <v>1</v>
      </c>
      <c r="AE21" s="17">
        <v>1</v>
      </c>
      <c r="AF21" s="17">
        <v>0</v>
      </c>
      <c r="AG21" s="13">
        <f>Rating1!AG21</f>
        <v>0</v>
      </c>
      <c r="AH21" s="13">
        <f>Rating1!AH21</f>
        <v>0</v>
      </c>
      <c r="AI21" s="13">
        <f>Rating1!AI21</f>
        <v>0</v>
      </c>
      <c r="AJ21" s="13">
        <f>Rating1!AJ21</f>
        <v>0</v>
      </c>
      <c r="AK21" s="13">
        <f>Rating1!AK21</f>
        <v>0</v>
      </c>
      <c r="AL21" s="13">
        <f>Rating1!AL21</f>
        <v>0</v>
      </c>
      <c r="AM21" s="18">
        <f t="shared" si="0"/>
        <v>10</v>
      </c>
    </row>
    <row r="22" spans="1:39" s="14" customFormat="1" x14ac:dyDescent="0.2">
      <c r="A22" s="3">
        <v>4848</v>
      </c>
      <c r="B22" s="15" t="s">
        <v>47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6">
        <v>1</v>
      </c>
      <c r="AD22" s="17">
        <v>1</v>
      </c>
      <c r="AE22" s="17">
        <v>1</v>
      </c>
      <c r="AF22" s="17">
        <v>0</v>
      </c>
      <c r="AG22" s="13">
        <f>Rating1!AG22</f>
        <v>2</v>
      </c>
      <c r="AH22" s="13">
        <f>Rating1!AH22</f>
        <v>2</v>
      </c>
      <c r="AI22" s="13">
        <f>Rating1!AI22</f>
        <v>0</v>
      </c>
      <c r="AJ22" s="13">
        <f>Rating1!AJ22</f>
        <v>0</v>
      </c>
      <c r="AK22" s="13">
        <f>Rating1!AK22</f>
        <v>1</v>
      </c>
      <c r="AL22" s="13">
        <f>Rating1!AL22</f>
        <v>1</v>
      </c>
      <c r="AM22" s="18">
        <f t="shared" si="0"/>
        <v>16</v>
      </c>
    </row>
    <row r="23" spans="1:39" s="14" customFormat="1" x14ac:dyDescent="0.2">
      <c r="A23" s="3">
        <v>4856</v>
      </c>
      <c r="B23" s="15" t="s">
        <v>48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1</v>
      </c>
      <c r="Z23" s="16">
        <v>0</v>
      </c>
      <c r="AA23" s="16">
        <v>2</v>
      </c>
      <c r="AB23" s="16">
        <v>0</v>
      </c>
      <c r="AC23" s="16">
        <v>1</v>
      </c>
      <c r="AD23" s="17">
        <v>0</v>
      </c>
      <c r="AE23" s="17">
        <v>1</v>
      </c>
      <c r="AF23" s="17">
        <v>0</v>
      </c>
      <c r="AG23" s="13">
        <f>Rating1!AG23</f>
        <v>1</v>
      </c>
      <c r="AH23" s="13">
        <f>Rating1!AH23</f>
        <v>1</v>
      </c>
      <c r="AI23" s="13">
        <f>Rating1!AI23</f>
        <v>0</v>
      </c>
      <c r="AJ23" s="13">
        <f>Rating1!AJ23</f>
        <v>1</v>
      </c>
      <c r="AK23" s="13">
        <f>Rating1!AK23</f>
        <v>1</v>
      </c>
      <c r="AL23" s="13">
        <f>Rating1!AL23</f>
        <v>0</v>
      </c>
      <c r="AM23" s="18">
        <f>SUM(C23:AL23)</f>
        <v>9</v>
      </c>
    </row>
    <row r="24" spans="1:39" s="14" customFormat="1" x14ac:dyDescent="0.2">
      <c r="A24" s="3">
        <v>4878</v>
      </c>
      <c r="B24" s="15" t="s">
        <v>49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1</v>
      </c>
      <c r="X24" s="16">
        <v>0</v>
      </c>
      <c r="Y24" s="16">
        <v>1</v>
      </c>
      <c r="Z24" s="16">
        <v>0</v>
      </c>
      <c r="AA24" s="16">
        <v>2</v>
      </c>
      <c r="AB24" s="16">
        <v>0</v>
      </c>
      <c r="AC24" s="16">
        <v>1</v>
      </c>
      <c r="AD24" s="17">
        <v>0</v>
      </c>
      <c r="AE24" s="17">
        <v>1</v>
      </c>
      <c r="AF24" s="17">
        <v>0</v>
      </c>
      <c r="AG24" s="13">
        <f>Rating1!AG24</f>
        <v>1</v>
      </c>
      <c r="AH24" s="13">
        <f>Rating1!AH24</f>
        <v>1</v>
      </c>
      <c r="AI24" s="13">
        <f>Rating1!AI24</f>
        <v>0</v>
      </c>
      <c r="AJ24" s="13">
        <f>Rating1!AJ24</f>
        <v>0</v>
      </c>
      <c r="AK24" s="13">
        <f>Rating1!AK24</f>
        <v>0</v>
      </c>
      <c r="AL24" s="13">
        <f>Rating1!AL24</f>
        <v>2</v>
      </c>
      <c r="AM24" s="18">
        <f t="shared" si="0"/>
        <v>10</v>
      </c>
    </row>
    <row r="25" spans="1:39" s="14" customFormat="1" x14ac:dyDescent="0.2">
      <c r="A25" s="3">
        <v>4877</v>
      </c>
      <c r="B25" s="15" t="s">
        <v>50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1</v>
      </c>
      <c r="J25" s="16">
        <v>1</v>
      </c>
      <c r="K25" s="16">
        <v>0</v>
      </c>
      <c r="L25" s="16">
        <v>0</v>
      </c>
      <c r="M25" s="16">
        <v>1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</v>
      </c>
      <c r="X25" s="16">
        <v>0</v>
      </c>
      <c r="Y25" s="16">
        <v>1</v>
      </c>
      <c r="Z25" s="16">
        <v>0</v>
      </c>
      <c r="AA25" s="16">
        <v>1</v>
      </c>
      <c r="AB25" s="16">
        <v>0</v>
      </c>
      <c r="AC25" s="16">
        <v>1</v>
      </c>
      <c r="AD25" s="17">
        <v>2</v>
      </c>
      <c r="AE25" s="17">
        <v>1</v>
      </c>
      <c r="AF25" s="17">
        <v>0</v>
      </c>
      <c r="AG25" s="13">
        <f>Rating1!AG25</f>
        <v>1</v>
      </c>
      <c r="AH25" s="13">
        <f>Rating1!AH25</f>
        <v>1</v>
      </c>
      <c r="AI25" s="13">
        <f>Rating1!AI25</f>
        <v>0</v>
      </c>
      <c r="AJ25" s="13">
        <f>Rating1!AJ25</f>
        <v>0</v>
      </c>
      <c r="AK25" s="13">
        <f>Rating1!AK25</f>
        <v>0</v>
      </c>
      <c r="AL25" s="13">
        <f>Rating1!AL25</f>
        <v>3</v>
      </c>
      <c r="AM25" s="18">
        <f t="shared" si="0"/>
        <v>15</v>
      </c>
    </row>
    <row r="26" spans="1:39" x14ac:dyDescent="0.2">
      <c r="AM26" s="8"/>
    </row>
  </sheetData>
  <mergeCells count="10">
    <mergeCell ref="T1:V1"/>
    <mergeCell ref="X1:Y1"/>
    <mergeCell ref="Z1:AA1"/>
    <mergeCell ref="AB1:AC1"/>
    <mergeCell ref="D1:E1"/>
    <mergeCell ref="G1:H1"/>
    <mergeCell ref="I1:K1"/>
    <mergeCell ref="L1:N1"/>
    <mergeCell ref="O1:P1"/>
    <mergeCell ref="Q1:S1"/>
  </mergeCells>
  <pageMargins left="0.7" right="0.7" top="0.78740157499999996" bottom="0.78740157499999996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6"/>
  <sheetViews>
    <sheetView zoomScale="158" workbookViewId="0">
      <selection activeCell="A3" sqref="A3:A25"/>
    </sheetView>
  </sheetViews>
  <sheetFormatPr defaultColWidth="8.85546875" defaultRowHeight="11.25" x14ac:dyDescent="0.2"/>
  <cols>
    <col min="1" max="1" width="8.85546875" style="3"/>
    <col min="2" max="2" width="11.7109375" style="3" customWidth="1"/>
    <col min="3" max="5" width="4.42578125" style="3" bestFit="1" customWidth="1"/>
    <col min="6" max="6" width="6" style="3" bestFit="1" customWidth="1"/>
    <col min="7" max="10" width="4.42578125" style="3" bestFit="1" customWidth="1"/>
    <col min="11" max="11" width="6" style="3" bestFit="1" customWidth="1"/>
    <col min="12" max="13" width="4.42578125" style="3" bestFit="1" customWidth="1"/>
    <col min="14" max="14" width="6" style="3" bestFit="1" customWidth="1"/>
    <col min="15" max="18" width="4.42578125" style="3" bestFit="1" customWidth="1"/>
    <col min="19" max="19" width="6" style="3" bestFit="1" customWidth="1"/>
    <col min="20" max="21" width="4.42578125" style="3" bestFit="1" customWidth="1"/>
    <col min="22" max="22" width="6" style="3" bestFit="1" customWidth="1"/>
    <col min="23" max="23" width="3" style="3" bestFit="1" customWidth="1"/>
    <col min="24" max="29" width="2" style="3" bestFit="1" customWidth="1"/>
    <col min="30" max="39" width="3" style="3" bestFit="1" customWidth="1"/>
    <col min="40" max="265" width="8.85546875" style="3"/>
    <col min="266" max="266" width="8.42578125" style="3" bestFit="1" customWidth="1"/>
    <col min="267" max="267" width="3.85546875" style="3" bestFit="1" customWidth="1"/>
    <col min="268" max="270" width="4.42578125" style="3" bestFit="1" customWidth="1"/>
    <col min="271" max="271" width="6" style="3" bestFit="1" customWidth="1"/>
    <col min="272" max="275" width="4.42578125" style="3" bestFit="1" customWidth="1"/>
    <col min="276" max="276" width="6" style="3" bestFit="1" customWidth="1"/>
    <col min="277" max="278" width="4.42578125" style="3" bestFit="1" customWidth="1"/>
    <col min="279" max="279" width="6" style="3" bestFit="1" customWidth="1"/>
    <col min="280" max="283" width="4.42578125" style="3" bestFit="1" customWidth="1"/>
    <col min="284" max="284" width="6" style="3" bestFit="1" customWidth="1"/>
    <col min="285" max="286" width="4.42578125" style="3" bestFit="1" customWidth="1"/>
    <col min="287" max="287" width="6" style="3" bestFit="1" customWidth="1"/>
    <col min="288" max="294" width="3.42578125" style="3" bestFit="1" customWidth="1"/>
    <col min="295" max="295" width="4.42578125" style="3" bestFit="1" customWidth="1"/>
    <col min="296" max="521" width="8.85546875" style="3"/>
    <col min="522" max="522" width="8.42578125" style="3" bestFit="1" customWidth="1"/>
    <col min="523" max="523" width="3.85546875" style="3" bestFit="1" customWidth="1"/>
    <col min="524" max="526" width="4.42578125" style="3" bestFit="1" customWidth="1"/>
    <col min="527" max="527" width="6" style="3" bestFit="1" customWidth="1"/>
    <col min="528" max="531" width="4.42578125" style="3" bestFit="1" customWidth="1"/>
    <col min="532" max="532" width="6" style="3" bestFit="1" customWidth="1"/>
    <col min="533" max="534" width="4.42578125" style="3" bestFit="1" customWidth="1"/>
    <col min="535" max="535" width="6" style="3" bestFit="1" customWidth="1"/>
    <col min="536" max="539" width="4.42578125" style="3" bestFit="1" customWidth="1"/>
    <col min="540" max="540" width="6" style="3" bestFit="1" customWidth="1"/>
    <col min="541" max="542" width="4.42578125" style="3" bestFit="1" customWidth="1"/>
    <col min="543" max="543" width="6" style="3" bestFit="1" customWidth="1"/>
    <col min="544" max="550" width="3.42578125" style="3" bestFit="1" customWidth="1"/>
    <col min="551" max="551" width="4.42578125" style="3" bestFit="1" customWidth="1"/>
    <col min="552" max="777" width="8.85546875" style="3"/>
    <col min="778" max="778" width="8.42578125" style="3" bestFit="1" customWidth="1"/>
    <col min="779" max="779" width="3.85546875" style="3" bestFit="1" customWidth="1"/>
    <col min="780" max="782" width="4.42578125" style="3" bestFit="1" customWidth="1"/>
    <col min="783" max="783" width="6" style="3" bestFit="1" customWidth="1"/>
    <col min="784" max="787" width="4.42578125" style="3" bestFit="1" customWidth="1"/>
    <col min="788" max="788" width="6" style="3" bestFit="1" customWidth="1"/>
    <col min="789" max="790" width="4.42578125" style="3" bestFit="1" customWidth="1"/>
    <col min="791" max="791" width="6" style="3" bestFit="1" customWidth="1"/>
    <col min="792" max="795" width="4.42578125" style="3" bestFit="1" customWidth="1"/>
    <col min="796" max="796" width="6" style="3" bestFit="1" customWidth="1"/>
    <col min="797" max="798" width="4.42578125" style="3" bestFit="1" customWidth="1"/>
    <col min="799" max="799" width="6" style="3" bestFit="1" customWidth="1"/>
    <col min="800" max="806" width="3.42578125" style="3" bestFit="1" customWidth="1"/>
    <col min="807" max="807" width="4.42578125" style="3" bestFit="1" customWidth="1"/>
    <col min="808" max="1033" width="8.85546875" style="3"/>
    <col min="1034" max="1034" width="8.42578125" style="3" bestFit="1" customWidth="1"/>
    <col min="1035" max="1035" width="3.85546875" style="3" bestFit="1" customWidth="1"/>
    <col min="1036" max="1038" width="4.42578125" style="3" bestFit="1" customWidth="1"/>
    <col min="1039" max="1039" width="6" style="3" bestFit="1" customWidth="1"/>
    <col min="1040" max="1043" width="4.42578125" style="3" bestFit="1" customWidth="1"/>
    <col min="1044" max="1044" width="6" style="3" bestFit="1" customWidth="1"/>
    <col min="1045" max="1046" width="4.42578125" style="3" bestFit="1" customWidth="1"/>
    <col min="1047" max="1047" width="6" style="3" bestFit="1" customWidth="1"/>
    <col min="1048" max="1051" width="4.42578125" style="3" bestFit="1" customWidth="1"/>
    <col min="1052" max="1052" width="6" style="3" bestFit="1" customWidth="1"/>
    <col min="1053" max="1054" width="4.42578125" style="3" bestFit="1" customWidth="1"/>
    <col min="1055" max="1055" width="6" style="3" bestFit="1" customWidth="1"/>
    <col min="1056" max="1062" width="3.42578125" style="3" bestFit="1" customWidth="1"/>
    <col min="1063" max="1063" width="4.42578125" style="3" bestFit="1" customWidth="1"/>
    <col min="1064" max="1289" width="8.85546875" style="3"/>
    <col min="1290" max="1290" width="8.42578125" style="3" bestFit="1" customWidth="1"/>
    <col min="1291" max="1291" width="3.85546875" style="3" bestFit="1" customWidth="1"/>
    <col min="1292" max="1294" width="4.42578125" style="3" bestFit="1" customWidth="1"/>
    <col min="1295" max="1295" width="6" style="3" bestFit="1" customWidth="1"/>
    <col min="1296" max="1299" width="4.42578125" style="3" bestFit="1" customWidth="1"/>
    <col min="1300" max="1300" width="6" style="3" bestFit="1" customWidth="1"/>
    <col min="1301" max="1302" width="4.42578125" style="3" bestFit="1" customWidth="1"/>
    <col min="1303" max="1303" width="6" style="3" bestFit="1" customWidth="1"/>
    <col min="1304" max="1307" width="4.42578125" style="3" bestFit="1" customWidth="1"/>
    <col min="1308" max="1308" width="6" style="3" bestFit="1" customWidth="1"/>
    <col min="1309" max="1310" width="4.42578125" style="3" bestFit="1" customWidth="1"/>
    <col min="1311" max="1311" width="6" style="3" bestFit="1" customWidth="1"/>
    <col min="1312" max="1318" width="3.42578125" style="3" bestFit="1" customWidth="1"/>
    <col min="1319" max="1319" width="4.42578125" style="3" bestFit="1" customWidth="1"/>
    <col min="1320" max="1545" width="8.85546875" style="3"/>
    <col min="1546" max="1546" width="8.42578125" style="3" bestFit="1" customWidth="1"/>
    <col min="1547" max="1547" width="3.85546875" style="3" bestFit="1" customWidth="1"/>
    <col min="1548" max="1550" width="4.42578125" style="3" bestFit="1" customWidth="1"/>
    <col min="1551" max="1551" width="6" style="3" bestFit="1" customWidth="1"/>
    <col min="1552" max="1555" width="4.42578125" style="3" bestFit="1" customWidth="1"/>
    <col min="1556" max="1556" width="6" style="3" bestFit="1" customWidth="1"/>
    <col min="1557" max="1558" width="4.42578125" style="3" bestFit="1" customWidth="1"/>
    <col min="1559" max="1559" width="6" style="3" bestFit="1" customWidth="1"/>
    <col min="1560" max="1563" width="4.42578125" style="3" bestFit="1" customWidth="1"/>
    <col min="1564" max="1564" width="6" style="3" bestFit="1" customWidth="1"/>
    <col min="1565" max="1566" width="4.42578125" style="3" bestFit="1" customWidth="1"/>
    <col min="1567" max="1567" width="6" style="3" bestFit="1" customWidth="1"/>
    <col min="1568" max="1574" width="3.42578125" style="3" bestFit="1" customWidth="1"/>
    <col min="1575" max="1575" width="4.42578125" style="3" bestFit="1" customWidth="1"/>
    <col min="1576" max="1801" width="8.85546875" style="3"/>
    <col min="1802" max="1802" width="8.42578125" style="3" bestFit="1" customWidth="1"/>
    <col min="1803" max="1803" width="3.85546875" style="3" bestFit="1" customWidth="1"/>
    <col min="1804" max="1806" width="4.42578125" style="3" bestFit="1" customWidth="1"/>
    <col min="1807" max="1807" width="6" style="3" bestFit="1" customWidth="1"/>
    <col min="1808" max="1811" width="4.42578125" style="3" bestFit="1" customWidth="1"/>
    <col min="1812" max="1812" width="6" style="3" bestFit="1" customWidth="1"/>
    <col min="1813" max="1814" width="4.42578125" style="3" bestFit="1" customWidth="1"/>
    <col min="1815" max="1815" width="6" style="3" bestFit="1" customWidth="1"/>
    <col min="1816" max="1819" width="4.42578125" style="3" bestFit="1" customWidth="1"/>
    <col min="1820" max="1820" width="6" style="3" bestFit="1" customWidth="1"/>
    <col min="1821" max="1822" width="4.42578125" style="3" bestFit="1" customWidth="1"/>
    <col min="1823" max="1823" width="6" style="3" bestFit="1" customWidth="1"/>
    <col min="1824" max="1830" width="3.42578125" style="3" bestFit="1" customWidth="1"/>
    <col min="1831" max="1831" width="4.42578125" style="3" bestFit="1" customWidth="1"/>
    <col min="1832" max="2057" width="8.85546875" style="3"/>
    <col min="2058" max="2058" width="8.42578125" style="3" bestFit="1" customWidth="1"/>
    <col min="2059" max="2059" width="3.85546875" style="3" bestFit="1" customWidth="1"/>
    <col min="2060" max="2062" width="4.42578125" style="3" bestFit="1" customWidth="1"/>
    <col min="2063" max="2063" width="6" style="3" bestFit="1" customWidth="1"/>
    <col min="2064" max="2067" width="4.42578125" style="3" bestFit="1" customWidth="1"/>
    <col min="2068" max="2068" width="6" style="3" bestFit="1" customWidth="1"/>
    <col min="2069" max="2070" width="4.42578125" style="3" bestFit="1" customWidth="1"/>
    <col min="2071" max="2071" width="6" style="3" bestFit="1" customWidth="1"/>
    <col min="2072" max="2075" width="4.42578125" style="3" bestFit="1" customWidth="1"/>
    <col min="2076" max="2076" width="6" style="3" bestFit="1" customWidth="1"/>
    <col min="2077" max="2078" width="4.42578125" style="3" bestFit="1" customWidth="1"/>
    <col min="2079" max="2079" width="6" style="3" bestFit="1" customWidth="1"/>
    <col min="2080" max="2086" width="3.42578125" style="3" bestFit="1" customWidth="1"/>
    <col min="2087" max="2087" width="4.42578125" style="3" bestFit="1" customWidth="1"/>
    <col min="2088" max="2313" width="8.85546875" style="3"/>
    <col min="2314" max="2314" width="8.42578125" style="3" bestFit="1" customWidth="1"/>
    <col min="2315" max="2315" width="3.85546875" style="3" bestFit="1" customWidth="1"/>
    <col min="2316" max="2318" width="4.42578125" style="3" bestFit="1" customWidth="1"/>
    <col min="2319" max="2319" width="6" style="3" bestFit="1" customWidth="1"/>
    <col min="2320" max="2323" width="4.42578125" style="3" bestFit="1" customWidth="1"/>
    <col min="2324" max="2324" width="6" style="3" bestFit="1" customWidth="1"/>
    <col min="2325" max="2326" width="4.42578125" style="3" bestFit="1" customWidth="1"/>
    <col min="2327" max="2327" width="6" style="3" bestFit="1" customWidth="1"/>
    <col min="2328" max="2331" width="4.42578125" style="3" bestFit="1" customWidth="1"/>
    <col min="2332" max="2332" width="6" style="3" bestFit="1" customWidth="1"/>
    <col min="2333" max="2334" width="4.42578125" style="3" bestFit="1" customWidth="1"/>
    <col min="2335" max="2335" width="6" style="3" bestFit="1" customWidth="1"/>
    <col min="2336" max="2342" width="3.42578125" style="3" bestFit="1" customWidth="1"/>
    <col min="2343" max="2343" width="4.42578125" style="3" bestFit="1" customWidth="1"/>
    <col min="2344" max="2569" width="8.85546875" style="3"/>
    <col min="2570" max="2570" width="8.42578125" style="3" bestFit="1" customWidth="1"/>
    <col min="2571" max="2571" width="3.85546875" style="3" bestFit="1" customWidth="1"/>
    <col min="2572" max="2574" width="4.42578125" style="3" bestFit="1" customWidth="1"/>
    <col min="2575" max="2575" width="6" style="3" bestFit="1" customWidth="1"/>
    <col min="2576" max="2579" width="4.42578125" style="3" bestFit="1" customWidth="1"/>
    <col min="2580" max="2580" width="6" style="3" bestFit="1" customWidth="1"/>
    <col min="2581" max="2582" width="4.42578125" style="3" bestFit="1" customWidth="1"/>
    <col min="2583" max="2583" width="6" style="3" bestFit="1" customWidth="1"/>
    <col min="2584" max="2587" width="4.42578125" style="3" bestFit="1" customWidth="1"/>
    <col min="2588" max="2588" width="6" style="3" bestFit="1" customWidth="1"/>
    <col min="2589" max="2590" width="4.42578125" style="3" bestFit="1" customWidth="1"/>
    <col min="2591" max="2591" width="6" style="3" bestFit="1" customWidth="1"/>
    <col min="2592" max="2598" width="3.42578125" style="3" bestFit="1" customWidth="1"/>
    <col min="2599" max="2599" width="4.42578125" style="3" bestFit="1" customWidth="1"/>
    <col min="2600" max="2825" width="8.85546875" style="3"/>
    <col min="2826" max="2826" width="8.42578125" style="3" bestFit="1" customWidth="1"/>
    <col min="2827" max="2827" width="3.85546875" style="3" bestFit="1" customWidth="1"/>
    <col min="2828" max="2830" width="4.42578125" style="3" bestFit="1" customWidth="1"/>
    <col min="2831" max="2831" width="6" style="3" bestFit="1" customWidth="1"/>
    <col min="2832" max="2835" width="4.42578125" style="3" bestFit="1" customWidth="1"/>
    <col min="2836" max="2836" width="6" style="3" bestFit="1" customWidth="1"/>
    <col min="2837" max="2838" width="4.42578125" style="3" bestFit="1" customWidth="1"/>
    <col min="2839" max="2839" width="6" style="3" bestFit="1" customWidth="1"/>
    <col min="2840" max="2843" width="4.42578125" style="3" bestFit="1" customWidth="1"/>
    <col min="2844" max="2844" width="6" style="3" bestFit="1" customWidth="1"/>
    <col min="2845" max="2846" width="4.42578125" style="3" bestFit="1" customWidth="1"/>
    <col min="2847" max="2847" width="6" style="3" bestFit="1" customWidth="1"/>
    <col min="2848" max="2854" width="3.42578125" style="3" bestFit="1" customWidth="1"/>
    <col min="2855" max="2855" width="4.42578125" style="3" bestFit="1" customWidth="1"/>
    <col min="2856" max="3081" width="8.85546875" style="3"/>
    <col min="3082" max="3082" width="8.42578125" style="3" bestFit="1" customWidth="1"/>
    <col min="3083" max="3083" width="3.85546875" style="3" bestFit="1" customWidth="1"/>
    <col min="3084" max="3086" width="4.42578125" style="3" bestFit="1" customWidth="1"/>
    <col min="3087" max="3087" width="6" style="3" bestFit="1" customWidth="1"/>
    <col min="3088" max="3091" width="4.42578125" style="3" bestFit="1" customWidth="1"/>
    <col min="3092" max="3092" width="6" style="3" bestFit="1" customWidth="1"/>
    <col min="3093" max="3094" width="4.42578125" style="3" bestFit="1" customWidth="1"/>
    <col min="3095" max="3095" width="6" style="3" bestFit="1" customWidth="1"/>
    <col min="3096" max="3099" width="4.42578125" style="3" bestFit="1" customWidth="1"/>
    <col min="3100" max="3100" width="6" style="3" bestFit="1" customWidth="1"/>
    <col min="3101" max="3102" width="4.42578125" style="3" bestFit="1" customWidth="1"/>
    <col min="3103" max="3103" width="6" style="3" bestFit="1" customWidth="1"/>
    <col min="3104" max="3110" width="3.42578125" style="3" bestFit="1" customWidth="1"/>
    <col min="3111" max="3111" width="4.42578125" style="3" bestFit="1" customWidth="1"/>
    <col min="3112" max="3337" width="8.85546875" style="3"/>
    <col min="3338" max="3338" width="8.42578125" style="3" bestFit="1" customWidth="1"/>
    <col min="3339" max="3339" width="3.85546875" style="3" bestFit="1" customWidth="1"/>
    <col min="3340" max="3342" width="4.42578125" style="3" bestFit="1" customWidth="1"/>
    <col min="3343" max="3343" width="6" style="3" bestFit="1" customWidth="1"/>
    <col min="3344" max="3347" width="4.42578125" style="3" bestFit="1" customWidth="1"/>
    <col min="3348" max="3348" width="6" style="3" bestFit="1" customWidth="1"/>
    <col min="3349" max="3350" width="4.42578125" style="3" bestFit="1" customWidth="1"/>
    <col min="3351" max="3351" width="6" style="3" bestFit="1" customWidth="1"/>
    <col min="3352" max="3355" width="4.42578125" style="3" bestFit="1" customWidth="1"/>
    <col min="3356" max="3356" width="6" style="3" bestFit="1" customWidth="1"/>
    <col min="3357" max="3358" width="4.42578125" style="3" bestFit="1" customWidth="1"/>
    <col min="3359" max="3359" width="6" style="3" bestFit="1" customWidth="1"/>
    <col min="3360" max="3366" width="3.42578125" style="3" bestFit="1" customWidth="1"/>
    <col min="3367" max="3367" width="4.42578125" style="3" bestFit="1" customWidth="1"/>
    <col min="3368" max="3593" width="8.85546875" style="3"/>
    <col min="3594" max="3594" width="8.42578125" style="3" bestFit="1" customWidth="1"/>
    <col min="3595" max="3595" width="3.85546875" style="3" bestFit="1" customWidth="1"/>
    <col min="3596" max="3598" width="4.42578125" style="3" bestFit="1" customWidth="1"/>
    <col min="3599" max="3599" width="6" style="3" bestFit="1" customWidth="1"/>
    <col min="3600" max="3603" width="4.42578125" style="3" bestFit="1" customWidth="1"/>
    <col min="3604" max="3604" width="6" style="3" bestFit="1" customWidth="1"/>
    <col min="3605" max="3606" width="4.42578125" style="3" bestFit="1" customWidth="1"/>
    <col min="3607" max="3607" width="6" style="3" bestFit="1" customWidth="1"/>
    <col min="3608" max="3611" width="4.42578125" style="3" bestFit="1" customWidth="1"/>
    <col min="3612" max="3612" width="6" style="3" bestFit="1" customWidth="1"/>
    <col min="3613" max="3614" width="4.42578125" style="3" bestFit="1" customWidth="1"/>
    <col min="3615" max="3615" width="6" style="3" bestFit="1" customWidth="1"/>
    <col min="3616" max="3622" width="3.42578125" style="3" bestFit="1" customWidth="1"/>
    <col min="3623" max="3623" width="4.42578125" style="3" bestFit="1" customWidth="1"/>
    <col min="3624" max="3849" width="8.85546875" style="3"/>
    <col min="3850" max="3850" width="8.42578125" style="3" bestFit="1" customWidth="1"/>
    <col min="3851" max="3851" width="3.85546875" style="3" bestFit="1" customWidth="1"/>
    <col min="3852" max="3854" width="4.42578125" style="3" bestFit="1" customWidth="1"/>
    <col min="3855" max="3855" width="6" style="3" bestFit="1" customWidth="1"/>
    <col min="3856" max="3859" width="4.42578125" style="3" bestFit="1" customWidth="1"/>
    <col min="3860" max="3860" width="6" style="3" bestFit="1" customWidth="1"/>
    <col min="3861" max="3862" width="4.42578125" style="3" bestFit="1" customWidth="1"/>
    <col min="3863" max="3863" width="6" style="3" bestFit="1" customWidth="1"/>
    <col min="3864" max="3867" width="4.42578125" style="3" bestFit="1" customWidth="1"/>
    <col min="3868" max="3868" width="6" style="3" bestFit="1" customWidth="1"/>
    <col min="3869" max="3870" width="4.42578125" style="3" bestFit="1" customWidth="1"/>
    <col min="3871" max="3871" width="6" style="3" bestFit="1" customWidth="1"/>
    <col min="3872" max="3878" width="3.42578125" style="3" bestFit="1" customWidth="1"/>
    <col min="3879" max="3879" width="4.42578125" style="3" bestFit="1" customWidth="1"/>
    <col min="3880" max="4105" width="8.85546875" style="3"/>
    <col min="4106" max="4106" width="8.42578125" style="3" bestFit="1" customWidth="1"/>
    <col min="4107" max="4107" width="3.85546875" style="3" bestFit="1" customWidth="1"/>
    <col min="4108" max="4110" width="4.42578125" style="3" bestFit="1" customWidth="1"/>
    <col min="4111" max="4111" width="6" style="3" bestFit="1" customWidth="1"/>
    <col min="4112" max="4115" width="4.42578125" style="3" bestFit="1" customWidth="1"/>
    <col min="4116" max="4116" width="6" style="3" bestFit="1" customWidth="1"/>
    <col min="4117" max="4118" width="4.42578125" style="3" bestFit="1" customWidth="1"/>
    <col min="4119" max="4119" width="6" style="3" bestFit="1" customWidth="1"/>
    <col min="4120" max="4123" width="4.42578125" style="3" bestFit="1" customWidth="1"/>
    <col min="4124" max="4124" width="6" style="3" bestFit="1" customWidth="1"/>
    <col min="4125" max="4126" width="4.42578125" style="3" bestFit="1" customWidth="1"/>
    <col min="4127" max="4127" width="6" style="3" bestFit="1" customWidth="1"/>
    <col min="4128" max="4134" width="3.42578125" style="3" bestFit="1" customWidth="1"/>
    <col min="4135" max="4135" width="4.42578125" style="3" bestFit="1" customWidth="1"/>
    <col min="4136" max="4361" width="8.85546875" style="3"/>
    <col min="4362" max="4362" width="8.42578125" style="3" bestFit="1" customWidth="1"/>
    <col min="4363" max="4363" width="3.85546875" style="3" bestFit="1" customWidth="1"/>
    <col min="4364" max="4366" width="4.42578125" style="3" bestFit="1" customWidth="1"/>
    <col min="4367" max="4367" width="6" style="3" bestFit="1" customWidth="1"/>
    <col min="4368" max="4371" width="4.42578125" style="3" bestFit="1" customWidth="1"/>
    <col min="4372" max="4372" width="6" style="3" bestFit="1" customWidth="1"/>
    <col min="4373" max="4374" width="4.42578125" style="3" bestFit="1" customWidth="1"/>
    <col min="4375" max="4375" width="6" style="3" bestFit="1" customWidth="1"/>
    <col min="4376" max="4379" width="4.42578125" style="3" bestFit="1" customWidth="1"/>
    <col min="4380" max="4380" width="6" style="3" bestFit="1" customWidth="1"/>
    <col min="4381" max="4382" width="4.42578125" style="3" bestFit="1" customWidth="1"/>
    <col min="4383" max="4383" width="6" style="3" bestFit="1" customWidth="1"/>
    <col min="4384" max="4390" width="3.42578125" style="3" bestFit="1" customWidth="1"/>
    <col min="4391" max="4391" width="4.42578125" style="3" bestFit="1" customWidth="1"/>
    <col min="4392" max="4617" width="8.85546875" style="3"/>
    <col min="4618" max="4618" width="8.42578125" style="3" bestFit="1" customWidth="1"/>
    <col min="4619" max="4619" width="3.85546875" style="3" bestFit="1" customWidth="1"/>
    <col min="4620" max="4622" width="4.42578125" style="3" bestFit="1" customWidth="1"/>
    <col min="4623" max="4623" width="6" style="3" bestFit="1" customWidth="1"/>
    <col min="4624" max="4627" width="4.42578125" style="3" bestFit="1" customWidth="1"/>
    <col min="4628" max="4628" width="6" style="3" bestFit="1" customWidth="1"/>
    <col min="4629" max="4630" width="4.42578125" style="3" bestFit="1" customWidth="1"/>
    <col min="4631" max="4631" width="6" style="3" bestFit="1" customWidth="1"/>
    <col min="4632" max="4635" width="4.42578125" style="3" bestFit="1" customWidth="1"/>
    <col min="4636" max="4636" width="6" style="3" bestFit="1" customWidth="1"/>
    <col min="4637" max="4638" width="4.42578125" style="3" bestFit="1" customWidth="1"/>
    <col min="4639" max="4639" width="6" style="3" bestFit="1" customWidth="1"/>
    <col min="4640" max="4646" width="3.42578125" style="3" bestFit="1" customWidth="1"/>
    <col min="4647" max="4647" width="4.42578125" style="3" bestFit="1" customWidth="1"/>
    <col min="4648" max="4873" width="8.85546875" style="3"/>
    <col min="4874" max="4874" width="8.42578125" style="3" bestFit="1" customWidth="1"/>
    <col min="4875" max="4875" width="3.85546875" style="3" bestFit="1" customWidth="1"/>
    <col min="4876" max="4878" width="4.42578125" style="3" bestFit="1" customWidth="1"/>
    <col min="4879" max="4879" width="6" style="3" bestFit="1" customWidth="1"/>
    <col min="4880" max="4883" width="4.42578125" style="3" bestFit="1" customWidth="1"/>
    <col min="4884" max="4884" width="6" style="3" bestFit="1" customWidth="1"/>
    <col min="4885" max="4886" width="4.42578125" style="3" bestFit="1" customWidth="1"/>
    <col min="4887" max="4887" width="6" style="3" bestFit="1" customWidth="1"/>
    <col min="4888" max="4891" width="4.42578125" style="3" bestFit="1" customWidth="1"/>
    <col min="4892" max="4892" width="6" style="3" bestFit="1" customWidth="1"/>
    <col min="4893" max="4894" width="4.42578125" style="3" bestFit="1" customWidth="1"/>
    <col min="4895" max="4895" width="6" style="3" bestFit="1" customWidth="1"/>
    <col min="4896" max="4902" width="3.42578125" style="3" bestFit="1" customWidth="1"/>
    <col min="4903" max="4903" width="4.42578125" style="3" bestFit="1" customWidth="1"/>
    <col min="4904" max="5129" width="8.85546875" style="3"/>
    <col min="5130" max="5130" width="8.42578125" style="3" bestFit="1" customWidth="1"/>
    <col min="5131" max="5131" width="3.85546875" style="3" bestFit="1" customWidth="1"/>
    <col min="5132" max="5134" width="4.42578125" style="3" bestFit="1" customWidth="1"/>
    <col min="5135" max="5135" width="6" style="3" bestFit="1" customWidth="1"/>
    <col min="5136" max="5139" width="4.42578125" style="3" bestFit="1" customWidth="1"/>
    <col min="5140" max="5140" width="6" style="3" bestFit="1" customWidth="1"/>
    <col min="5141" max="5142" width="4.42578125" style="3" bestFit="1" customWidth="1"/>
    <col min="5143" max="5143" width="6" style="3" bestFit="1" customWidth="1"/>
    <col min="5144" max="5147" width="4.42578125" style="3" bestFit="1" customWidth="1"/>
    <col min="5148" max="5148" width="6" style="3" bestFit="1" customWidth="1"/>
    <col min="5149" max="5150" width="4.42578125" style="3" bestFit="1" customWidth="1"/>
    <col min="5151" max="5151" width="6" style="3" bestFit="1" customWidth="1"/>
    <col min="5152" max="5158" width="3.42578125" style="3" bestFit="1" customWidth="1"/>
    <col min="5159" max="5159" width="4.42578125" style="3" bestFit="1" customWidth="1"/>
    <col min="5160" max="5385" width="8.85546875" style="3"/>
    <col min="5386" max="5386" width="8.42578125" style="3" bestFit="1" customWidth="1"/>
    <col min="5387" max="5387" width="3.85546875" style="3" bestFit="1" customWidth="1"/>
    <col min="5388" max="5390" width="4.42578125" style="3" bestFit="1" customWidth="1"/>
    <col min="5391" max="5391" width="6" style="3" bestFit="1" customWidth="1"/>
    <col min="5392" max="5395" width="4.42578125" style="3" bestFit="1" customWidth="1"/>
    <col min="5396" max="5396" width="6" style="3" bestFit="1" customWidth="1"/>
    <col min="5397" max="5398" width="4.42578125" style="3" bestFit="1" customWidth="1"/>
    <col min="5399" max="5399" width="6" style="3" bestFit="1" customWidth="1"/>
    <col min="5400" max="5403" width="4.42578125" style="3" bestFit="1" customWidth="1"/>
    <col min="5404" max="5404" width="6" style="3" bestFit="1" customWidth="1"/>
    <col min="5405" max="5406" width="4.42578125" style="3" bestFit="1" customWidth="1"/>
    <col min="5407" max="5407" width="6" style="3" bestFit="1" customWidth="1"/>
    <col min="5408" max="5414" width="3.42578125" style="3" bestFit="1" customWidth="1"/>
    <col min="5415" max="5415" width="4.42578125" style="3" bestFit="1" customWidth="1"/>
    <col min="5416" max="5641" width="8.85546875" style="3"/>
    <col min="5642" max="5642" width="8.42578125" style="3" bestFit="1" customWidth="1"/>
    <col min="5643" max="5643" width="3.85546875" style="3" bestFit="1" customWidth="1"/>
    <col min="5644" max="5646" width="4.42578125" style="3" bestFit="1" customWidth="1"/>
    <col min="5647" max="5647" width="6" style="3" bestFit="1" customWidth="1"/>
    <col min="5648" max="5651" width="4.42578125" style="3" bestFit="1" customWidth="1"/>
    <col min="5652" max="5652" width="6" style="3" bestFit="1" customWidth="1"/>
    <col min="5653" max="5654" width="4.42578125" style="3" bestFit="1" customWidth="1"/>
    <col min="5655" max="5655" width="6" style="3" bestFit="1" customWidth="1"/>
    <col min="5656" max="5659" width="4.42578125" style="3" bestFit="1" customWidth="1"/>
    <col min="5660" max="5660" width="6" style="3" bestFit="1" customWidth="1"/>
    <col min="5661" max="5662" width="4.42578125" style="3" bestFit="1" customWidth="1"/>
    <col min="5663" max="5663" width="6" style="3" bestFit="1" customWidth="1"/>
    <col min="5664" max="5670" width="3.42578125" style="3" bestFit="1" customWidth="1"/>
    <col min="5671" max="5671" width="4.42578125" style="3" bestFit="1" customWidth="1"/>
    <col min="5672" max="5897" width="8.85546875" style="3"/>
    <col min="5898" max="5898" width="8.42578125" style="3" bestFit="1" customWidth="1"/>
    <col min="5899" max="5899" width="3.85546875" style="3" bestFit="1" customWidth="1"/>
    <col min="5900" max="5902" width="4.42578125" style="3" bestFit="1" customWidth="1"/>
    <col min="5903" max="5903" width="6" style="3" bestFit="1" customWidth="1"/>
    <col min="5904" max="5907" width="4.42578125" style="3" bestFit="1" customWidth="1"/>
    <col min="5908" max="5908" width="6" style="3" bestFit="1" customWidth="1"/>
    <col min="5909" max="5910" width="4.42578125" style="3" bestFit="1" customWidth="1"/>
    <col min="5911" max="5911" width="6" style="3" bestFit="1" customWidth="1"/>
    <col min="5912" max="5915" width="4.42578125" style="3" bestFit="1" customWidth="1"/>
    <col min="5916" max="5916" width="6" style="3" bestFit="1" customWidth="1"/>
    <col min="5917" max="5918" width="4.42578125" style="3" bestFit="1" customWidth="1"/>
    <col min="5919" max="5919" width="6" style="3" bestFit="1" customWidth="1"/>
    <col min="5920" max="5926" width="3.42578125" style="3" bestFit="1" customWidth="1"/>
    <col min="5927" max="5927" width="4.42578125" style="3" bestFit="1" customWidth="1"/>
    <col min="5928" max="6153" width="8.85546875" style="3"/>
    <col min="6154" max="6154" width="8.42578125" style="3" bestFit="1" customWidth="1"/>
    <col min="6155" max="6155" width="3.85546875" style="3" bestFit="1" customWidth="1"/>
    <col min="6156" max="6158" width="4.42578125" style="3" bestFit="1" customWidth="1"/>
    <col min="6159" max="6159" width="6" style="3" bestFit="1" customWidth="1"/>
    <col min="6160" max="6163" width="4.42578125" style="3" bestFit="1" customWidth="1"/>
    <col min="6164" max="6164" width="6" style="3" bestFit="1" customWidth="1"/>
    <col min="6165" max="6166" width="4.42578125" style="3" bestFit="1" customWidth="1"/>
    <col min="6167" max="6167" width="6" style="3" bestFit="1" customWidth="1"/>
    <col min="6168" max="6171" width="4.42578125" style="3" bestFit="1" customWidth="1"/>
    <col min="6172" max="6172" width="6" style="3" bestFit="1" customWidth="1"/>
    <col min="6173" max="6174" width="4.42578125" style="3" bestFit="1" customWidth="1"/>
    <col min="6175" max="6175" width="6" style="3" bestFit="1" customWidth="1"/>
    <col min="6176" max="6182" width="3.42578125" style="3" bestFit="1" customWidth="1"/>
    <col min="6183" max="6183" width="4.42578125" style="3" bestFit="1" customWidth="1"/>
    <col min="6184" max="6409" width="8.85546875" style="3"/>
    <col min="6410" max="6410" width="8.42578125" style="3" bestFit="1" customWidth="1"/>
    <col min="6411" max="6411" width="3.85546875" style="3" bestFit="1" customWidth="1"/>
    <col min="6412" max="6414" width="4.42578125" style="3" bestFit="1" customWidth="1"/>
    <col min="6415" max="6415" width="6" style="3" bestFit="1" customWidth="1"/>
    <col min="6416" max="6419" width="4.42578125" style="3" bestFit="1" customWidth="1"/>
    <col min="6420" max="6420" width="6" style="3" bestFit="1" customWidth="1"/>
    <col min="6421" max="6422" width="4.42578125" style="3" bestFit="1" customWidth="1"/>
    <col min="6423" max="6423" width="6" style="3" bestFit="1" customWidth="1"/>
    <col min="6424" max="6427" width="4.42578125" style="3" bestFit="1" customWidth="1"/>
    <col min="6428" max="6428" width="6" style="3" bestFit="1" customWidth="1"/>
    <col min="6429" max="6430" width="4.42578125" style="3" bestFit="1" customWidth="1"/>
    <col min="6431" max="6431" width="6" style="3" bestFit="1" customWidth="1"/>
    <col min="6432" max="6438" width="3.42578125" style="3" bestFit="1" customWidth="1"/>
    <col min="6439" max="6439" width="4.42578125" style="3" bestFit="1" customWidth="1"/>
    <col min="6440" max="6665" width="8.85546875" style="3"/>
    <col min="6666" max="6666" width="8.42578125" style="3" bestFit="1" customWidth="1"/>
    <col min="6667" max="6667" width="3.85546875" style="3" bestFit="1" customWidth="1"/>
    <col min="6668" max="6670" width="4.42578125" style="3" bestFit="1" customWidth="1"/>
    <col min="6671" max="6671" width="6" style="3" bestFit="1" customWidth="1"/>
    <col min="6672" max="6675" width="4.42578125" style="3" bestFit="1" customWidth="1"/>
    <col min="6676" max="6676" width="6" style="3" bestFit="1" customWidth="1"/>
    <col min="6677" max="6678" width="4.42578125" style="3" bestFit="1" customWidth="1"/>
    <col min="6679" max="6679" width="6" style="3" bestFit="1" customWidth="1"/>
    <col min="6680" max="6683" width="4.42578125" style="3" bestFit="1" customWidth="1"/>
    <col min="6684" max="6684" width="6" style="3" bestFit="1" customWidth="1"/>
    <col min="6685" max="6686" width="4.42578125" style="3" bestFit="1" customWidth="1"/>
    <col min="6687" max="6687" width="6" style="3" bestFit="1" customWidth="1"/>
    <col min="6688" max="6694" width="3.42578125" style="3" bestFit="1" customWidth="1"/>
    <col min="6695" max="6695" width="4.42578125" style="3" bestFit="1" customWidth="1"/>
    <col min="6696" max="6921" width="8.85546875" style="3"/>
    <col min="6922" max="6922" width="8.42578125" style="3" bestFit="1" customWidth="1"/>
    <col min="6923" max="6923" width="3.85546875" style="3" bestFit="1" customWidth="1"/>
    <col min="6924" max="6926" width="4.42578125" style="3" bestFit="1" customWidth="1"/>
    <col min="6927" max="6927" width="6" style="3" bestFit="1" customWidth="1"/>
    <col min="6928" max="6931" width="4.42578125" style="3" bestFit="1" customWidth="1"/>
    <col min="6932" max="6932" width="6" style="3" bestFit="1" customWidth="1"/>
    <col min="6933" max="6934" width="4.42578125" style="3" bestFit="1" customWidth="1"/>
    <col min="6935" max="6935" width="6" style="3" bestFit="1" customWidth="1"/>
    <col min="6936" max="6939" width="4.42578125" style="3" bestFit="1" customWidth="1"/>
    <col min="6940" max="6940" width="6" style="3" bestFit="1" customWidth="1"/>
    <col min="6941" max="6942" width="4.42578125" style="3" bestFit="1" customWidth="1"/>
    <col min="6943" max="6943" width="6" style="3" bestFit="1" customWidth="1"/>
    <col min="6944" max="6950" width="3.42578125" style="3" bestFit="1" customWidth="1"/>
    <col min="6951" max="6951" width="4.42578125" style="3" bestFit="1" customWidth="1"/>
    <col min="6952" max="7177" width="8.85546875" style="3"/>
    <col min="7178" max="7178" width="8.42578125" style="3" bestFit="1" customWidth="1"/>
    <col min="7179" max="7179" width="3.85546875" style="3" bestFit="1" customWidth="1"/>
    <col min="7180" max="7182" width="4.42578125" style="3" bestFit="1" customWidth="1"/>
    <col min="7183" max="7183" width="6" style="3" bestFit="1" customWidth="1"/>
    <col min="7184" max="7187" width="4.42578125" style="3" bestFit="1" customWidth="1"/>
    <col min="7188" max="7188" width="6" style="3" bestFit="1" customWidth="1"/>
    <col min="7189" max="7190" width="4.42578125" style="3" bestFit="1" customWidth="1"/>
    <col min="7191" max="7191" width="6" style="3" bestFit="1" customWidth="1"/>
    <col min="7192" max="7195" width="4.42578125" style="3" bestFit="1" customWidth="1"/>
    <col min="7196" max="7196" width="6" style="3" bestFit="1" customWidth="1"/>
    <col min="7197" max="7198" width="4.42578125" style="3" bestFit="1" customWidth="1"/>
    <col min="7199" max="7199" width="6" style="3" bestFit="1" customWidth="1"/>
    <col min="7200" max="7206" width="3.42578125" style="3" bestFit="1" customWidth="1"/>
    <col min="7207" max="7207" width="4.42578125" style="3" bestFit="1" customWidth="1"/>
    <col min="7208" max="7433" width="8.85546875" style="3"/>
    <col min="7434" max="7434" width="8.42578125" style="3" bestFit="1" customWidth="1"/>
    <col min="7435" max="7435" width="3.85546875" style="3" bestFit="1" customWidth="1"/>
    <col min="7436" max="7438" width="4.42578125" style="3" bestFit="1" customWidth="1"/>
    <col min="7439" max="7439" width="6" style="3" bestFit="1" customWidth="1"/>
    <col min="7440" max="7443" width="4.42578125" style="3" bestFit="1" customWidth="1"/>
    <col min="7444" max="7444" width="6" style="3" bestFit="1" customWidth="1"/>
    <col min="7445" max="7446" width="4.42578125" style="3" bestFit="1" customWidth="1"/>
    <col min="7447" max="7447" width="6" style="3" bestFit="1" customWidth="1"/>
    <col min="7448" max="7451" width="4.42578125" style="3" bestFit="1" customWidth="1"/>
    <col min="7452" max="7452" width="6" style="3" bestFit="1" customWidth="1"/>
    <col min="7453" max="7454" width="4.42578125" style="3" bestFit="1" customWidth="1"/>
    <col min="7455" max="7455" width="6" style="3" bestFit="1" customWidth="1"/>
    <col min="7456" max="7462" width="3.42578125" style="3" bestFit="1" customWidth="1"/>
    <col min="7463" max="7463" width="4.42578125" style="3" bestFit="1" customWidth="1"/>
    <col min="7464" max="7689" width="8.85546875" style="3"/>
    <col min="7690" max="7690" width="8.42578125" style="3" bestFit="1" customWidth="1"/>
    <col min="7691" max="7691" width="3.85546875" style="3" bestFit="1" customWidth="1"/>
    <col min="7692" max="7694" width="4.42578125" style="3" bestFit="1" customWidth="1"/>
    <col min="7695" max="7695" width="6" style="3" bestFit="1" customWidth="1"/>
    <col min="7696" max="7699" width="4.42578125" style="3" bestFit="1" customWidth="1"/>
    <col min="7700" max="7700" width="6" style="3" bestFit="1" customWidth="1"/>
    <col min="7701" max="7702" width="4.42578125" style="3" bestFit="1" customWidth="1"/>
    <col min="7703" max="7703" width="6" style="3" bestFit="1" customWidth="1"/>
    <col min="7704" max="7707" width="4.42578125" style="3" bestFit="1" customWidth="1"/>
    <col min="7708" max="7708" width="6" style="3" bestFit="1" customWidth="1"/>
    <col min="7709" max="7710" width="4.42578125" style="3" bestFit="1" customWidth="1"/>
    <col min="7711" max="7711" width="6" style="3" bestFit="1" customWidth="1"/>
    <col min="7712" max="7718" width="3.42578125" style="3" bestFit="1" customWidth="1"/>
    <col min="7719" max="7719" width="4.42578125" style="3" bestFit="1" customWidth="1"/>
    <col min="7720" max="7945" width="8.85546875" style="3"/>
    <col min="7946" max="7946" width="8.42578125" style="3" bestFit="1" customWidth="1"/>
    <col min="7947" max="7947" width="3.85546875" style="3" bestFit="1" customWidth="1"/>
    <col min="7948" max="7950" width="4.42578125" style="3" bestFit="1" customWidth="1"/>
    <col min="7951" max="7951" width="6" style="3" bestFit="1" customWidth="1"/>
    <col min="7952" max="7955" width="4.42578125" style="3" bestFit="1" customWidth="1"/>
    <col min="7956" max="7956" width="6" style="3" bestFit="1" customWidth="1"/>
    <col min="7957" max="7958" width="4.42578125" style="3" bestFit="1" customWidth="1"/>
    <col min="7959" max="7959" width="6" style="3" bestFit="1" customWidth="1"/>
    <col min="7960" max="7963" width="4.42578125" style="3" bestFit="1" customWidth="1"/>
    <col min="7964" max="7964" width="6" style="3" bestFit="1" customWidth="1"/>
    <col min="7965" max="7966" width="4.42578125" style="3" bestFit="1" customWidth="1"/>
    <col min="7967" max="7967" width="6" style="3" bestFit="1" customWidth="1"/>
    <col min="7968" max="7974" width="3.42578125" style="3" bestFit="1" customWidth="1"/>
    <col min="7975" max="7975" width="4.42578125" style="3" bestFit="1" customWidth="1"/>
    <col min="7976" max="8201" width="8.85546875" style="3"/>
    <col min="8202" max="8202" width="8.42578125" style="3" bestFit="1" customWidth="1"/>
    <col min="8203" max="8203" width="3.85546875" style="3" bestFit="1" customWidth="1"/>
    <col min="8204" max="8206" width="4.42578125" style="3" bestFit="1" customWidth="1"/>
    <col min="8207" max="8207" width="6" style="3" bestFit="1" customWidth="1"/>
    <col min="8208" max="8211" width="4.42578125" style="3" bestFit="1" customWidth="1"/>
    <col min="8212" max="8212" width="6" style="3" bestFit="1" customWidth="1"/>
    <col min="8213" max="8214" width="4.42578125" style="3" bestFit="1" customWidth="1"/>
    <col min="8215" max="8215" width="6" style="3" bestFit="1" customWidth="1"/>
    <col min="8216" max="8219" width="4.42578125" style="3" bestFit="1" customWidth="1"/>
    <col min="8220" max="8220" width="6" style="3" bestFit="1" customWidth="1"/>
    <col min="8221" max="8222" width="4.42578125" style="3" bestFit="1" customWidth="1"/>
    <col min="8223" max="8223" width="6" style="3" bestFit="1" customWidth="1"/>
    <col min="8224" max="8230" width="3.42578125" style="3" bestFit="1" customWidth="1"/>
    <col min="8231" max="8231" width="4.42578125" style="3" bestFit="1" customWidth="1"/>
    <col min="8232" max="8457" width="8.85546875" style="3"/>
    <col min="8458" max="8458" width="8.42578125" style="3" bestFit="1" customWidth="1"/>
    <col min="8459" max="8459" width="3.85546875" style="3" bestFit="1" customWidth="1"/>
    <col min="8460" max="8462" width="4.42578125" style="3" bestFit="1" customWidth="1"/>
    <col min="8463" max="8463" width="6" style="3" bestFit="1" customWidth="1"/>
    <col min="8464" max="8467" width="4.42578125" style="3" bestFit="1" customWidth="1"/>
    <col min="8468" max="8468" width="6" style="3" bestFit="1" customWidth="1"/>
    <col min="8469" max="8470" width="4.42578125" style="3" bestFit="1" customWidth="1"/>
    <col min="8471" max="8471" width="6" style="3" bestFit="1" customWidth="1"/>
    <col min="8472" max="8475" width="4.42578125" style="3" bestFit="1" customWidth="1"/>
    <col min="8476" max="8476" width="6" style="3" bestFit="1" customWidth="1"/>
    <col min="8477" max="8478" width="4.42578125" style="3" bestFit="1" customWidth="1"/>
    <col min="8479" max="8479" width="6" style="3" bestFit="1" customWidth="1"/>
    <col min="8480" max="8486" width="3.42578125" style="3" bestFit="1" customWidth="1"/>
    <col min="8487" max="8487" width="4.42578125" style="3" bestFit="1" customWidth="1"/>
    <col min="8488" max="8713" width="8.85546875" style="3"/>
    <col min="8714" max="8714" width="8.42578125" style="3" bestFit="1" customWidth="1"/>
    <col min="8715" max="8715" width="3.85546875" style="3" bestFit="1" customWidth="1"/>
    <col min="8716" max="8718" width="4.42578125" style="3" bestFit="1" customWidth="1"/>
    <col min="8719" max="8719" width="6" style="3" bestFit="1" customWidth="1"/>
    <col min="8720" max="8723" width="4.42578125" style="3" bestFit="1" customWidth="1"/>
    <col min="8724" max="8724" width="6" style="3" bestFit="1" customWidth="1"/>
    <col min="8725" max="8726" width="4.42578125" style="3" bestFit="1" customWidth="1"/>
    <col min="8727" max="8727" width="6" style="3" bestFit="1" customWidth="1"/>
    <col min="8728" max="8731" width="4.42578125" style="3" bestFit="1" customWidth="1"/>
    <col min="8732" max="8732" width="6" style="3" bestFit="1" customWidth="1"/>
    <col min="8733" max="8734" width="4.42578125" style="3" bestFit="1" customWidth="1"/>
    <col min="8735" max="8735" width="6" style="3" bestFit="1" customWidth="1"/>
    <col min="8736" max="8742" width="3.42578125" style="3" bestFit="1" customWidth="1"/>
    <col min="8743" max="8743" width="4.42578125" style="3" bestFit="1" customWidth="1"/>
    <col min="8744" max="8969" width="8.85546875" style="3"/>
    <col min="8970" max="8970" width="8.42578125" style="3" bestFit="1" customWidth="1"/>
    <col min="8971" max="8971" width="3.85546875" style="3" bestFit="1" customWidth="1"/>
    <col min="8972" max="8974" width="4.42578125" style="3" bestFit="1" customWidth="1"/>
    <col min="8975" max="8975" width="6" style="3" bestFit="1" customWidth="1"/>
    <col min="8976" max="8979" width="4.42578125" style="3" bestFit="1" customWidth="1"/>
    <col min="8980" max="8980" width="6" style="3" bestFit="1" customWidth="1"/>
    <col min="8981" max="8982" width="4.42578125" style="3" bestFit="1" customWidth="1"/>
    <col min="8983" max="8983" width="6" style="3" bestFit="1" customWidth="1"/>
    <col min="8984" max="8987" width="4.42578125" style="3" bestFit="1" customWidth="1"/>
    <col min="8988" max="8988" width="6" style="3" bestFit="1" customWidth="1"/>
    <col min="8989" max="8990" width="4.42578125" style="3" bestFit="1" customWidth="1"/>
    <col min="8991" max="8991" width="6" style="3" bestFit="1" customWidth="1"/>
    <col min="8992" max="8998" width="3.42578125" style="3" bestFit="1" customWidth="1"/>
    <col min="8999" max="8999" width="4.42578125" style="3" bestFit="1" customWidth="1"/>
    <col min="9000" max="9225" width="8.85546875" style="3"/>
    <col min="9226" max="9226" width="8.42578125" style="3" bestFit="1" customWidth="1"/>
    <col min="9227" max="9227" width="3.85546875" style="3" bestFit="1" customWidth="1"/>
    <col min="9228" max="9230" width="4.42578125" style="3" bestFit="1" customWidth="1"/>
    <col min="9231" max="9231" width="6" style="3" bestFit="1" customWidth="1"/>
    <col min="9232" max="9235" width="4.42578125" style="3" bestFit="1" customWidth="1"/>
    <col min="9236" max="9236" width="6" style="3" bestFit="1" customWidth="1"/>
    <col min="9237" max="9238" width="4.42578125" style="3" bestFit="1" customWidth="1"/>
    <col min="9239" max="9239" width="6" style="3" bestFit="1" customWidth="1"/>
    <col min="9240" max="9243" width="4.42578125" style="3" bestFit="1" customWidth="1"/>
    <col min="9244" max="9244" width="6" style="3" bestFit="1" customWidth="1"/>
    <col min="9245" max="9246" width="4.42578125" style="3" bestFit="1" customWidth="1"/>
    <col min="9247" max="9247" width="6" style="3" bestFit="1" customWidth="1"/>
    <col min="9248" max="9254" width="3.42578125" style="3" bestFit="1" customWidth="1"/>
    <col min="9255" max="9255" width="4.42578125" style="3" bestFit="1" customWidth="1"/>
    <col min="9256" max="9481" width="8.85546875" style="3"/>
    <col min="9482" max="9482" width="8.42578125" style="3" bestFit="1" customWidth="1"/>
    <col min="9483" max="9483" width="3.85546875" style="3" bestFit="1" customWidth="1"/>
    <col min="9484" max="9486" width="4.42578125" style="3" bestFit="1" customWidth="1"/>
    <col min="9487" max="9487" width="6" style="3" bestFit="1" customWidth="1"/>
    <col min="9488" max="9491" width="4.42578125" style="3" bestFit="1" customWidth="1"/>
    <col min="9492" max="9492" width="6" style="3" bestFit="1" customWidth="1"/>
    <col min="9493" max="9494" width="4.42578125" style="3" bestFit="1" customWidth="1"/>
    <col min="9495" max="9495" width="6" style="3" bestFit="1" customWidth="1"/>
    <col min="9496" max="9499" width="4.42578125" style="3" bestFit="1" customWidth="1"/>
    <col min="9500" max="9500" width="6" style="3" bestFit="1" customWidth="1"/>
    <col min="9501" max="9502" width="4.42578125" style="3" bestFit="1" customWidth="1"/>
    <col min="9503" max="9503" width="6" style="3" bestFit="1" customWidth="1"/>
    <col min="9504" max="9510" width="3.42578125" style="3" bestFit="1" customWidth="1"/>
    <col min="9511" max="9511" width="4.42578125" style="3" bestFit="1" customWidth="1"/>
    <col min="9512" max="9737" width="8.85546875" style="3"/>
    <col min="9738" max="9738" width="8.42578125" style="3" bestFit="1" customWidth="1"/>
    <col min="9739" max="9739" width="3.85546875" style="3" bestFit="1" customWidth="1"/>
    <col min="9740" max="9742" width="4.42578125" style="3" bestFit="1" customWidth="1"/>
    <col min="9743" max="9743" width="6" style="3" bestFit="1" customWidth="1"/>
    <col min="9744" max="9747" width="4.42578125" style="3" bestFit="1" customWidth="1"/>
    <col min="9748" max="9748" width="6" style="3" bestFit="1" customWidth="1"/>
    <col min="9749" max="9750" width="4.42578125" style="3" bestFit="1" customWidth="1"/>
    <col min="9751" max="9751" width="6" style="3" bestFit="1" customWidth="1"/>
    <col min="9752" max="9755" width="4.42578125" style="3" bestFit="1" customWidth="1"/>
    <col min="9756" max="9756" width="6" style="3" bestFit="1" customWidth="1"/>
    <col min="9757" max="9758" width="4.42578125" style="3" bestFit="1" customWidth="1"/>
    <col min="9759" max="9759" width="6" style="3" bestFit="1" customWidth="1"/>
    <col min="9760" max="9766" width="3.42578125" style="3" bestFit="1" customWidth="1"/>
    <col min="9767" max="9767" width="4.42578125" style="3" bestFit="1" customWidth="1"/>
    <col min="9768" max="9993" width="8.85546875" style="3"/>
    <col min="9994" max="9994" width="8.42578125" style="3" bestFit="1" customWidth="1"/>
    <col min="9995" max="9995" width="3.85546875" style="3" bestFit="1" customWidth="1"/>
    <col min="9996" max="9998" width="4.42578125" style="3" bestFit="1" customWidth="1"/>
    <col min="9999" max="9999" width="6" style="3" bestFit="1" customWidth="1"/>
    <col min="10000" max="10003" width="4.42578125" style="3" bestFit="1" customWidth="1"/>
    <col min="10004" max="10004" width="6" style="3" bestFit="1" customWidth="1"/>
    <col min="10005" max="10006" width="4.42578125" style="3" bestFit="1" customWidth="1"/>
    <col min="10007" max="10007" width="6" style="3" bestFit="1" customWidth="1"/>
    <col min="10008" max="10011" width="4.42578125" style="3" bestFit="1" customWidth="1"/>
    <col min="10012" max="10012" width="6" style="3" bestFit="1" customWidth="1"/>
    <col min="10013" max="10014" width="4.42578125" style="3" bestFit="1" customWidth="1"/>
    <col min="10015" max="10015" width="6" style="3" bestFit="1" customWidth="1"/>
    <col min="10016" max="10022" width="3.42578125" style="3" bestFit="1" customWidth="1"/>
    <col min="10023" max="10023" width="4.42578125" style="3" bestFit="1" customWidth="1"/>
    <col min="10024" max="10249" width="8.85546875" style="3"/>
    <col min="10250" max="10250" width="8.42578125" style="3" bestFit="1" customWidth="1"/>
    <col min="10251" max="10251" width="3.85546875" style="3" bestFit="1" customWidth="1"/>
    <col min="10252" max="10254" width="4.42578125" style="3" bestFit="1" customWidth="1"/>
    <col min="10255" max="10255" width="6" style="3" bestFit="1" customWidth="1"/>
    <col min="10256" max="10259" width="4.42578125" style="3" bestFit="1" customWidth="1"/>
    <col min="10260" max="10260" width="6" style="3" bestFit="1" customWidth="1"/>
    <col min="10261" max="10262" width="4.42578125" style="3" bestFit="1" customWidth="1"/>
    <col min="10263" max="10263" width="6" style="3" bestFit="1" customWidth="1"/>
    <col min="10264" max="10267" width="4.42578125" style="3" bestFit="1" customWidth="1"/>
    <col min="10268" max="10268" width="6" style="3" bestFit="1" customWidth="1"/>
    <col min="10269" max="10270" width="4.42578125" style="3" bestFit="1" customWidth="1"/>
    <col min="10271" max="10271" width="6" style="3" bestFit="1" customWidth="1"/>
    <col min="10272" max="10278" width="3.42578125" style="3" bestFit="1" customWidth="1"/>
    <col min="10279" max="10279" width="4.42578125" style="3" bestFit="1" customWidth="1"/>
    <col min="10280" max="10505" width="8.85546875" style="3"/>
    <col min="10506" max="10506" width="8.42578125" style="3" bestFit="1" customWidth="1"/>
    <col min="10507" max="10507" width="3.85546875" style="3" bestFit="1" customWidth="1"/>
    <col min="10508" max="10510" width="4.42578125" style="3" bestFit="1" customWidth="1"/>
    <col min="10511" max="10511" width="6" style="3" bestFit="1" customWidth="1"/>
    <col min="10512" max="10515" width="4.42578125" style="3" bestFit="1" customWidth="1"/>
    <col min="10516" max="10516" width="6" style="3" bestFit="1" customWidth="1"/>
    <col min="10517" max="10518" width="4.42578125" style="3" bestFit="1" customWidth="1"/>
    <col min="10519" max="10519" width="6" style="3" bestFit="1" customWidth="1"/>
    <col min="10520" max="10523" width="4.42578125" style="3" bestFit="1" customWidth="1"/>
    <col min="10524" max="10524" width="6" style="3" bestFit="1" customWidth="1"/>
    <col min="10525" max="10526" width="4.42578125" style="3" bestFit="1" customWidth="1"/>
    <col min="10527" max="10527" width="6" style="3" bestFit="1" customWidth="1"/>
    <col min="10528" max="10534" width="3.42578125" style="3" bestFit="1" customWidth="1"/>
    <col min="10535" max="10535" width="4.42578125" style="3" bestFit="1" customWidth="1"/>
    <col min="10536" max="10761" width="8.85546875" style="3"/>
    <col min="10762" max="10762" width="8.42578125" style="3" bestFit="1" customWidth="1"/>
    <col min="10763" max="10763" width="3.85546875" style="3" bestFit="1" customWidth="1"/>
    <col min="10764" max="10766" width="4.42578125" style="3" bestFit="1" customWidth="1"/>
    <col min="10767" max="10767" width="6" style="3" bestFit="1" customWidth="1"/>
    <col min="10768" max="10771" width="4.42578125" style="3" bestFit="1" customWidth="1"/>
    <col min="10772" max="10772" width="6" style="3" bestFit="1" customWidth="1"/>
    <col min="10773" max="10774" width="4.42578125" style="3" bestFit="1" customWidth="1"/>
    <col min="10775" max="10775" width="6" style="3" bestFit="1" customWidth="1"/>
    <col min="10776" max="10779" width="4.42578125" style="3" bestFit="1" customWidth="1"/>
    <col min="10780" max="10780" width="6" style="3" bestFit="1" customWidth="1"/>
    <col min="10781" max="10782" width="4.42578125" style="3" bestFit="1" customWidth="1"/>
    <col min="10783" max="10783" width="6" style="3" bestFit="1" customWidth="1"/>
    <col min="10784" max="10790" width="3.42578125" style="3" bestFit="1" customWidth="1"/>
    <col min="10791" max="10791" width="4.42578125" style="3" bestFit="1" customWidth="1"/>
    <col min="10792" max="11017" width="8.85546875" style="3"/>
    <col min="11018" max="11018" width="8.42578125" style="3" bestFit="1" customWidth="1"/>
    <col min="11019" max="11019" width="3.85546875" style="3" bestFit="1" customWidth="1"/>
    <col min="11020" max="11022" width="4.42578125" style="3" bestFit="1" customWidth="1"/>
    <col min="11023" max="11023" width="6" style="3" bestFit="1" customWidth="1"/>
    <col min="11024" max="11027" width="4.42578125" style="3" bestFit="1" customWidth="1"/>
    <col min="11028" max="11028" width="6" style="3" bestFit="1" customWidth="1"/>
    <col min="11029" max="11030" width="4.42578125" style="3" bestFit="1" customWidth="1"/>
    <col min="11031" max="11031" width="6" style="3" bestFit="1" customWidth="1"/>
    <col min="11032" max="11035" width="4.42578125" style="3" bestFit="1" customWidth="1"/>
    <col min="11036" max="11036" width="6" style="3" bestFit="1" customWidth="1"/>
    <col min="11037" max="11038" width="4.42578125" style="3" bestFit="1" customWidth="1"/>
    <col min="11039" max="11039" width="6" style="3" bestFit="1" customWidth="1"/>
    <col min="11040" max="11046" width="3.42578125" style="3" bestFit="1" customWidth="1"/>
    <col min="11047" max="11047" width="4.42578125" style="3" bestFit="1" customWidth="1"/>
    <col min="11048" max="11273" width="8.85546875" style="3"/>
    <col min="11274" max="11274" width="8.42578125" style="3" bestFit="1" customWidth="1"/>
    <col min="11275" max="11275" width="3.85546875" style="3" bestFit="1" customWidth="1"/>
    <col min="11276" max="11278" width="4.42578125" style="3" bestFit="1" customWidth="1"/>
    <col min="11279" max="11279" width="6" style="3" bestFit="1" customWidth="1"/>
    <col min="11280" max="11283" width="4.42578125" style="3" bestFit="1" customWidth="1"/>
    <col min="11284" max="11284" width="6" style="3" bestFit="1" customWidth="1"/>
    <col min="11285" max="11286" width="4.42578125" style="3" bestFit="1" customWidth="1"/>
    <col min="11287" max="11287" width="6" style="3" bestFit="1" customWidth="1"/>
    <col min="11288" max="11291" width="4.42578125" style="3" bestFit="1" customWidth="1"/>
    <col min="11292" max="11292" width="6" style="3" bestFit="1" customWidth="1"/>
    <col min="11293" max="11294" width="4.42578125" style="3" bestFit="1" customWidth="1"/>
    <col min="11295" max="11295" width="6" style="3" bestFit="1" customWidth="1"/>
    <col min="11296" max="11302" width="3.42578125" style="3" bestFit="1" customWidth="1"/>
    <col min="11303" max="11303" width="4.42578125" style="3" bestFit="1" customWidth="1"/>
    <col min="11304" max="11529" width="8.85546875" style="3"/>
    <col min="11530" max="11530" width="8.42578125" style="3" bestFit="1" customWidth="1"/>
    <col min="11531" max="11531" width="3.85546875" style="3" bestFit="1" customWidth="1"/>
    <col min="11532" max="11534" width="4.42578125" style="3" bestFit="1" customWidth="1"/>
    <col min="11535" max="11535" width="6" style="3" bestFit="1" customWidth="1"/>
    <col min="11536" max="11539" width="4.42578125" style="3" bestFit="1" customWidth="1"/>
    <col min="11540" max="11540" width="6" style="3" bestFit="1" customWidth="1"/>
    <col min="11541" max="11542" width="4.42578125" style="3" bestFit="1" customWidth="1"/>
    <col min="11543" max="11543" width="6" style="3" bestFit="1" customWidth="1"/>
    <col min="11544" max="11547" width="4.42578125" style="3" bestFit="1" customWidth="1"/>
    <col min="11548" max="11548" width="6" style="3" bestFit="1" customWidth="1"/>
    <col min="11549" max="11550" width="4.42578125" style="3" bestFit="1" customWidth="1"/>
    <col min="11551" max="11551" width="6" style="3" bestFit="1" customWidth="1"/>
    <col min="11552" max="11558" width="3.42578125" style="3" bestFit="1" customWidth="1"/>
    <col min="11559" max="11559" width="4.42578125" style="3" bestFit="1" customWidth="1"/>
    <col min="11560" max="11785" width="8.85546875" style="3"/>
    <col min="11786" max="11786" width="8.42578125" style="3" bestFit="1" customWidth="1"/>
    <col min="11787" max="11787" width="3.85546875" style="3" bestFit="1" customWidth="1"/>
    <col min="11788" max="11790" width="4.42578125" style="3" bestFit="1" customWidth="1"/>
    <col min="11791" max="11791" width="6" style="3" bestFit="1" customWidth="1"/>
    <col min="11792" max="11795" width="4.42578125" style="3" bestFit="1" customWidth="1"/>
    <col min="11796" max="11796" width="6" style="3" bestFit="1" customWidth="1"/>
    <col min="11797" max="11798" width="4.42578125" style="3" bestFit="1" customWidth="1"/>
    <col min="11799" max="11799" width="6" style="3" bestFit="1" customWidth="1"/>
    <col min="11800" max="11803" width="4.42578125" style="3" bestFit="1" customWidth="1"/>
    <col min="11804" max="11804" width="6" style="3" bestFit="1" customWidth="1"/>
    <col min="11805" max="11806" width="4.42578125" style="3" bestFit="1" customWidth="1"/>
    <col min="11807" max="11807" width="6" style="3" bestFit="1" customWidth="1"/>
    <col min="11808" max="11814" width="3.42578125" style="3" bestFit="1" customWidth="1"/>
    <col min="11815" max="11815" width="4.42578125" style="3" bestFit="1" customWidth="1"/>
    <col min="11816" max="12041" width="8.85546875" style="3"/>
    <col min="12042" max="12042" width="8.42578125" style="3" bestFit="1" customWidth="1"/>
    <col min="12043" max="12043" width="3.85546875" style="3" bestFit="1" customWidth="1"/>
    <col min="12044" max="12046" width="4.42578125" style="3" bestFit="1" customWidth="1"/>
    <col min="12047" max="12047" width="6" style="3" bestFit="1" customWidth="1"/>
    <col min="12048" max="12051" width="4.42578125" style="3" bestFit="1" customWidth="1"/>
    <col min="12052" max="12052" width="6" style="3" bestFit="1" customWidth="1"/>
    <col min="12053" max="12054" width="4.42578125" style="3" bestFit="1" customWidth="1"/>
    <col min="12055" max="12055" width="6" style="3" bestFit="1" customWidth="1"/>
    <col min="12056" max="12059" width="4.42578125" style="3" bestFit="1" customWidth="1"/>
    <col min="12060" max="12060" width="6" style="3" bestFit="1" customWidth="1"/>
    <col min="12061" max="12062" width="4.42578125" style="3" bestFit="1" customWidth="1"/>
    <col min="12063" max="12063" width="6" style="3" bestFit="1" customWidth="1"/>
    <col min="12064" max="12070" width="3.42578125" style="3" bestFit="1" customWidth="1"/>
    <col min="12071" max="12071" width="4.42578125" style="3" bestFit="1" customWidth="1"/>
    <col min="12072" max="12297" width="8.85546875" style="3"/>
    <col min="12298" max="12298" width="8.42578125" style="3" bestFit="1" customWidth="1"/>
    <col min="12299" max="12299" width="3.85546875" style="3" bestFit="1" customWidth="1"/>
    <col min="12300" max="12302" width="4.42578125" style="3" bestFit="1" customWidth="1"/>
    <col min="12303" max="12303" width="6" style="3" bestFit="1" customWidth="1"/>
    <col min="12304" max="12307" width="4.42578125" style="3" bestFit="1" customWidth="1"/>
    <col min="12308" max="12308" width="6" style="3" bestFit="1" customWidth="1"/>
    <col min="12309" max="12310" width="4.42578125" style="3" bestFit="1" customWidth="1"/>
    <col min="12311" max="12311" width="6" style="3" bestFit="1" customWidth="1"/>
    <col min="12312" max="12315" width="4.42578125" style="3" bestFit="1" customWidth="1"/>
    <col min="12316" max="12316" width="6" style="3" bestFit="1" customWidth="1"/>
    <col min="12317" max="12318" width="4.42578125" style="3" bestFit="1" customWidth="1"/>
    <col min="12319" max="12319" width="6" style="3" bestFit="1" customWidth="1"/>
    <col min="12320" max="12326" width="3.42578125" style="3" bestFit="1" customWidth="1"/>
    <col min="12327" max="12327" width="4.42578125" style="3" bestFit="1" customWidth="1"/>
    <col min="12328" max="12553" width="8.85546875" style="3"/>
    <col min="12554" max="12554" width="8.42578125" style="3" bestFit="1" customWidth="1"/>
    <col min="12555" max="12555" width="3.85546875" style="3" bestFit="1" customWidth="1"/>
    <col min="12556" max="12558" width="4.42578125" style="3" bestFit="1" customWidth="1"/>
    <col min="12559" max="12559" width="6" style="3" bestFit="1" customWidth="1"/>
    <col min="12560" max="12563" width="4.42578125" style="3" bestFit="1" customWidth="1"/>
    <col min="12564" max="12564" width="6" style="3" bestFit="1" customWidth="1"/>
    <col min="12565" max="12566" width="4.42578125" style="3" bestFit="1" customWidth="1"/>
    <col min="12567" max="12567" width="6" style="3" bestFit="1" customWidth="1"/>
    <col min="12568" max="12571" width="4.42578125" style="3" bestFit="1" customWidth="1"/>
    <col min="12572" max="12572" width="6" style="3" bestFit="1" customWidth="1"/>
    <col min="12573" max="12574" width="4.42578125" style="3" bestFit="1" customWidth="1"/>
    <col min="12575" max="12575" width="6" style="3" bestFit="1" customWidth="1"/>
    <col min="12576" max="12582" width="3.42578125" style="3" bestFit="1" customWidth="1"/>
    <col min="12583" max="12583" width="4.42578125" style="3" bestFit="1" customWidth="1"/>
    <col min="12584" max="12809" width="8.85546875" style="3"/>
    <col min="12810" max="12810" width="8.42578125" style="3" bestFit="1" customWidth="1"/>
    <col min="12811" max="12811" width="3.85546875" style="3" bestFit="1" customWidth="1"/>
    <col min="12812" max="12814" width="4.42578125" style="3" bestFit="1" customWidth="1"/>
    <col min="12815" max="12815" width="6" style="3" bestFit="1" customWidth="1"/>
    <col min="12816" max="12819" width="4.42578125" style="3" bestFit="1" customWidth="1"/>
    <col min="12820" max="12820" width="6" style="3" bestFit="1" customWidth="1"/>
    <col min="12821" max="12822" width="4.42578125" style="3" bestFit="1" customWidth="1"/>
    <col min="12823" max="12823" width="6" style="3" bestFit="1" customWidth="1"/>
    <col min="12824" max="12827" width="4.42578125" style="3" bestFit="1" customWidth="1"/>
    <col min="12828" max="12828" width="6" style="3" bestFit="1" customWidth="1"/>
    <col min="12829" max="12830" width="4.42578125" style="3" bestFit="1" customWidth="1"/>
    <col min="12831" max="12831" width="6" style="3" bestFit="1" customWidth="1"/>
    <col min="12832" max="12838" width="3.42578125" style="3" bestFit="1" customWidth="1"/>
    <col min="12839" max="12839" width="4.42578125" style="3" bestFit="1" customWidth="1"/>
    <col min="12840" max="13065" width="8.85546875" style="3"/>
    <col min="13066" max="13066" width="8.42578125" style="3" bestFit="1" customWidth="1"/>
    <col min="13067" max="13067" width="3.85546875" style="3" bestFit="1" customWidth="1"/>
    <col min="13068" max="13070" width="4.42578125" style="3" bestFit="1" customWidth="1"/>
    <col min="13071" max="13071" width="6" style="3" bestFit="1" customWidth="1"/>
    <col min="13072" max="13075" width="4.42578125" style="3" bestFit="1" customWidth="1"/>
    <col min="13076" max="13076" width="6" style="3" bestFit="1" customWidth="1"/>
    <col min="13077" max="13078" width="4.42578125" style="3" bestFit="1" customWidth="1"/>
    <col min="13079" max="13079" width="6" style="3" bestFit="1" customWidth="1"/>
    <col min="13080" max="13083" width="4.42578125" style="3" bestFit="1" customWidth="1"/>
    <col min="13084" max="13084" width="6" style="3" bestFit="1" customWidth="1"/>
    <col min="13085" max="13086" width="4.42578125" style="3" bestFit="1" customWidth="1"/>
    <col min="13087" max="13087" width="6" style="3" bestFit="1" customWidth="1"/>
    <col min="13088" max="13094" width="3.42578125" style="3" bestFit="1" customWidth="1"/>
    <col min="13095" max="13095" width="4.42578125" style="3" bestFit="1" customWidth="1"/>
    <col min="13096" max="13321" width="8.85546875" style="3"/>
    <col min="13322" max="13322" width="8.42578125" style="3" bestFit="1" customWidth="1"/>
    <col min="13323" max="13323" width="3.85546875" style="3" bestFit="1" customWidth="1"/>
    <col min="13324" max="13326" width="4.42578125" style="3" bestFit="1" customWidth="1"/>
    <col min="13327" max="13327" width="6" style="3" bestFit="1" customWidth="1"/>
    <col min="13328" max="13331" width="4.42578125" style="3" bestFit="1" customWidth="1"/>
    <col min="13332" max="13332" width="6" style="3" bestFit="1" customWidth="1"/>
    <col min="13333" max="13334" width="4.42578125" style="3" bestFit="1" customWidth="1"/>
    <col min="13335" max="13335" width="6" style="3" bestFit="1" customWidth="1"/>
    <col min="13336" max="13339" width="4.42578125" style="3" bestFit="1" customWidth="1"/>
    <col min="13340" max="13340" width="6" style="3" bestFit="1" customWidth="1"/>
    <col min="13341" max="13342" width="4.42578125" style="3" bestFit="1" customWidth="1"/>
    <col min="13343" max="13343" width="6" style="3" bestFit="1" customWidth="1"/>
    <col min="13344" max="13350" width="3.42578125" style="3" bestFit="1" customWidth="1"/>
    <col min="13351" max="13351" width="4.42578125" style="3" bestFit="1" customWidth="1"/>
    <col min="13352" max="13577" width="8.85546875" style="3"/>
    <col min="13578" max="13578" width="8.42578125" style="3" bestFit="1" customWidth="1"/>
    <col min="13579" max="13579" width="3.85546875" style="3" bestFit="1" customWidth="1"/>
    <col min="13580" max="13582" width="4.42578125" style="3" bestFit="1" customWidth="1"/>
    <col min="13583" max="13583" width="6" style="3" bestFit="1" customWidth="1"/>
    <col min="13584" max="13587" width="4.42578125" style="3" bestFit="1" customWidth="1"/>
    <col min="13588" max="13588" width="6" style="3" bestFit="1" customWidth="1"/>
    <col min="13589" max="13590" width="4.42578125" style="3" bestFit="1" customWidth="1"/>
    <col min="13591" max="13591" width="6" style="3" bestFit="1" customWidth="1"/>
    <col min="13592" max="13595" width="4.42578125" style="3" bestFit="1" customWidth="1"/>
    <col min="13596" max="13596" width="6" style="3" bestFit="1" customWidth="1"/>
    <col min="13597" max="13598" width="4.42578125" style="3" bestFit="1" customWidth="1"/>
    <col min="13599" max="13599" width="6" style="3" bestFit="1" customWidth="1"/>
    <col min="13600" max="13606" width="3.42578125" style="3" bestFit="1" customWidth="1"/>
    <col min="13607" max="13607" width="4.42578125" style="3" bestFit="1" customWidth="1"/>
    <col min="13608" max="13833" width="8.85546875" style="3"/>
    <col min="13834" max="13834" width="8.42578125" style="3" bestFit="1" customWidth="1"/>
    <col min="13835" max="13835" width="3.85546875" style="3" bestFit="1" customWidth="1"/>
    <col min="13836" max="13838" width="4.42578125" style="3" bestFit="1" customWidth="1"/>
    <col min="13839" max="13839" width="6" style="3" bestFit="1" customWidth="1"/>
    <col min="13840" max="13843" width="4.42578125" style="3" bestFit="1" customWidth="1"/>
    <col min="13844" max="13844" width="6" style="3" bestFit="1" customWidth="1"/>
    <col min="13845" max="13846" width="4.42578125" style="3" bestFit="1" customWidth="1"/>
    <col min="13847" max="13847" width="6" style="3" bestFit="1" customWidth="1"/>
    <col min="13848" max="13851" width="4.42578125" style="3" bestFit="1" customWidth="1"/>
    <col min="13852" max="13852" width="6" style="3" bestFit="1" customWidth="1"/>
    <col min="13853" max="13854" width="4.42578125" style="3" bestFit="1" customWidth="1"/>
    <col min="13855" max="13855" width="6" style="3" bestFit="1" customWidth="1"/>
    <col min="13856" max="13862" width="3.42578125" style="3" bestFit="1" customWidth="1"/>
    <col min="13863" max="13863" width="4.42578125" style="3" bestFit="1" customWidth="1"/>
    <col min="13864" max="14089" width="8.85546875" style="3"/>
    <col min="14090" max="14090" width="8.42578125" style="3" bestFit="1" customWidth="1"/>
    <col min="14091" max="14091" width="3.85546875" style="3" bestFit="1" customWidth="1"/>
    <col min="14092" max="14094" width="4.42578125" style="3" bestFit="1" customWidth="1"/>
    <col min="14095" max="14095" width="6" style="3" bestFit="1" customWidth="1"/>
    <col min="14096" max="14099" width="4.42578125" style="3" bestFit="1" customWidth="1"/>
    <col min="14100" max="14100" width="6" style="3" bestFit="1" customWidth="1"/>
    <col min="14101" max="14102" width="4.42578125" style="3" bestFit="1" customWidth="1"/>
    <col min="14103" max="14103" width="6" style="3" bestFit="1" customWidth="1"/>
    <col min="14104" max="14107" width="4.42578125" style="3" bestFit="1" customWidth="1"/>
    <col min="14108" max="14108" width="6" style="3" bestFit="1" customWidth="1"/>
    <col min="14109" max="14110" width="4.42578125" style="3" bestFit="1" customWidth="1"/>
    <col min="14111" max="14111" width="6" style="3" bestFit="1" customWidth="1"/>
    <col min="14112" max="14118" width="3.42578125" style="3" bestFit="1" customWidth="1"/>
    <col min="14119" max="14119" width="4.42578125" style="3" bestFit="1" customWidth="1"/>
    <col min="14120" max="14345" width="8.85546875" style="3"/>
    <col min="14346" max="14346" width="8.42578125" style="3" bestFit="1" customWidth="1"/>
    <col min="14347" max="14347" width="3.85546875" style="3" bestFit="1" customWidth="1"/>
    <col min="14348" max="14350" width="4.42578125" style="3" bestFit="1" customWidth="1"/>
    <col min="14351" max="14351" width="6" style="3" bestFit="1" customWidth="1"/>
    <col min="14352" max="14355" width="4.42578125" style="3" bestFit="1" customWidth="1"/>
    <col min="14356" max="14356" width="6" style="3" bestFit="1" customWidth="1"/>
    <col min="14357" max="14358" width="4.42578125" style="3" bestFit="1" customWidth="1"/>
    <col min="14359" max="14359" width="6" style="3" bestFit="1" customWidth="1"/>
    <col min="14360" max="14363" width="4.42578125" style="3" bestFit="1" customWidth="1"/>
    <col min="14364" max="14364" width="6" style="3" bestFit="1" customWidth="1"/>
    <col min="14365" max="14366" width="4.42578125" style="3" bestFit="1" customWidth="1"/>
    <col min="14367" max="14367" width="6" style="3" bestFit="1" customWidth="1"/>
    <col min="14368" max="14374" width="3.42578125" style="3" bestFit="1" customWidth="1"/>
    <col min="14375" max="14375" width="4.42578125" style="3" bestFit="1" customWidth="1"/>
    <col min="14376" max="14601" width="8.85546875" style="3"/>
    <col min="14602" max="14602" width="8.42578125" style="3" bestFit="1" customWidth="1"/>
    <col min="14603" max="14603" width="3.85546875" style="3" bestFit="1" customWidth="1"/>
    <col min="14604" max="14606" width="4.42578125" style="3" bestFit="1" customWidth="1"/>
    <col min="14607" max="14607" width="6" style="3" bestFit="1" customWidth="1"/>
    <col min="14608" max="14611" width="4.42578125" style="3" bestFit="1" customWidth="1"/>
    <col min="14612" max="14612" width="6" style="3" bestFit="1" customWidth="1"/>
    <col min="14613" max="14614" width="4.42578125" style="3" bestFit="1" customWidth="1"/>
    <col min="14615" max="14615" width="6" style="3" bestFit="1" customWidth="1"/>
    <col min="14616" max="14619" width="4.42578125" style="3" bestFit="1" customWidth="1"/>
    <col min="14620" max="14620" width="6" style="3" bestFit="1" customWidth="1"/>
    <col min="14621" max="14622" width="4.42578125" style="3" bestFit="1" customWidth="1"/>
    <col min="14623" max="14623" width="6" style="3" bestFit="1" customWidth="1"/>
    <col min="14624" max="14630" width="3.42578125" style="3" bestFit="1" customWidth="1"/>
    <col min="14631" max="14631" width="4.42578125" style="3" bestFit="1" customWidth="1"/>
    <col min="14632" max="14857" width="8.85546875" style="3"/>
    <col min="14858" max="14858" width="8.42578125" style="3" bestFit="1" customWidth="1"/>
    <col min="14859" max="14859" width="3.85546875" style="3" bestFit="1" customWidth="1"/>
    <col min="14860" max="14862" width="4.42578125" style="3" bestFit="1" customWidth="1"/>
    <col min="14863" max="14863" width="6" style="3" bestFit="1" customWidth="1"/>
    <col min="14864" max="14867" width="4.42578125" style="3" bestFit="1" customWidth="1"/>
    <col min="14868" max="14868" width="6" style="3" bestFit="1" customWidth="1"/>
    <col min="14869" max="14870" width="4.42578125" style="3" bestFit="1" customWidth="1"/>
    <col min="14871" max="14871" width="6" style="3" bestFit="1" customWidth="1"/>
    <col min="14872" max="14875" width="4.42578125" style="3" bestFit="1" customWidth="1"/>
    <col min="14876" max="14876" width="6" style="3" bestFit="1" customWidth="1"/>
    <col min="14877" max="14878" width="4.42578125" style="3" bestFit="1" customWidth="1"/>
    <col min="14879" max="14879" width="6" style="3" bestFit="1" customWidth="1"/>
    <col min="14880" max="14886" width="3.42578125" style="3" bestFit="1" customWidth="1"/>
    <col min="14887" max="14887" width="4.42578125" style="3" bestFit="1" customWidth="1"/>
    <col min="14888" max="15113" width="8.85546875" style="3"/>
    <col min="15114" max="15114" width="8.42578125" style="3" bestFit="1" customWidth="1"/>
    <col min="15115" max="15115" width="3.85546875" style="3" bestFit="1" customWidth="1"/>
    <col min="15116" max="15118" width="4.42578125" style="3" bestFit="1" customWidth="1"/>
    <col min="15119" max="15119" width="6" style="3" bestFit="1" customWidth="1"/>
    <col min="15120" max="15123" width="4.42578125" style="3" bestFit="1" customWidth="1"/>
    <col min="15124" max="15124" width="6" style="3" bestFit="1" customWidth="1"/>
    <col min="15125" max="15126" width="4.42578125" style="3" bestFit="1" customWidth="1"/>
    <col min="15127" max="15127" width="6" style="3" bestFit="1" customWidth="1"/>
    <col min="15128" max="15131" width="4.42578125" style="3" bestFit="1" customWidth="1"/>
    <col min="15132" max="15132" width="6" style="3" bestFit="1" customWidth="1"/>
    <col min="15133" max="15134" width="4.42578125" style="3" bestFit="1" customWidth="1"/>
    <col min="15135" max="15135" width="6" style="3" bestFit="1" customWidth="1"/>
    <col min="15136" max="15142" width="3.42578125" style="3" bestFit="1" customWidth="1"/>
    <col min="15143" max="15143" width="4.42578125" style="3" bestFit="1" customWidth="1"/>
    <col min="15144" max="15369" width="8.85546875" style="3"/>
    <col min="15370" max="15370" width="8.42578125" style="3" bestFit="1" customWidth="1"/>
    <col min="15371" max="15371" width="3.85546875" style="3" bestFit="1" customWidth="1"/>
    <col min="15372" max="15374" width="4.42578125" style="3" bestFit="1" customWidth="1"/>
    <col min="15375" max="15375" width="6" style="3" bestFit="1" customWidth="1"/>
    <col min="15376" max="15379" width="4.42578125" style="3" bestFit="1" customWidth="1"/>
    <col min="15380" max="15380" width="6" style="3" bestFit="1" customWidth="1"/>
    <col min="15381" max="15382" width="4.42578125" style="3" bestFit="1" customWidth="1"/>
    <col min="15383" max="15383" width="6" style="3" bestFit="1" customWidth="1"/>
    <col min="15384" max="15387" width="4.42578125" style="3" bestFit="1" customWidth="1"/>
    <col min="15388" max="15388" width="6" style="3" bestFit="1" customWidth="1"/>
    <col min="15389" max="15390" width="4.42578125" style="3" bestFit="1" customWidth="1"/>
    <col min="15391" max="15391" width="6" style="3" bestFit="1" customWidth="1"/>
    <col min="15392" max="15398" width="3.42578125" style="3" bestFit="1" customWidth="1"/>
    <col min="15399" max="15399" width="4.42578125" style="3" bestFit="1" customWidth="1"/>
    <col min="15400" max="15625" width="8.85546875" style="3"/>
    <col min="15626" max="15626" width="8.42578125" style="3" bestFit="1" customWidth="1"/>
    <col min="15627" max="15627" width="3.85546875" style="3" bestFit="1" customWidth="1"/>
    <col min="15628" max="15630" width="4.42578125" style="3" bestFit="1" customWidth="1"/>
    <col min="15631" max="15631" width="6" style="3" bestFit="1" customWidth="1"/>
    <col min="15632" max="15635" width="4.42578125" style="3" bestFit="1" customWidth="1"/>
    <col min="15636" max="15636" width="6" style="3" bestFit="1" customWidth="1"/>
    <col min="15637" max="15638" width="4.42578125" style="3" bestFit="1" customWidth="1"/>
    <col min="15639" max="15639" width="6" style="3" bestFit="1" customWidth="1"/>
    <col min="15640" max="15643" width="4.42578125" style="3" bestFit="1" customWidth="1"/>
    <col min="15644" max="15644" width="6" style="3" bestFit="1" customWidth="1"/>
    <col min="15645" max="15646" width="4.42578125" style="3" bestFit="1" customWidth="1"/>
    <col min="15647" max="15647" width="6" style="3" bestFit="1" customWidth="1"/>
    <col min="15648" max="15654" width="3.42578125" style="3" bestFit="1" customWidth="1"/>
    <col min="15655" max="15655" width="4.42578125" style="3" bestFit="1" customWidth="1"/>
    <col min="15656" max="15881" width="8.85546875" style="3"/>
    <col min="15882" max="15882" width="8.42578125" style="3" bestFit="1" customWidth="1"/>
    <col min="15883" max="15883" width="3.85546875" style="3" bestFit="1" customWidth="1"/>
    <col min="15884" max="15886" width="4.42578125" style="3" bestFit="1" customWidth="1"/>
    <col min="15887" max="15887" width="6" style="3" bestFit="1" customWidth="1"/>
    <col min="15888" max="15891" width="4.42578125" style="3" bestFit="1" customWidth="1"/>
    <col min="15892" max="15892" width="6" style="3" bestFit="1" customWidth="1"/>
    <col min="15893" max="15894" width="4.42578125" style="3" bestFit="1" customWidth="1"/>
    <col min="15895" max="15895" width="6" style="3" bestFit="1" customWidth="1"/>
    <col min="15896" max="15899" width="4.42578125" style="3" bestFit="1" customWidth="1"/>
    <col min="15900" max="15900" width="6" style="3" bestFit="1" customWidth="1"/>
    <col min="15901" max="15902" width="4.42578125" style="3" bestFit="1" customWidth="1"/>
    <col min="15903" max="15903" width="6" style="3" bestFit="1" customWidth="1"/>
    <col min="15904" max="15910" width="3.42578125" style="3" bestFit="1" customWidth="1"/>
    <col min="15911" max="15911" width="4.42578125" style="3" bestFit="1" customWidth="1"/>
    <col min="15912" max="16137" width="8.85546875" style="3"/>
    <col min="16138" max="16138" width="8.42578125" style="3" bestFit="1" customWidth="1"/>
    <col min="16139" max="16139" width="3.85546875" style="3" bestFit="1" customWidth="1"/>
    <col min="16140" max="16142" width="4.42578125" style="3" bestFit="1" customWidth="1"/>
    <col min="16143" max="16143" width="6" style="3" bestFit="1" customWidth="1"/>
    <col min="16144" max="16147" width="4.42578125" style="3" bestFit="1" customWidth="1"/>
    <col min="16148" max="16148" width="6" style="3" bestFit="1" customWidth="1"/>
    <col min="16149" max="16150" width="4.42578125" style="3" bestFit="1" customWidth="1"/>
    <col min="16151" max="16151" width="6" style="3" bestFit="1" customWidth="1"/>
    <col min="16152" max="16155" width="4.42578125" style="3" bestFit="1" customWidth="1"/>
    <col min="16156" max="16156" width="6" style="3" bestFit="1" customWidth="1"/>
    <col min="16157" max="16158" width="4.42578125" style="3" bestFit="1" customWidth="1"/>
    <col min="16159" max="16159" width="6" style="3" bestFit="1" customWidth="1"/>
    <col min="16160" max="16166" width="3.42578125" style="3" bestFit="1" customWidth="1"/>
    <col min="16167" max="16167" width="4.42578125" style="3" bestFit="1" customWidth="1"/>
    <col min="16168" max="16384" width="8.85546875" style="3"/>
  </cols>
  <sheetData>
    <row r="1" spans="1:39" s="1" customFormat="1" ht="114.75" x14ac:dyDescent="0.25">
      <c r="B1" s="12" t="s">
        <v>54</v>
      </c>
      <c r="C1" s="5" t="s">
        <v>0</v>
      </c>
      <c r="D1" s="23" t="s">
        <v>1</v>
      </c>
      <c r="E1" s="25"/>
      <c r="F1" s="5" t="s">
        <v>2</v>
      </c>
      <c r="G1" s="23" t="s">
        <v>3</v>
      </c>
      <c r="H1" s="25"/>
      <c r="I1" s="23" t="s">
        <v>4</v>
      </c>
      <c r="J1" s="24"/>
      <c r="K1" s="25"/>
      <c r="L1" s="23" t="s">
        <v>5</v>
      </c>
      <c r="M1" s="24"/>
      <c r="N1" s="25"/>
      <c r="O1" s="23" t="s">
        <v>6</v>
      </c>
      <c r="P1" s="25"/>
      <c r="Q1" s="23" t="s">
        <v>7</v>
      </c>
      <c r="R1" s="24"/>
      <c r="S1" s="25"/>
      <c r="T1" s="23" t="s">
        <v>8</v>
      </c>
      <c r="U1" s="24"/>
      <c r="V1" s="25"/>
      <c r="W1" s="5" t="s">
        <v>9</v>
      </c>
      <c r="X1" s="23" t="s">
        <v>10</v>
      </c>
      <c r="Y1" s="25"/>
      <c r="Z1" s="23" t="s">
        <v>11</v>
      </c>
      <c r="AA1" s="25"/>
      <c r="AB1" s="23" t="s">
        <v>12</v>
      </c>
      <c r="AC1" s="25"/>
      <c r="AD1" s="6" t="s">
        <v>52</v>
      </c>
      <c r="AE1" s="6" t="s">
        <v>52</v>
      </c>
      <c r="AF1" s="6" t="s">
        <v>51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10" t="s">
        <v>27</v>
      </c>
    </row>
    <row r="2" spans="1:39" s="2" customFormat="1" ht="12" thickBot="1" x14ac:dyDescent="0.25">
      <c r="B2" s="4" t="s">
        <v>20</v>
      </c>
      <c r="C2" s="7" t="s">
        <v>13</v>
      </c>
      <c r="D2" s="7" t="s">
        <v>13</v>
      </c>
      <c r="E2" s="7" t="s">
        <v>14</v>
      </c>
      <c r="F2" s="7" t="s">
        <v>15</v>
      </c>
      <c r="G2" s="7" t="s">
        <v>13</v>
      </c>
      <c r="H2" s="7" t="s">
        <v>14</v>
      </c>
      <c r="I2" s="7" t="s">
        <v>13</v>
      </c>
      <c r="J2" s="7" t="s">
        <v>16</v>
      </c>
      <c r="K2" s="7" t="s">
        <v>15</v>
      </c>
      <c r="L2" s="7" t="s">
        <v>13</v>
      </c>
      <c r="M2" s="7" t="s">
        <v>16</v>
      </c>
      <c r="N2" s="7" t="s">
        <v>15</v>
      </c>
      <c r="O2" s="7" t="s">
        <v>13</v>
      </c>
      <c r="P2" s="7" t="s">
        <v>14</v>
      </c>
      <c r="Q2" s="7" t="s">
        <v>13</v>
      </c>
      <c r="R2" s="7" t="s">
        <v>16</v>
      </c>
      <c r="S2" s="7" t="s">
        <v>15</v>
      </c>
      <c r="T2" s="7" t="s">
        <v>13</v>
      </c>
      <c r="U2" s="7" t="s">
        <v>16</v>
      </c>
      <c r="V2" s="7" t="s">
        <v>15</v>
      </c>
      <c r="W2" s="7" t="s">
        <v>17</v>
      </c>
      <c r="X2" s="7" t="s">
        <v>18</v>
      </c>
      <c r="Y2" s="7" t="s">
        <v>19</v>
      </c>
      <c r="Z2" s="7" t="s">
        <v>18</v>
      </c>
      <c r="AA2" s="7" t="s">
        <v>19</v>
      </c>
      <c r="AB2" s="7" t="s">
        <v>18</v>
      </c>
      <c r="AC2" s="7" t="s">
        <v>19</v>
      </c>
      <c r="AD2" s="7" t="s">
        <v>18</v>
      </c>
      <c r="AE2" s="7" t="s">
        <v>19</v>
      </c>
      <c r="AF2" s="7" t="s">
        <v>17</v>
      </c>
      <c r="AG2" s="7" t="s">
        <v>17</v>
      </c>
      <c r="AH2" s="7" t="s">
        <v>17</v>
      </c>
      <c r="AI2" s="7" t="s">
        <v>17</v>
      </c>
      <c r="AJ2" s="7" t="s">
        <v>17</v>
      </c>
      <c r="AK2" s="7" t="s">
        <v>17</v>
      </c>
      <c r="AL2" s="7" t="s">
        <v>17</v>
      </c>
      <c r="AM2" s="9" t="s">
        <v>17</v>
      </c>
    </row>
    <row r="3" spans="1:39" s="14" customFormat="1" ht="12" thickTop="1" x14ac:dyDescent="0.2">
      <c r="A3" s="3">
        <v>4701</v>
      </c>
      <c r="B3" s="13" t="s">
        <v>28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1</v>
      </c>
      <c r="J3" s="17">
        <v>2</v>
      </c>
      <c r="K3" s="17">
        <v>1</v>
      </c>
      <c r="L3" s="17">
        <v>1</v>
      </c>
      <c r="M3" s="17">
        <v>2</v>
      </c>
      <c r="N3" s="17">
        <v>1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1</v>
      </c>
      <c r="X3" s="17">
        <v>1</v>
      </c>
      <c r="Y3" s="17">
        <v>1</v>
      </c>
      <c r="Z3" s="17">
        <v>2</v>
      </c>
      <c r="AA3" s="17">
        <v>3</v>
      </c>
      <c r="AB3" s="17">
        <v>2</v>
      </c>
      <c r="AC3" s="17">
        <v>3</v>
      </c>
      <c r="AD3" s="17">
        <v>2</v>
      </c>
      <c r="AE3" s="17">
        <v>2</v>
      </c>
      <c r="AF3" s="17">
        <v>1</v>
      </c>
      <c r="AG3" s="13">
        <f>Rating1!AG3</f>
        <v>2</v>
      </c>
      <c r="AH3" s="13">
        <f>Rating1!AH3</f>
        <v>4</v>
      </c>
      <c r="AI3" s="13">
        <f>Rating1!AI3</f>
        <v>0</v>
      </c>
      <c r="AJ3" s="13">
        <f>Rating1!AJ3</f>
        <v>1</v>
      </c>
      <c r="AK3" s="13">
        <f>Rating1!AK3</f>
        <v>3</v>
      </c>
      <c r="AL3" s="13">
        <f>Rating1!AL3</f>
        <v>2</v>
      </c>
      <c r="AM3" s="19">
        <f>SUM(C3:AL3)</f>
        <v>38</v>
      </c>
    </row>
    <row r="4" spans="1:39" s="14" customFormat="1" x14ac:dyDescent="0.2">
      <c r="A4" s="3">
        <v>4698</v>
      </c>
      <c r="B4" s="15" t="s">
        <v>29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1</v>
      </c>
      <c r="K4" s="16">
        <v>1</v>
      </c>
      <c r="L4" s="16">
        <v>0</v>
      </c>
      <c r="M4" s="16">
        <v>1</v>
      </c>
      <c r="N4" s="16">
        <v>1</v>
      </c>
      <c r="O4" s="16">
        <v>0</v>
      </c>
      <c r="P4" s="16">
        <v>0</v>
      </c>
      <c r="Q4" s="16">
        <v>0</v>
      </c>
      <c r="R4" s="16">
        <v>1</v>
      </c>
      <c r="S4" s="16">
        <v>0</v>
      </c>
      <c r="T4" s="16">
        <v>0</v>
      </c>
      <c r="U4" s="16">
        <v>1</v>
      </c>
      <c r="V4" s="16">
        <v>0</v>
      </c>
      <c r="W4" s="16">
        <v>0</v>
      </c>
      <c r="X4" s="16">
        <v>3</v>
      </c>
      <c r="Y4" s="16">
        <v>3</v>
      </c>
      <c r="Z4" s="16">
        <v>3</v>
      </c>
      <c r="AA4" s="16">
        <v>3</v>
      </c>
      <c r="AB4" s="16">
        <v>3</v>
      </c>
      <c r="AC4" s="16">
        <v>3</v>
      </c>
      <c r="AD4" s="17">
        <v>1</v>
      </c>
      <c r="AE4" s="17">
        <v>2</v>
      </c>
      <c r="AF4" s="17">
        <v>0</v>
      </c>
      <c r="AG4" s="13">
        <f>Rating1!AG4</f>
        <v>2</v>
      </c>
      <c r="AH4" s="13">
        <f>Rating1!AH4</f>
        <v>4</v>
      </c>
      <c r="AI4" s="13">
        <f>Rating1!AI4</f>
        <v>0</v>
      </c>
      <c r="AJ4" s="13">
        <f>Rating1!AJ4</f>
        <v>1</v>
      </c>
      <c r="AK4" s="13">
        <f>Rating1!AK4</f>
        <v>2</v>
      </c>
      <c r="AL4" s="13">
        <f>Rating1!AL4</f>
        <v>1</v>
      </c>
      <c r="AM4" s="18">
        <f t="shared" ref="AM4:AM25" si="0">SUM(C4:AL4)</f>
        <v>37</v>
      </c>
    </row>
    <row r="5" spans="1:39" s="14" customFormat="1" x14ac:dyDescent="0.2">
      <c r="A5" s="3">
        <v>4710</v>
      </c>
      <c r="B5" s="15" t="s">
        <v>30</v>
      </c>
      <c r="C5" s="16">
        <v>0</v>
      </c>
      <c r="D5" s="16">
        <v>0</v>
      </c>
      <c r="E5" s="16">
        <v>0</v>
      </c>
      <c r="F5" s="16">
        <v>1</v>
      </c>
      <c r="G5" s="16">
        <v>1</v>
      </c>
      <c r="H5" s="16">
        <v>0</v>
      </c>
      <c r="I5" s="16">
        <v>1</v>
      </c>
      <c r="J5" s="16">
        <v>2</v>
      </c>
      <c r="K5" s="16">
        <v>1</v>
      </c>
      <c r="L5" s="16">
        <v>0</v>
      </c>
      <c r="M5" s="16">
        <v>1</v>
      </c>
      <c r="N5" s="16">
        <v>1</v>
      </c>
      <c r="O5" s="16">
        <v>0</v>
      </c>
      <c r="P5" s="16">
        <v>0</v>
      </c>
      <c r="Q5" s="16">
        <v>0</v>
      </c>
      <c r="R5" s="16">
        <v>1</v>
      </c>
      <c r="S5" s="16">
        <v>0</v>
      </c>
      <c r="T5" s="16">
        <v>0</v>
      </c>
      <c r="U5" s="16">
        <v>1</v>
      </c>
      <c r="V5" s="16">
        <v>0</v>
      </c>
      <c r="W5" s="16">
        <v>0</v>
      </c>
      <c r="X5" s="16">
        <v>0</v>
      </c>
      <c r="Y5" s="16">
        <v>1</v>
      </c>
      <c r="Z5" s="16">
        <v>0</v>
      </c>
      <c r="AA5" s="16">
        <v>1</v>
      </c>
      <c r="AB5" s="16">
        <v>0</v>
      </c>
      <c r="AC5" s="16">
        <v>1</v>
      </c>
      <c r="AD5" s="17">
        <v>2</v>
      </c>
      <c r="AE5" s="17">
        <v>2</v>
      </c>
      <c r="AF5" s="17">
        <v>0</v>
      </c>
      <c r="AG5" s="13">
        <f>Rating1!AG5</f>
        <v>0</v>
      </c>
      <c r="AH5" s="13">
        <f>Rating1!AH5</f>
        <v>0</v>
      </c>
      <c r="AI5" s="13">
        <f>Rating1!AI5</f>
        <v>0</v>
      </c>
      <c r="AJ5" s="13">
        <f>Rating1!AJ5</f>
        <v>0</v>
      </c>
      <c r="AK5" s="13">
        <f>Rating1!AK5</f>
        <v>1</v>
      </c>
      <c r="AL5" s="13">
        <f>Rating1!AL5</f>
        <v>3</v>
      </c>
      <c r="AM5" s="18">
        <f t="shared" si="0"/>
        <v>21</v>
      </c>
    </row>
    <row r="6" spans="1:39" s="14" customFormat="1" x14ac:dyDescent="0.2">
      <c r="A6" s="3">
        <v>4714</v>
      </c>
      <c r="B6" s="15" t="s">
        <v>31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1</v>
      </c>
      <c r="N6" s="16">
        <v>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</v>
      </c>
      <c r="X6" s="16">
        <v>1</v>
      </c>
      <c r="Y6" s="16">
        <v>1</v>
      </c>
      <c r="Z6" s="16">
        <v>1</v>
      </c>
      <c r="AA6" s="16">
        <v>2</v>
      </c>
      <c r="AB6" s="16">
        <v>1</v>
      </c>
      <c r="AC6" s="16">
        <v>1</v>
      </c>
      <c r="AD6" s="17">
        <v>0</v>
      </c>
      <c r="AE6" s="17">
        <v>0</v>
      </c>
      <c r="AF6" s="17">
        <v>0</v>
      </c>
      <c r="AG6" s="13">
        <f>Rating1!AG6</f>
        <v>1</v>
      </c>
      <c r="AH6" s="13">
        <f>Rating1!AH6</f>
        <v>1</v>
      </c>
      <c r="AI6" s="13">
        <f>Rating1!AI6</f>
        <v>0</v>
      </c>
      <c r="AJ6" s="13">
        <f>Rating1!AJ6</f>
        <v>0</v>
      </c>
      <c r="AK6" s="13">
        <f>Rating1!AK6</f>
        <v>2</v>
      </c>
      <c r="AL6" s="13">
        <f>Rating1!AL6</f>
        <v>1</v>
      </c>
      <c r="AM6" s="18">
        <f t="shared" si="0"/>
        <v>16</v>
      </c>
    </row>
    <row r="7" spans="1:39" s="14" customFormat="1" x14ac:dyDescent="0.2">
      <c r="A7" s="3">
        <v>4721</v>
      </c>
      <c r="B7" s="15" t="s">
        <v>32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1</v>
      </c>
      <c r="J7" s="16">
        <v>1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1</v>
      </c>
      <c r="X7" s="16">
        <v>1</v>
      </c>
      <c r="Y7" s="16">
        <v>1</v>
      </c>
      <c r="Z7" s="16">
        <v>2</v>
      </c>
      <c r="AA7" s="16">
        <v>2</v>
      </c>
      <c r="AB7" s="16">
        <v>2</v>
      </c>
      <c r="AC7" s="16">
        <v>2</v>
      </c>
      <c r="AD7" s="17">
        <v>0</v>
      </c>
      <c r="AE7" s="17">
        <v>0</v>
      </c>
      <c r="AF7" s="17">
        <v>0</v>
      </c>
      <c r="AG7" s="13">
        <f>Rating1!AG7</f>
        <v>1</v>
      </c>
      <c r="AH7" s="13">
        <f>Rating1!AH7</f>
        <v>1</v>
      </c>
      <c r="AI7" s="13">
        <f>Rating1!AI7</f>
        <v>0</v>
      </c>
      <c r="AJ7" s="13">
        <f>Rating1!AJ7</f>
        <v>0</v>
      </c>
      <c r="AK7" s="13">
        <f>Rating1!AK7</f>
        <v>1</v>
      </c>
      <c r="AL7" s="13">
        <f>Rating1!AL7</f>
        <v>0</v>
      </c>
      <c r="AM7" s="18">
        <f t="shared" si="0"/>
        <v>17</v>
      </c>
    </row>
    <row r="8" spans="1:39" s="14" customFormat="1" x14ac:dyDescent="0.2">
      <c r="A8" s="3"/>
      <c r="B8" s="15" t="s">
        <v>33</v>
      </c>
      <c r="C8" s="16">
        <v>0</v>
      </c>
      <c r="D8" s="16">
        <v>0</v>
      </c>
      <c r="E8" s="16">
        <v>0</v>
      </c>
      <c r="F8" s="16">
        <v>1</v>
      </c>
      <c r="G8" s="16">
        <v>0</v>
      </c>
      <c r="H8" s="16">
        <v>1</v>
      </c>
      <c r="I8" s="16">
        <v>1</v>
      </c>
      <c r="J8" s="16">
        <v>1</v>
      </c>
      <c r="K8" s="16">
        <v>1</v>
      </c>
      <c r="L8" s="16">
        <v>0</v>
      </c>
      <c r="M8" s="16">
        <v>2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1</v>
      </c>
      <c r="X8" s="16">
        <v>1</v>
      </c>
      <c r="Y8" s="16">
        <v>2</v>
      </c>
      <c r="Z8" s="16">
        <v>2</v>
      </c>
      <c r="AA8" s="16">
        <v>3</v>
      </c>
      <c r="AB8" s="16">
        <v>2</v>
      </c>
      <c r="AC8" s="16">
        <v>3</v>
      </c>
      <c r="AD8" s="17">
        <v>1</v>
      </c>
      <c r="AE8" s="17">
        <v>1</v>
      </c>
      <c r="AF8" s="17">
        <v>1</v>
      </c>
      <c r="AG8" s="13">
        <f>Rating1!AG8</f>
        <v>2</v>
      </c>
      <c r="AH8" s="13">
        <f>Rating1!AH8</f>
        <v>2</v>
      </c>
      <c r="AI8" s="13">
        <f>Rating1!AI8</f>
        <v>0</v>
      </c>
      <c r="AJ8" s="13">
        <f>Rating1!AJ8</f>
        <v>0</v>
      </c>
      <c r="AK8" s="13">
        <f>Rating1!AK8</f>
        <v>2</v>
      </c>
      <c r="AL8" s="13">
        <f>Rating1!AL8</f>
        <v>1</v>
      </c>
      <c r="AM8" s="18">
        <f t="shared" si="0"/>
        <v>32</v>
      </c>
    </row>
    <row r="9" spans="1:39" s="14" customFormat="1" x14ac:dyDescent="0.2">
      <c r="A9" s="3">
        <v>4713</v>
      </c>
      <c r="B9" s="15" t="s">
        <v>34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1</v>
      </c>
      <c r="K9" s="16">
        <v>1</v>
      </c>
      <c r="L9" s="16">
        <v>1</v>
      </c>
      <c r="M9" s="16">
        <v>2</v>
      </c>
      <c r="N9" s="16">
        <v>1</v>
      </c>
      <c r="O9" s="16">
        <v>0</v>
      </c>
      <c r="P9" s="16">
        <v>0</v>
      </c>
      <c r="Q9" s="16">
        <v>0</v>
      </c>
      <c r="R9" s="16">
        <v>1</v>
      </c>
      <c r="S9" s="16">
        <v>0</v>
      </c>
      <c r="T9" s="16">
        <v>0</v>
      </c>
      <c r="U9" s="16">
        <v>1</v>
      </c>
      <c r="V9" s="16">
        <v>0</v>
      </c>
      <c r="W9" s="16">
        <v>1</v>
      </c>
      <c r="X9" s="16">
        <v>1</v>
      </c>
      <c r="Y9" s="16">
        <v>1</v>
      </c>
      <c r="Z9" s="16">
        <v>1</v>
      </c>
      <c r="AA9" s="16">
        <v>2</v>
      </c>
      <c r="AB9" s="16">
        <v>1</v>
      </c>
      <c r="AC9" s="16">
        <v>2</v>
      </c>
      <c r="AD9" s="17">
        <v>0</v>
      </c>
      <c r="AE9" s="17">
        <v>0</v>
      </c>
      <c r="AF9" s="17">
        <v>1</v>
      </c>
      <c r="AG9" s="13">
        <f>Rating1!AG9</f>
        <v>2</v>
      </c>
      <c r="AH9" s="13">
        <f>Rating1!AH9</f>
        <v>2</v>
      </c>
      <c r="AI9" s="13">
        <f>Rating1!AI9</f>
        <v>0</v>
      </c>
      <c r="AJ9" s="13">
        <f>Rating1!AJ9</f>
        <v>0</v>
      </c>
      <c r="AK9" s="13">
        <f>Rating1!AK9</f>
        <v>4</v>
      </c>
      <c r="AL9" s="13">
        <f>Rating1!AL9</f>
        <v>2</v>
      </c>
      <c r="AM9" s="18">
        <f t="shared" si="0"/>
        <v>28</v>
      </c>
    </row>
    <row r="10" spans="1:39" s="14" customFormat="1" x14ac:dyDescent="0.2">
      <c r="A10" s="3">
        <v>4827</v>
      </c>
      <c r="B10" s="15" t="s">
        <v>35</v>
      </c>
      <c r="C10" s="16">
        <v>1</v>
      </c>
      <c r="D10" s="16">
        <v>0</v>
      </c>
      <c r="E10" s="16">
        <v>0</v>
      </c>
      <c r="F10" s="16">
        <v>1</v>
      </c>
      <c r="G10" s="16">
        <v>0</v>
      </c>
      <c r="H10" s="16">
        <v>0</v>
      </c>
      <c r="I10" s="16">
        <v>0</v>
      </c>
      <c r="J10" s="16">
        <v>1</v>
      </c>
      <c r="K10" s="16">
        <v>1</v>
      </c>
      <c r="L10" s="16">
        <v>0</v>
      </c>
      <c r="M10" s="16">
        <v>1</v>
      </c>
      <c r="N10" s="16">
        <v>1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1</v>
      </c>
      <c r="X10" s="16">
        <v>1</v>
      </c>
      <c r="Y10" s="16">
        <v>1</v>
      </c>
      <c r="Z10" s="16">
        <v>1</v>
      </c>
      <c r="AA10" s="16">
        <v>2</v>
      </c>
      <c r="AB10" s="16">
        <v>1</v>
      </c>
      <c r="AC10" s="16">
        <v>1</v>
      </c>
      <c r="AD10" s="17">
        <v>1</v>
      </c>
      <c r="AE10" s="17">
        <v>1</v>
      </c>
      <c r="AF10" s="17">
        <v>0</v>
      </c>
      <c r="AG10" s="13">
        <f>Rating1!AG10</f>
        <v>2</v>
      </c>
      <c r="AH10" s="13">
        <f>Rating1!AH10</f>
        <v>3</v>
      </c>
      <c r="AI10" s="13">
        <f>Rating1!AI10</f>
        <v>0</v>
      </c>
      <c r="AJ10" s="13">
        <f>Rating1!AJ10</f>
        <v>0</v>
      </c>
      <c r="AK10" s="13">
        <f>Rating1!AK10</f>
        <v>3</v>
      </c>
      <c r="AL10" s="13">
        <f>Rating1!AL10</f>
        <v>1</v>
      </c>
      <c r="AM10" s="18">
        <f t="shared" si="0"/>
        <v>25</v>
      </c>
    </row>
    <row r="11" spans="1:39" s="14" customFormat="1" x14ac:dyDescent="0.2">
      <c r="A11" s="3">
        <v>4708</v>
      </c>
      <c r="B11" s="15" t="s">
        <v>36</v>
      </c>
      <c r="C11" s="16">
        <v>0</v>
      </c>
      <c r="D11" s="16">
        <v>0</v>
      </c>
      <c r="E11" s="16">
        <v>0</v>
      </c>
      <c r="F11" s="16">
        <v>1</v>
      </c>
      <c r="G11" s="16">
        <v>0</v>
      </c>
      <c r="H11" s="16">
        <v>0</v>
      </c>
      <c r="I11" s="16">
        <v>0</v>
      </c>
      <c r="J11" s="16">
        <v>1</v>
      </c>
      <c r="K11" s="16">
        <v>1</v>
      </c>
      <c r="L11" s="16">
        <v>0</v>
      </c>
      <c r="M11" s="16">
        <v>1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1</v>
      </c>
      <c r="V11" s="16">
        <v>0</v>
      </c>
      <c r="W11" s="16">
        <v>1</v>
      </c>
      <c r="X11" s="16">
        <v>1</v>
      </c>
      <c r="Y11" s="16">
        <v>3</v>
      </c>
      <c r="Z11" s="16">
        <v>1</v>
      </c>
      <c r="AA11" s="16">
        <v>3</v>
      </c>
      <c r="AB11" s="16">
        <v>1</v>
      </c>
      <c r="AC11" s="16">
        <v>3</v>
      </c>
      <c r="AD11" s="17">
        <v>1</v>
      </c>
      <c r="AE11" s="17">
        <v>1</v>
      </c>
      <c r="AF11" s="17">
        <v>0</v>
      </c>
      <c r="AG11" s="13">
        <f>Rating1!AG11</f>
        <v>1</v>
      </c>
      <c r="AH11" s="13">
        <f>Rating1!AH11</f>
        <v>1</v>
      </c>
      <c r="AI11" s="13">
        <f>Rating1!AI11</f>
        <v>0</v>
      </c>
      <c r="AJ11" s="13">
        <f>Rating1!AJ11</f>
        <v>0</v>
      </c>
      <c r="AK11" s="13">
        <f>Rating1!AK11</f>
        <v>1</v>
      </c>
      <c r="AL11" s="13">
        <f>Rating1!AL11</f>
        <v>0</v>
      </c>
      <c r="AM11" s="18">
        <f t="shared" si="0"/>
        <v>24</v>
      </c>
    </row>
    <row r="12" spans="1:39" s="14" customFormat="1" x14ac:dyDescent="0.2">
      <c r="A12" s="3">
        <v>4725</v>
      </c>
      <c r="B12" s="15" t="s">
        <v>37</v>
      </c>
      <c r="C12" s="16">
        <v>0</v>
      </c>
      <c r="D12" s="16">
        <v>0</v>
      </c>
      <c r="E12" s="16">
        <v>2</v>
      </c>
      <c r="F12" s="16">
        <v>1</v>
      </c>
      <c r="G12" s="16">
        <v>0</v>
      </c>
      <c r="H12" s="16">
        <v>2</v>
      </c>
      <c r="I12" s="16">
        <v>2</v>
      </c>
      <c r="J12" s="16">
        <v>4</v>
      </c>
      <c r="K12" s="16">
        <v>4</v>
      </c>
      <c r="L12" s="16">
        <v>0</v>
      </c>
      <c r="M12" s="16">
        <v>3</v>
      </c>
      <c r="N12" s="16">
        <v>3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4</v>
      </c>
      <c r="X12" s="16">
        <v>3</v>
      </c>
      <c r="Y12" s="16">
        <v>4</v>
      </c>
      <c r="Z12" s="16">
        <v>4</v>
      </c>
      <c r="AA12" s="16">
        <v>4</v>
      </c>
      <c r="AB12" s="16">
        <v>3</v>
      </c>
      <c r="AC12" s="16">
        <v>3</v>
      </c>
      <c r="AD12" s="17">
        <v>3</v>
      </c>
      <c r="AE12" s="17">
        <v>2</v>
      </c>
      <c r="AF12" s="17">
        <v>2</v>
      </c>
      <c r="AG12" s="13">
        <f>Rating1!AG12</f>
        <v>4</v>
      </c>
      <c r="AH12" s="13">
        <f>Rating1!AH12</f>
        <v>4</v>
      </c>
      <c r="AI12" s="13">
        <f>Rating1!AI12</f>
        <v>4</v>
      </c>
      <c r="AJ12" s="13">
        <f>Rating1!AJ12</f>
        <v>4</v>
      </c>
      <c r="AK12" s="13">
        <f>Rating1!AK12</f>
        <v>4</v>
      </c>
      <c r="AL12" s="13">
        <f>Rating1!AL12</f>
        <v>3</v>
      </c>
      <c r="AM12" s="18">
        <f>SUM(C12:AL12)</f>
        <v>76</v>
      </c>
    </row>
    <row r="13" spans="1:39" s="14" customFormat="1" x14ac:dyDescent="0.2">
      <c r="A13" s="3">
        <v>4870</v>
      </c>
      <c r="B13" s="15" t="s">
        <v>38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1</v>
      </c>
      <c r="Z13" s="16">
        <v>1</v>
      </c>
      <c r="AA13" s="16">
        <v>1</v>
      </c>
      <c r="AB13" s="16">
        <v>1</v>
      </c>
      <c r="AC13" s="16">
        <v>1</v>
      </c>
      <c r="AD13" s="17">
        <v>0</v>
      </c>
      <c r="AE13" s="17">
        <v>0</v>
      </c>
      <c r="AF13" s="17">
        <v>0</v>
      </c>
      <c r="AG13" s="13">
        <f>Rating1!AG13</f>
        <v>1</v>
      </c>
      <c r="AH13" s="13">
        <f>Rating1!AH13</f>
        <v>1</v>
      </c>
      <c r="AI13" s="13">
        <f>Rating1!AI13</f>
        <v>0</v>
      </c>
      <c r="AJ13" s="13">
        <f>Rating1!AJ13</f>
        <v>0</v>
      </c>
      <c r="AK13" s="13">
        <f>Rating1!AK13</f>
        <v>1</v>
      </c>
      <c r="AL13" s="13">
        <f>Rating1!AL13</f>
        <v>1</v>
      </c>
      <c r="AM13" s="18">
        <f>SUM(C13:AL13)</f>
        <v>9</v>
      </c>
    </row>
    <row r="14" spans="1:39" s="14" customFormat="1" x14ac:dyDescent="0.2">
      <c r="A14" s="3">
        <v>4735</v>
      </c>
      <c r="B14" s="15" t="s">
        <v>39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1</v>
      </c>
      <c r="K14" s="16">
        <v>0</v>
      </c>
      <c r="L14" s="16">
        <v>0</v>
      </c>
      <c r="M14" s="16">
        <v>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2</v>
      </c>
      <c r="AB14" s="16">
        <v>1</v>
      </c>
      <c r="AC14" s="16">
        <v>2</v>
      </c>
      <c r="AD14" s="17">
        <v>0</v>
      </c>
      <c r="AE14" s="17">
        <v>1</v>
      </c>
      <c r="AF14" s="17">
        <v>0</v>
      </c>
      <c r="AG14" s="13">
        <f>Rating1!AG14</f>
        <v>1</v>
      </c>
      <c r="AH14" s="13">
        <f>Rating1!AH14</f>
        <v>1</v>
      </c>
      <c r="AI14" s="13">
        <f>Rating1!AI14</f>
        <v>0</v>
      </c>
      <c r="AJ14" s="13">
        <f>Rating1!AJ14</f>
        <v>0</v>
      </c>
      <c r="AK14" s="13">
        <f>Rating1!AK14</f>
        <v>1</v>
      </c>
      <c r="AL14" s="13">
        <f>Rating1!AL14</f>
        <v>1</v>
      </c>
      <c r="AM14" s="18">
        <f t="shared" si="0"/>
        <v>14</v>
      </c>
    </row>
    <row r="15" spans="1:39" s="14" customFormat="1" x14ac:dyDescent="0.2">
      <c r="A15" s="3">
        <v>4851</v>
      </c>
      <c r="B15" s="15" t="s">
        <v>40</v>
      </c>
      <c r="C15" s="16">
        <v>0</v>
      </c>
      <c r="D15" s="16">
        <v>0</v>
      </c>
      <c r="E15" s="16">
        <v>0</v>
      </c>
      <c r="F15" s="16">
        <v>1</v>
      </c>
      <c r="G15" s="16">
        <v>0</v>
      </c>
      <c r="H15" s="16">
        <v>2</v>
      </c>
      <c r="I15" s="16">
        <v>0</v>
      </c>
      <c r="J15" s="16">
        <v>1</v>
      </c>
      <c r="K15" s="16">
        <v>0</v>
      </c>
      <c r="L15" s="16">
        <v>0</v>
      </c>
      <c r="M15" s="16">
        <v>1</v>
      </c>
      <c r="N15" s="16">
        <v>1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1</v>
      </c>
      <c r="X15" s="16">
        <v>1</v>
      </c>
      <c r="Y15" s="16">
        <v>2</v>
      </c>
      <c r="Z15" s="16">
        <v>2</v>
      </c>
      <c r="AA15" s="16">
        <v>3</v>
      </c>
      <c r="AB15" s="16">
        <v>1</v>
      </c>
      <c r="AC15" s="16">
        <v>2</v>
      </c>
      <c r="AD15" s="17">
        <v>1</v>
      </c>
      <c r="AE15" s="17">
        <v>1</v>
      </c>
      <c r="AF15" s="17">
        <v>2</v>
      </c>
      <c r="AG15" s="13">
        <f>Rating1!AG15</f>
        <v>1</v>
      </c>
      <c r="AH15" s="13">
        <f>Rating1!AH15</f>
        <v>1</v>
      </c>
      <c r="AI15" s="13">
        <f>Rating1!AI15</f>
        <v>0</v>
      </c>
      <c r="AJ15" s="13">
        <f>Rating1!AJ15</f>
        <v>1</v>
      </c>
      <c r="AK15" s="13">
        <f>Rating1!AK15</f>
        <v>2</v>
      </c>
      <c r="AL15" s="13">
        <f>Rating1!AL15</f>
        <v>2</v>
      </c>
      <c r="AM15" s="18">
        <f t="shared" si="0"/>
        <v>29</v>
      </c>
    </row>
    <row r="16" spans="1:39" s="14" customFormat="1" x14ac:dyDescent="0.2">
      <c r="A16" s="3">
        <v>4726</v>
      </c>
      <c r="B16" s="15" t="s">
        <v>41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0</v>
      </c>
      <c r="I16" s="16">
        <v>0</v>
      </c>
      <c r="J16" s="16">
        <v>1</v>
      </c>
      <c r="K16" s="16">
        <v>1</v>
      </c>
      <c r="L16" s="16">
        <v>0</v>
      </c>
      <c r="M16" s="16">
        <v>2</v>
      </c>
      <c r="N16" s="16">
        <v>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1</v>
      </c>
      <c r="X16" s="16">
        <v>1</v>
      </c>
      <c r="Y16" s="16">
        <v>2</v>
      </c>
      <c r="Z16" s="16">
        <v>1</v>
      </c>
      <c r="AA16" s="16">
        <v>3</v>
      </c>
      <c r="AB16" s="16">
        <v>1</v>
      </c>
      <c r="AC16" s="16">
        <v>3</v>
      </c>
      <c r="AD16" s="17">
        <v>1</v>
      </c>
      <c r="AE16" s="17">
        <v>3</v>
      </c>
      <c r="AF16" s="17">
        <v>2</v>
      </c>
      <c r="AG16" s="13">
        <f>Rating1!AG16</f>
        <v>3</v>
      </c>
      <c r="AH16" s="13">
        <f>Rating1!AH16</f>
        <v>3</v>
      </c>
      <c r="AI16" s="13">
        <f>Rating1!AI16</f>
        <v>2</v>
      </c>
      <c r="AJ16" s="13">
        <f>Rating1!AJ16</f>
        <v>2</v>
      </c>
      <c r="AK16" s="13">
        <f>Rating1!AK16</f>
        <v>3</v>
      </c>
      <c r="AL16" s="13">
        <f>Rating1!AL16</f>
        <v>0</v>
      </c>
      <c r="AM16" s="18">
        <f t="shared" si="0"/>
        <v>37</v>
      </c>
    </row>
    <row r="17" spans="1:39" s="14" customFormat="1" x14ac:dyDescent="0.2">
      <c r="A17" s="3">
        <v>4742</v>
      </c>
      <c r="B17" s="15" t="s">
        <v>42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1</v>
      </c>
      <c r="K17" s="16">
        <v>1</v>
      </c>
      <c r="L17" s="16">
        <v>0</v>
      </c>
      <c r="M17" s="16">
        <v>1</v>
      </c>
      <c r="N17" s="16">
        <v>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1</v>
      </c>
      <c r="Y17" s="16">
        <v>2</v>
      </c>
      <c r="Z17" s="16">
        <v>1</v>
      </c>
      <c r="AA17" s="16">
        <v>2</v>
      </c>
      <c r="AB17" s="16">
        <v>1</v>
      </c>
      <c r="AC17" s="16">
        <v>2</v>
      </c>
      <c r="AD17" s="17">
        <v>1</v>
      </c>
      <c r="AE17" s="17">
        <v>2</v>
      </c>
      <c r="AF17" s="17">
        <v>0</v>
      </c>
      <c r="AG17" s="13">
        <v>1</v>
      </c>
      <c r="AH17" s="13">
        <v>1</v>
      </c>
      <c r="AI17" s="13">
        <v>0</v>
      </c>
      <c r="AJ17" s="13">
        <v>0</v>
      </c>
      <c r="AK17" s="13">
        <v>1</v>
      </c>
      <c r="AL17" s="13">
        <v>1</v>
      </c>
      <c r="AM17" s="18">
        <f t="shared" si="0"/>
        <v>20</v>
      </c>
    </row>
    <row r="18" spans="1:39" s="14" customFormat="1" x14ac:dyDescent="0.2">
      <c r="A18" s="3">
        <v>4719</v>
      </c>
      <c r="B18" s="15" t="s">
        <v>43</v>
      </c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1</v>
      </c>
      <c r="I18" s="16">
        <v>1</v>
      </c>
      <c r="J18" s="16">
        <v>1</v>
      </c>
      <c r="K18" s="16">
        <v>0</v>
      </c>
      <c r="L18" s="16">
        <v>0</v>
      </c>
      <c r="M18" s="16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1</v>
      </c>
      <c r="Z18" s="16">
        <v>1</v>
      </c>
      <c r="AA18" s="16">
        <v>1</v>
      </c>
      <c r="AB18" s="16">
        <v>0</v>
      </c>
      <c r="AC18" s="16">
        <v>1</v>
      </c>
      <c r="AD18" s="17">
        <v>0</v>
      </c>
      <c r="AE18" s="17">
        <v>0</v>
      </c>
      <c r="AF18" s="17">
        <v>0</v>
      </c>
      <c r="AG18" s="13">
        <f>Rating1!AG18</f>
        <v>1</v>
      </c>
      <c r="AH18" s="13">
        <f>Rating1!AH18</f>
        <v>1</v>
      </c>
      <c r="AI18" s="13">
        <f>Rating1!AI18</f>
        <v>0</v>
      </c>
      <c r="AJ18" s="13">
        <f>Rating1!AJ18</f>
        <v>0</v>
      </c>
      <c r="AK18" s="13">
        <f>Rating1!AK18</f>
        <v>1</v>
      </c>
      <c r="AL18" s="13">
        <f>Rating1!AL18</f>
        <v>1</v>
      </c>
      <c r="AM18" s="18">
        <f t="shared" si="0"/>
        <v>13</v>
      </c>
    </row>
    <row r="19" spans="1:39" s="14" customFormat="1" x14ac:dyDescent="0.2">
      <c r="A19" s="3">
        <v>4839</v>
      </c>
      <c r="B19" s="15" t="s">
        <v>44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1</v>
      </c>
      <c r="K19" s="16">
        <v>1</v>
      </c>
      <c r="L19" s="16">
        <v>0</v>
      </c>
      <c r="M19" s="16">
        <v>0</v>
      </c>
      <c r="N19" s="16">
        <v>1</v>
      </c>
      <c r="O19" s="16">
        <v>0</v>
      </c>
      <c r="P19" s="16">
        <v>0</v>
      </c>
      <c r="Q19" s="16">
        <v>0</v>
      </c>
      <c r="R19" s="16">
        <v>1</v>
      </c>
      <c r="S19" s="16">
        <v>0</v>
      </c>
      <c r="T19" s="16">
        <v>0</v>
      </c>
      <c r="U19" s="16">
        <v>1</v>
      </c>
      <c r="V19" s="16">
        <v>0</v>
      </c>
      <c r="W19" s="16">
        <v>0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7">
        <v>1</v>
      </c>
      <c r="AE19" s="17">
        <v>0</v>
      </c>
      <c r="AF19" s="17">
        <v>0</v>
      </c>
      <c r="AG19" s="13">
        <f>Rating1!AG19</f>
        <v>1</v>
      </c>
      <c r="AH19" s="13">
        <f>Rating1!AH19</f>
        <v>1</v>
      </c>
      <c r="AI19" s="13">
        <f>Rating1!AI19</f>
        <v>0</v>
      </c>
      <c r="AJ19" s="13">
        <f>Rating1!AJ19</f>
        <v>0</v>
      </c>
      <c r="AK19" s="13">
        <f>Rating1!AK19</f>
        <v>1</v>
      </c>
      <c r="AL19" s="13">
        <f>Rating1!AL19</f>
        <v>2</v>
      </c>
      <c r="AM19" s="18">
        <f t="shared" si="0"/>
        <v>18</v>
      </c>
    </row>
    <row r="20" spans="1:39" s="14" customFormat="1" x14ac:dyDescent="0.2">
      <c r="A20" s="3">
        <v>4760</v>
      </c>
      <c r="B20" s="15" t="s">
        <v>45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1</v>
      </c>
      <c r="Z20" s="16">
        <v>1</v>
      </c>
      <c r="AA20" s="16">
        <v>1</v>
      </c>
      <c r="AB20" s="16">
        <v>0</v>
      </c>
      <c r="AC20" s="16">
        <v>1</v>
      </c>
      <c r="AD20" s="17">
        <v>0</v>
      </c>
      <c r="AE20" s="17">
        <v>0</v>
      </c>
      <c r="AF20" s="17">
        <v>1</v>
      </c>
      <c r="AG20" s="13">
        <f>Rating1!AG20</f>
        <v>1</v>
      </c>
      <c r="AH20" s="13">
        <f>Rating1!AH20</f>
        <v>1</v>
      </c>
      <c r="AI20" s="13">
        <f>Rating1!AI20</f>
        <v>0</v>
      </c>
      <c r="AJ20" s="13">
        <f>Rating1!AJ20</f>
        <v>0</v>
      </c>
      <c r="AK20" s="13">
        <f>Rating1!AK20</f>
        <v>2</v>
      </c>
      <c r="AL20" s="13">
        <f>Rating1!AL20</f>
        <v>2</v>
      </c>
      <c r="AM20" s="18">
        <f t="shared" si="0"/>
        <v>17</v>
      </c>
    </row>
    <row r="21" spans="1:39" s="14" customFormat="1" x14ac:dyDescent="0.2">
      <c r="A21" s="3">
        <v>4853</v>
      </c>
      <c r="B21" s="15" t="s">
        <v>46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1</v>
      </c>
      <c r="M21" s="16">
        <v>2</v>
      </c>
      <c r="N21" s="16">
        <v>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1</v>
      </c>
      <c r="X21" s="16">
        <v>1</v>
      </c>
      <c r="Y21" s="16">
        <v>1</v>
      </c>
      <c r="Z21" s="16">
        <v>2</v>
      </c>
      <c r="AA21" s="16">
        <v>1</v>
      </c>
      <c r="AB21" s="16">
        <v>1</v>
      </c>
      <c r="AC21" s="16">
        <v>1</v>
      </c>
      <c r="AD21" s="17">
        <v>0</v>
      </c>
      <c r="AE21" s="17">
        <v>1</v>
      </c>
      <c r="AF21" s="17">
        <v>1</v>
      </c>
      <c r="AG21" s="13">
        <f>Rating1!AG21</f>
        <v>0</v>
      </c>
      <c r="AH21" s="13">
        <f>Rating1!AH21</f>
        <v>0</v>
      </c>
      <c r="AI21" s="13">
        <f>Rating1!AI21</f>
        <v>0</v>
      </c>
      <c r="AJ21" s="13">
        <f>Rating1!AJ21</f>
        <v>0</v>
      </c>
      <c r="AK21" s="13">
        <f>Rating1!AK21</f>
        <v>0</v>
      </c>
      <c r="AL21" s="13">
        <f>Rating1!AL21</f>
        <v>0</v>
      </c>
      <c r="AM21" s="18">
        <f t="shared" si="0"/>
        <v>14</v>
      </c>
    </row>
    <row r="22" spans="1:39" s="14" customFormat="1" x14ac:dyDescent="0.2">
      <c r="A22" s="3">
        <v>4848</v>
      </c>
      <c r="B22" s="15" t="s">
        <v>47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1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1</v>
      </c>
      <c r="AA22" s="16">
        <v>1</v>
      </c>
      <c r="AB22" s="16">
        <v>0</v>
      </c>
      <c r="AC22" s="16">
        <v>1</v>
      </c>
      <c r="AD22" s="17">
        <v>1</v>
      </c>
      <c r="AE22" s="17">
        <v>0</v>
      </c>
      <c r="AF22" s="17">
        <v>0</v>
      </c>
      <c r="AG22" s="13">
        <f>Rating1!AG22</f>
        <v>2</v>
      </c>
      <c r="AH22" s="13">
        <f>Rating1!AH22</f>
        <v>2</v>
      </c>
      <c r="AI22" s="13">
        <f>Rating1!AI22</f>
        <v>0</v>
      </c>
      <c r="AJ22" s="13">
        <f>Rating1!AJ22</f>
        <v>0</v>
      </c>
      <c r="AK22" s="13">
        <f>Rating1!AK22</f>
        <v>1</v>
      </c>
      <c r="AL22" s="13">
        <f>Rating1!AL22</f>
        <v>1</v>
      </c>
      <c r="AM22" s="18">
        <f t="shared" si="0"/>
        <v>12</v>
      </c>
    </row>
    <row r="23" spans="1:39" s="14" customFormat="1" x14ac:dyDescent="0.2">
      <c r="A23" s="3">
        <v>4856</v>
      </c>
      <c r="B23" s="15" t="s">
        <v>48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1</v>
      </c>
      <c r="K23" s="16">
        <v>0</v>
      </c>
      <c r="L23" s="16">
        <v>0</v>
      </c>
      <c r="M23" s="16">
        <v>1</v>
      </c>
      <c r="N23" s="16">
        <v>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1</v>
      </c>
      <c r="Z23" s="16">
        <v>0</v>
      </c>
      <c r="AA23" s="16">
        <v>2</v>
      </c>
      <c r="AB23" s="16">
        <v>1</v>
      </c>
      <c r="AC23" s="16">
        <v>2</v>
      </c>
      <c r="AD23" s="17">
        <v>0</v>
      </c>
      <c r="AE23" s="17">
        <v>0</v>
      </c>
      <c r="AF23" s="17">
        <v>1</v>
      </c>
      <c r="AG23" s="13">
        <f>Rating1!AG23</f>
        <v>1</v>
      </c>
      <c r="AH23" s="13">
        <f>Rating1!AH23</f>
        <v>1</v>
      </c>
      <c r="AI23" s="13">
        <f>Rating1!AI23</f>
        <v>0</v>
      </c>
      <c r="AJ23" s="13">
        <f>Rating1!AJ23</f>
        <v>1</v>
      </c>
      <c r="AK23" s="13">
        <f>Rating1!AK23</f>
        <v>1</v>
      </c>
      <c r="AL23" s="13">
        <f>Rating1!AL23</f>
        <v>0</v>
      </c>
      <c r="AM23" s="18">
        <f>SUM(C23:AL23)</f>
        <v>14</v>
      </c>
    </row>
    <row r="24" spans="1:39" s="14" customFormat="1" x14ac:dyDescent="0.2">
      <c r="A24" s="3">
        <v>4878</v>
      </c>
      <c r="B24" s="15" t="s">
        <v>49</v>
      </c>
      <c r="C24" s="16">
        <v>0</v>
      </c>
      <c r="D24" s="16">
        <v>0</v>
      </c>
      <c r="E24" s="16">
        <v>0</v>
      </c>
      <c r="F24" s="16">
        <v>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1</v>
      </c>
      <c r="N24" s="16">
        <v>1</v>
      </c>
      <c r="O24" s="16">
        <v>0</v>
      </c>
      <c r="P24" s="16">
        <v>0</v>
      </c>
      <c r="Q24" s="16">
        <v>0</v>
      </c>
      <c r="R24" s="16">
        <v>1</v>
      </c>
      <c r="S24" s="16">
        <v>0</v>
      </c>
      <c r="T24" s="16">
        <v>0</v>
      </c>
      <c r="U24" s="16">
        <v>1</v>
      </c>
      <c r="V24" s="16">
        <v>0</v>
      </c>
      <c r="W24" s="16">
        <v>1</v>
      </c>
      <c r="X24" s="16">
        <v>0</v>
      </c>
      <c r="Y24" s="16">
        <v>1</v>
      </c>
      <c r="Z24" s="16">
        <v>0</v>
      </c>
      <c r="AA24" s="16">
        <v>2</v>
      </c>
      <c r="AB24" s="16">
        <v>1</v>
      </c>
      <c r="AC24" s="16">
        <v>2</v>
      </c>
      <c r="AD24" s="17">
        <v>0</v>
      </c>
      <c r="AE24" s="17">
        <v>1</v>
      </c>
      <c r="AF24" s="17">
        <v>1</v>
      </c>
      <c r="AG24" s="13">
        <f>Rating1!AG24</f>
        <v>1</v>
      </c>
      <c r="AH24" s="13">
        <f>Rating1!AH24</f>
        <v>1</v>
      </c>
      <c r="AI24" s="13">
        <f>Rating1!AI24</f>
        <v>0</v>
      </c>
      <c r="AJ24" s="13">
        <f>Rating1!AJ24</f>
        <v>0</v>
      </c>
      <c r="AK24" s="13">
        <f>Rating1!AK24</f>
        <v>0</v>
      </c>
      <c r="AL24" s="13">
        <f>Rating1!AL24</f>
        <v>2</v>
      </c>
      <c r="AM24" s="18">
        <f t="shared" si="0"/>
        <v>18</v>
      </c>
    </row>
    <row r="25" spans="1:39" s="14" customFormat="1" x14ac:dyDescent="0.2">
      <c r="A25" s="3">
        <v>4877</v>
      </c>
      <c r="B25" s="15" t="s">
        <v>50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1</v>
      </c>
      <c r="K25" s="16">
        <v>0</v>
      </c>
      <c r="L25" s="16">
        <v>0</v>
      </c>
      <c r="M25" s="16">
        <v>1</v>
      </c>
      <c r="N25" s="16">
        <v>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</v>
      </c>
      <c r="X25" s="16">
        <v>0</v>
      </c>
      <c r="Y25" s="16">
        <v>1</v>
      </c>
      <c r="Z25" s="16">
        <v>0</v>
      </c>
      <c r="AA25" s="16">
        <v>2</v>
      </c>
      <c r="AB25" s="16">
        <v>0</v>
      </c>
      <c r="AC25" s="16">
        <v>2</v>
      </c>
      <c r="AD25" s="17">
        <v>1</v>
      </c>
      <c r="AE25" s="17">
        <v>3</v>
      </c>
      <c r="AF25" s="17">
        <v>1</v>
      </c>
      <c r="AG25" s="13">
        <f>Rating1!AG25</f>
        <v>1</v>
      </c>
      <c r="AH25" s="13">
        <f>Rating1!AH25</f>
        <v>1</v>
      </c>
      <c r="AI25" s="13">
        <f>Rating1!AI25</f>
        <v>0</v>
      </c>
      <c r="AJ25" s="13">
        <f>Rating1!AJ25</f>
        <v>0</v>
      </c>
      <c r="AK25" s="13">
        <f>Rating1!AK25</f>
        <v>0</v>
      </c>
      <c r="AL25" s="13">
        <f>Rating1!AL25</f>
        <v>3</v>
      </c>
      <c r="AM25" s="18">
        <f t="shared" si="0"/>
        <v>19</v>
      </c>
    </row>
    <row r="26" spans="1:39" x14ac:dyDescent="0.2">
      <c r="AM26" s="8"/>
    </row>
  </sheetData>
  <mergeCells count="10">
    <mergeCell ref="T1:V1"/>
    <mergeCell ref="X1:Y1"/>
    <mergeCell ref="Z1:AA1"/>
    <mergeCell ref="AB1:AC1"/>
    <mergeCell ref="D1:E1"/>
    <mergeCell ref="G1:H1"/>
    <mergeCell ref="I1:K1"/>
    <mergeCell ref="L1:N1"/>
    <mergeCell ref="O1:P1"/>
    <mergeCell ref="Q1:S1"/>
  </mergeCells>
  <pageMargins left="0.7" right="0.7" top="0.78740157499999996" bottom="0.78740157499999996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4"/>
  <sheetViews>
    <sheetView tabSelected="1" zoomScaleNormal="100" workbookViewId="0">
      <pane xSplit="2" topLeftCell="L1" activePane="topRight" state="frozen"/>
      <selection pane="topRight" activeCell="L1" sqref="L1"/>
    </sheetView>
  </sheetViews>
  <sheetFormatPr defaultColWidth="35.7109375" defaultRowHeight="12.75" x14ac:dyDescent="0.2"/>
  <cols>
    <col min="1" max="1" width="5" style="22" bestFit="1" customWidth="1"/>
    <col min="2" max="2" width="4.85546875" style="22" bestFit="1" customWidth="1"/>
    <col min="3" max="3" width="12" style="22" bestFit="1" customWidth="1"/>
    <col min="4" max="4" width="3.28515625" style="22" bestFit="1" customWidth="1"/>
    <col min="5" max="16" width="12" style="22" bestFit="1" customWidth="1"/>
    <col min="17" max="17" width="3.28515625" style="22" bestFit="1" customWidth="1"/>
    <col min="18" max="19" width="12" style="22" bestFit="1" customWidth="1"/>
    <col min="20" max="20" width="3.28515625" style="22" bestFit="1" customWidth="1"/>
    <col min="21" max="32" width="12" style="22" bestFit="1" customWidth="1"/>
    <col min="33" max="38" width="3.28515625" style="22" bestFit="1" customWidth="1"/>
    <col min="39" max="41" width="12" style="22" bestFit="1" customWidth="1"/>
    <col min="42" max="16384" width="35.7109375" style="22"/>
  </cols>
  <sheetData>
    <row r="1" spans="1:41" s="26" customFormat="1" ht="113.25" customHeight="1" x14ac:dyDescent="0.25">
      <c r="A1" s="26" t="s">
        <v>58</v>
      </c>
      <c r="B1" s="26" t="s">
        <v>95</v>
      </c>
      <c r="C1" s="26" t="s">
        <v>61</v>
      </c>
      <c r="D1" s="26" t="s">
        <v>59</v>
      </c>
      <c r="E1" s="26" t="s">
        <v>60</v>
      </c>
      <c r="F1" s="26" t="s">
        <v>62</v>
      </c>
      <c r="G1" s="26" t="s">
        <v>63</v>
      </c>
      <c r="H1" s="26" t="s">
        <v>64</v>
      </c>
      <c r="I1" s="26" t="s">
        <v>65</v>
      </c>
      <c r="J1" s="26" t="s">
        <v>66</v>
      </c>
      <c r="K1" s="26" t="s">
        <v>67</v>
      </c>
      <c r="L1" s="26" t="s">
        <v>96</v>
      </c>
      <c r="M1" s="26" t="s">
        <v>68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  <c r="S1" s="26" t="s">
        <v>74</v>
      </c>
      <c r="T1" s="26" t="s">
        <v>75</v>
      </c>
      <c r="U1" s="26" t="s">
        <v>76</v>
      </c>
      <c r="V1" s="26" t="s">
        <v>77</v>
      </c>
      <c r="W1" s="26" t="s">
        <v>78</v>
      </c>
      <c r="X1" s="26" t="s">
        <v>79</v>
      </c>
      <c r="Y1" s="26" t="s">
        <v>80</v>
      </c>
      <c r="Z1" s="26" t="s">
        <v>81</v>
      </c>
      <c r="AA1" s="26" t="s">
        <v>82</v>
      </c>
      <c r="AB1" s="26" t="s">
        <v>83</v>
      </c>
      <c r="AC1" s="26" t="s">
        <v>84</v>
      </c>
      <c r="AD1" s="26" t="s">
        <v>85</v>
      </c>
      <c r="AE1" s="26" t="s">
        <v>86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57</v>
      </c>
      <c r="AO1" s="26" t="s">
        <v>56</v>
      </c>
    </row>
    <row r="2" spans="1:41" x14ac:dyDescent="0.2">
      <c r="A2" s="22">
        <v>4701</v>
      </c>
      <c r="B2" s="22" t="s">
        <v>28</v>
      </c>
      <c r="C2" s="22">
        <f>AVERAGE(Rating1!C3,Rating2!C3,Rating3!C3)</f>
        <v>0</v>
      </c>
      <c r="D2" s="22">
        <f>AVERAGE(Rating1!D3,Rating2!D3,Rating3!D3)</f>
        <v>0</v>
      </c>
      <c r="E2" s="22">
        <f>AVERAGE(Rating1!E3,Rating2!E3,Rating3!E3)</f>
        <v>0</v>
      </c>
      <c r="F2" s="22">
        <f>AVERAGE(Rating1!F3,Rating2!F3,Rating3!F3)</f>
        <v>0</v>
      </c>
      <c r="G2" s="22">
        <f>AVERAGE(Rating1!G3,Rating2!G3,Rating3!G3)</f>
        <v>0</v>
      </c>
      <c r="H2" s="22">
        <f>AVERAGE(Rating1!H3,Rating2!H3,Rating3!H3)</f>
        <v>0</v>
      </c>
      <c r="I2" s="22">
        <f>AVERAGE(Rating1!I3,Rating2!I3,Rating3!I3)</f>
        <v>0.33333333333333331</v>
      </c>
      <c r="J2" s="22">
        <f>AVERAGE(Rating1!J3,Rating2!J3,Rating3!J3)</f>
        <v>2</v>
      </c>
      <c r="K2" s="22">
        <f>AVERAGE(Rating1!K3,Rating2!K3,Rating3!K3)</f>
        <v>2</v>
      </c>
      <c r="L2" s="22">
        <f>AVERAGE(Rating1!L3,Rating2!L3,Rating3!L3)</f>
        <v>0.33333333333333331</v>
      </c>
      <c r="M2" s="22">
        <f>AVERAGE(Rating1!M3,Rating2!M3,Rating3!M3)</f>
        <v>1.3333333333333333</v>
      </c>
      <c r="N2" s="22">
        <f>AVERAGE(Rating1!N3,Rating2!N3,Rating3!N3)</f>
        <v>1.6666666666666667</v>
      </c>
      <c r="O2" s="22">
        <f>AVERAGE(Rating1!O3,Rating2!O3,Rating3!O3)</f>
        <v>0</v>
      </c>
      <c r="P2" s="22">
        <f>AVERAGE(Rating1!P3,Rating2!P3,Rating3!P3)</f>
        <v>0</v>
      </c>
      <c r="Q2" s="22">
        <f>AVERAGE(Rating1!Q3,Rating2!Q3,Rating3!Q3)</f>
        <v>0</v>
      </c>
      <c r="R2" s="22">
        <f>AVERAGE(Rating1!R3,Rating2!R3,Rating3!R3)</f>
        <v>0.33333333333333331</v>
      </c>
      <c r="S2" s="22">
        <f>AVERAGE(Rating1!S3,Rating2!S3,Rating3!S3)</f>
        <v>0.33333333333333331</v>
      </c>
      <c r="T2" s="22">
        <f>AVERAGE(Rating1!T3,Rating2!T3,Rating3!T3)</f>
        <v>0</v>
      </c>
      <c r="U2" s="22">
        <f>AVERAGE(Rating1!U3,Rating2!U3,Rating3!U3)</f>
        <v>0</v>
      </c>
      <c r="V2" s="22">
        <f>AVERAGE(Rating1!V3,Rating2!V3,Rating3!V3)</f>
        <v>0</v>
      </c>
      <c r="W2" s="22">
        <f>AVERAGE(Rating1!W3,Rating2!W3,Rating3!W3)</f>
        <v>1</v>
      </c>
      <c r="X2" s="22">
        <f>AVERAGE(Rating1!X3,Rating2!X3,Rating3!X3)</f>
        <v>1.3333333333333333</v>
      </c>
      <c r="Y2" s="22">
        <f>AVERAGE(Rating1!Y3,Rating2!Y3,Rating3!Y3)</f>
        <v>1.3333333333333333</v>
      </c>
      <c r="Z2" s="22">
        <f>AVERAGE(Rating1!Z3,Rating2!Z3,Rating3!Z3)</f>
        <v>1.6666666666666667</v>
      </c>
      <c r="AA2" s="22">
        <f>AVERAGE(Rating1!AA3,Rating2!AA3,Rating3!AA3)</f>
        <v>2.6666666666666665</v>
      </c>
      <c r="AB2" s="22">
        <f>AVERAGE(Rating1!AB3,Rating2!AB3,Rating3!AB3)</f>
        <v>2</v>
      </c>
      <c r="AC2" s="22">
        <f>AVERAGE(Rating1!AC3,Rating2!AC3,Rating3!AC3)</f>
        <v>3</v>
      </c>
      <c r="AD2" s="22">
        <f>AVERAGE(Rating1!AD3,Rating2!AD3,Rating3!AD3)</f>
        <v>3</v>
      </c>
      <c r="AE2" s="22">
        <f>AVERAGE(Rating1!AE3,Rating2!AE3,Rating3!AE3)</f>
        <v>2.6666666666666665</v>
      </c>
      <c r="AF2" s="22">
        <f>AVERAGE(Rating1!AF3,Rating2!AF3,Rating3!AF3)</f>
        <v>0.33333333333333331</v>
      </c>
      <c r="AG2" s="22">
        <f>AVERAGE(Rating1!AG3,Rating2!AG3,Rating3!AG3)</f>
        <v>2</v>
      </c>
      <c r="AH2" s="22">
        <f>AVERAGE(Rating1!AH3,Rating2!AH3,Rating3!AH3)</f>
        <v>4</v>
      </c>
      <c r="AI2" s="22">
        <f>AVERAGE(Rating1!AI3,Rating2!AI3,Rating3!AI3)</f>
        <v>0</v>
      </c>
      <c r="AJ2" s="22">
        <f>AVERAGE(Rating1!AJ3,Rating2!AJ3,Rating3!AJ3)</f>
        <v>1</v>
      </c>
      <c r="AK2" s="22">
        <f>AVERAGE(Rating1!AK3,Rating2!AK3,Rating3!AK3)</f>
        <v>3</v>
      </c>
      <c r="AL2" s="22">
        <f>AVERAGE(Rating1!AL3,Rating2!AL3,Rating3!AL3)</f>
        <v>2</v>
      </c>
      <c r="AM2" s="22">
        <f>SUM(C2:AL2)</f>
        <v>39.333333333333336</v>
      </c>
      <c r="AN2" s="22">
        <f>I2+J2+K2+Q2+R2+S2+X2+Z2+AB2+AD2+AE2</f>
        <v>15.666666666666666</v>
      </c>
      <c r="AO2" s="22">
        <f>L2+M2+N2+T2+U2+V2+Y2+AA2+AC2+AE2</f>
        <v>12.999999999999998</v>
      </c>
    </row>
    <row r="3" spans="1:41" x14ac:dyDescent="0.2">
      <c r="A3" s="22">
        <v>4698</v>
      </c>
      <c r="B3" s="22" t="s">
        <v>29</v>
      </c>
      <c r="C3" s="22">
        <f>AVERAGE(Rating1!C4,Rating2!C4,Rating3!C4)</f>
        <v>0</v>
      </c>
      <c r="D3" s="22">
        <f>AVERAGE(Rating1!D4,Rating2!D4,Rating3!D4)</f>
        <v>0</v>
      </c>
      <c r="E3" s="22">
        <f>AVERAGE(Rating1!E4,Rating2!E4,Rating3!E4)</f>
        <v>0</v>
      </c>
      <c r="F3" s="22">
        <f>AVERAGE(Rating1!F4,Rating2!F4,Rating3!F4)</f>
        <v>0.33333333333333331</v>
      </c>
      <c r="G3" s="22">
        <f>AVERAGE(Rating1!G4,Rating2!G4,Rating3!G4)</f>
        <v>0</v>
      </c>
      <c r="H3" s="22">
        <f>AVERAGE(Rating1!H4,Rating2!H4,Rating3!H4)</f>
        <v>0</v>
      </c>
      <c r="I3" s="22">
        <f>AVERAGE(Rating1!I4,Rating2!I4,Rating3!I4)</f>
        <v>0</v>
      </c>
      <c r="J3" s="22">
        <f>AVERAGE(Rating1!J4,Rating2!J4,Rating3!J4)</f>
        <v>1</v>
      </c>
      <c r="K3" s="22">
        <f>AVERAGE(Rating1!K4,Rating2!K4,Rating3!K4)</f>
        <v>0.66666666666666663</v>
      </c>
      <c r="L3" s="22">
        <f>AVERAGE(Rating1!L4,Rating2!L4,Rating3!L4)</f>
        <v>0</v>
      </c>
      <c r="M3" s="22">
        <f>AVERAGE(Rating1!M4,Rating2!M4,Rating3!M4)</f>
        <v>1.3333333333333333</v>
      </c>
      <c r="N3" s="22">
        <f>AVERAGE(Rating1!N4,Rating2!N4,Rating3!N4)</f>
        <v>0.66666666666666663</v>
      </c>
      <c r="O3" s="22">
        <f>AVERAGE(Rating1!O4,Rating2!O4,Rating3!O4)</f>
        <v>0</v>
      </c>
      <c r="P3" s="22">
        <f>AVERAGE(Rating1!P4,Rating2!P4,Rating3!P4)</f>
        <v>0</v>
      </c>
      <c r="Q3" s="22">
        <f>AVERAGE(Rating1!Q4,Rating2!Q4,Rating3!Q4)</f>
        <v>0</v>
      </c>
      <c r="R3" s="22">
        <f>AVERAGE(Rating1!R4,Rating2!R4,Rating3!R4)</f>
        <v>0.33333333333333331</v>
      </c>
      <c r="S3" s="22">
        <f>AVERAGE(Rating1!S4,Rating2!S4,Rating3!S4)</f>
        <v>0</v>
      </c>
      <c r="T3" s="22">
        <f>AVERAGE(Rating1!T4,Rating2!T4,Rating3!T4)</f>
        <v>0</v>
      </c>
      <c r="U3" s="22">
        <f>AVERAGE(Rating1!U4,Rating2!U4,Rating3!U4)</f>
        <v>0.66666666666666663</v>
      </c>
      <c r="V3" s="22">
        <f>AVERAGE(Rating1!V4,Rating2!V4,Rating3!V4)</f>
        <v>0</v>
      </c>
      <c r="W3" s="22">
        <f>AVERAGE(Rating1!W4,Rating2!W4,Rating3!W4)</f>
        <v>0</v>
      </c>
      <c r="X3" s="22">
        <f>AVERAGE(Rating1!X4,Rating2!X4,Rating3!X4)</f>
        <v>2</v>
      </c>
      <c r="Y3" s="22">
        <f>AVERAGE(Rating1!Y4,Rating2!Y4,Rating3!Y4)</f>
        <v>2</v>
      </c>
      <c r="Z3" s="22">
        <f>AVERAGE(Rating1!Z4,Rating2!Z4,Rating3!Z4)</f>
        <v>1.6666666666666667</v>
      </c>
      <c r="AA3" s="22">
        <f>AVERAGE(Rating1!AA4,Rating2!AA4,Rating3!AA4)</f>
        <v>2.3333333333333335</v>
      </c>
      <c r="AB3" s="22">
        <f>AVERAGE(Rating1!AB4,Rating2!AB4,Rating3!AB4)</f>
        <v>1.6666666666666667</v>
      </c>
      <c r="AC3" s="22">
        <f>AVERAGE(Rating1!AC4,Rating2!AC4,Rating3!AC4)</f>
        <v>2.6666666666666665</v>
      </c>
      <c r="AD3" s="22">
        <f>AVERAGE(Rating1!AD4,Rating2!AD4,Rating3!AD4)</f>
        <v>1.6666666666666667</v>
      </c>
      <c r="AE3" s="22">
        <f>AVERAGE(Rating1!AE4,Rating2!AE4,Rating3!AE4)</f>
        <v>2</v>
      </c>
      <c r="AF3" s="22">
        <f>AVERAGE(Rating1!AF4,Rating2!AF4,Rating3!AF4)</f>
        <v>0</v>
      </c>
      <c r="AG3" s="22">
        <f>AVERAGE(Rating1!AG4,Rating2!AG4,Rating3!AG4)</f>
        <v>2</v>
      </c>
      <c r="AH3" s="22">
        <f>AVERAGE(Rating1!AH4,Rating2!AH4,Rating3!AH4)</f>
        <v>4</v>
      </c>
      <c r="AI3" s="22">
        <f>AVERAGE(Rating1!AI4,Rating2!AI4,Rating3!AI4)</f>
        <v>0</v>
      </c>
      <c r="AJ3" s="22">
        <f>AVERAGE(Rating1!AJ4,Rating2!AJ4,Rating3!AJ4)</f>
        <v>1</v>
      </c>
      <c r="AK3" s="22">
        <f>AVERAGE(Rating1!AK4,Rating2!AK4,Rating3!AK4)</f>
        <v>2</v>
      </c>
      <c r="AL3" s="22">
        <f>AVERAGE(Rating1!AL4,Rating2!AL4,Rating3!AL4)</f>
        <v>1</v>
      </c>
      <c r="AM3" s="22">
        <f t="shared" ref="AM3:AM24" si="0">SUM(C3:AL3)</f>
        <v>31</v>
      </c>
      <c r="AN3" s="22">
        <f t="shared" ref="AN3:AN24" si="1">I3+J3+K3+Q3+R3+S3+X3+Z3+AB3+AD3+AE3</f>
        <v>11</v>
      </c>
      <c r="AO3" s="22">
        <f t="shared" ref="AO3:AO24" si="2">L3+M3+N3+T3+U3+V3+Y3+AA3+AC3+AE3</f>
        <v>11.666666666666666</v>
      </c>
    </row>
    <row r="4" spans="1:41" x14ac:dyDescent="0.2">
      <c r="A4" s="22">
        <v>4710</v>
      </c>
      <c r="B4" s="22" t="s">
        <v>30</v>
      </c>
      <c r="C4" s="22">
        <f>AVERAGE(Rating1!C5,Rating2!C5,Rating3!C5)</f>
        <v>0</v>
      </c>
      <c r="D4" s="22">
        <f>AVERAGE(Rating1!D5,Rating2!D5,Rating3!D5)</f>
        <v>0</v>
      </c>
      <c r="E4" s="22">
        <f>AVERAGE(Rating1!E5,Rating2!E5,Rating3!E5)</f>
        <v>0</v>
      </c>
      <c r="F4" s="22">
        <f>AVERAGE(Rating1!F5,Rating2!F5,Rating3!F5)</f>
        <v>1</v>
      </c>
      <c r="G4" s="22">
        <f>AVERAGE(Rating1!G5,Rating2!G5,Rating3!G5)</f>
        <v>0.33333333333333331</v>
      </c>
      <c r="H4" s="22">
        <f>AVERAGE(Rating1!H5,Rating2!H5,Rating3!H5)</f>
        <v>0.33333333333333331</v>
      </c>
      <c r="I4" s="22">
        <f>AVERAGE(Rating1!I5,Rating2!I5,Rating3!I5)</f>
        <v>0.66666666666666663</v>
      </c>
      <c r="J4" s="22">
        <f>AVERAGE(Rating1!J5,Rating2!J5,Rating3!J5)</f>
        <v>2</v>
      </c>
      <c r="K4" s="22">
        <f>AVERAGE(Rating1!K5,Rating2!K5,Rating3!K5)</f>
        <v>1.6666666666666667</v>
      </c>
      <c r="L4" s="22">
        <f>AVERAGE(Rating1!L5,Rating2!L5,Rating3!L5)</f>
        <v>0</v>
      </c>
      <c r="M4" s="22">
        <f>AVERAGE(Rating1!M5,Rating2!M5,Rating3!M5)</f>
        <v>1</v>
      </c>
      <c r="N4" s="22">
        <f>AVERAGE(Rating1!N5,Rating2!N5,Rating3!N5)</f>
        <v>1</v>
      </c>
      <c r="O4" s="22">
        <f>AVERAGE(Rating1!O5,Rating2!O5,Rating3!O5)</f>
        <v>0</v>
      </c>
      <c r="P4" s="22">
        <f>AVERAGE(Rating1!P5,Rating2!P5,Rating3!P5)</f>
        <v>0</v>
      </c>
      <c r="Q4" s="22">
        <f>AVERAGE(Rating1!Q5,Rating2!Q5,Rating3!Q5)</f>
        <v>0</v>
      </c>
      <c r="R4" s="22">
        <f>AVERAGE(Rating1!R5,Rating2!R5,Rating3!R5)</f>
        <v>0.66666666666666663</v>
      </c>
      <c r="S4" s="22">
        <f>AVERAGE(Rating1!S5,Rating2!S5,Rating3!S5)</f>
        <v>0</v>
      </c>
      <c r="T4" s="22">
        <f>AVERAGE(Rating1!T5,Rating2!T5,Rating3!T5)</f>
        <v>0</v>
      </c>
      <c r="U4" s="22">
        <f>AVERAGE(Rating1!U5,Rating2!U5,Rating3!U5)</f>
        <v>0.66666666666666663</v>
      </c>
      <c r="V4" s="22">
        <f>AVERAGE(Rating1!V5,Rating2!V5,Rating3!V5)</f>
        <v>0</v>
      </c>
      <c r="W4" s="22">
        <f>AVERAGE(Rating1!W5,Rating2!W5,Rating3!W5)</f>
        <v>0</v>
      </c>
      <c r="X4" s="22">
        <f>AVERAGE(Rating1!X5,Rating2!X5,Rating3!X5)</f>
        <v>0</v>
      </c>
      <c r="Y4" s="22">
        <f>AVERAGE(Rating1!Y5,Rating2!Y5,Rating3!Y5)</f>
        <v>1</v>
      </c>
      <c r="Z4" s="22">
        <f>AVERAGE(Rating1!Z5,Rating2!Z5,Rating3!Z5)</f>
        <v>0</v>
      </c>
      <c r="AA4" s="22">
        <f>AVERAGE(Rating1!AA5,Rating2!AA5,Rating3!AA5)</f>
        <v>1</v>
      </c>
      <c r="AB4" s="22">
        <f>AVERAGE(Rating1!AB5,Rating2!AB5,Rating3!AB5)</f>
        <v>0</v>
      </c>
      <c r="AC4" s="22">
        <f>AVERAGE(Rating1!AC5,Rating2!AC5,Rating3!AC5)</f>
        <v>1</v>
      </c>
      <c r="AD4" s="22">
        <f>AVERAGE(Rating1!AD5,Rating2!AD5,Rating3!AD5)</f>
        <v>2.3333333333333335</v>
      </c>
      <c r="AE4" s="22">
        <f>AVERAGE(Rating1!AE5,Rating2!AE5,Rating3!AE5)</f>
        <v>2.3333333333333335</v>
      </c>
      <c r="AF4" s="22">
        <f>AVERAGE(Rating1!AF5,Rating2!AF5,Rating3!AF5)</f>
        <v>0.33333333333333331</v>
      </c>
      <c r="AG4" s="22">
        <f>AVERAGE(Rating1!AG5,Rating2!AG5,Rating3!AG5)</f>
        <v>0</v>
      </c>
      <c r="AH4" s="22">
        <f>AVERAGE(Rating1!AH5,Rating2!AH5,Rating3!AH5)</f>
        <v>0</v>
      </c>
      <c r="AI4" s="22">
        <f>AVERAGE(Rating1!AI5,Rating2!AI5,Rating3!AI5)</f>
        <v>0</v>
      </c>
      <c r="AJ4" s="22">
        <f>AVERAGE(Rating1!AJ5,Rating2!AJ5,Rating3!AJ5)</f>
        <v>0</v>
      </c>
      <c r="AK4" s="22">
        <f>AVERAGE(Rating1!AK5,Rating2!AK5,Rating3!AK5)</f>
        <v>1</v>
      </c>
      <c r="AL4" s="22">
        <f>AVERAGE(Rating1!AL5,Rating2!AL5,Rating3!AL5)</f>
        <v>3</v>
      </c>
      <c r="AM4" s="22">
        <f t="shared" si="0"/>
        <v>21.333333333333332</v>
      </c>
      <c r="AN4" s="22">
        <f t="shared" si="1"/>
        <v>9.6666666666666679</v>
      </c>
      <c r="AO4" s="22">
        <f t="shared" si="2"/>
        <v>8</v>
      </c>
    </row>
    <row r="5" spans="1:41" x14ac:dyDescent="0.2">
      <c r="A5" s="22">
        <v>4714</v>
      </c>
      <c r="B5" s="22" t="s">
        <v>31</v>
      </c>
      <c r="C5" s="22">
        <f>AVERAGE(Rating1!C6,Rating2!C6,Rating3!C6)</f>
        <v>0</v>
      </c>
      <c r="D5" s="22">
        <f>AVERAGE(Rating1!D6,Rating2!D6,Rating3!D6)</f>
        <v>0</v>
      </c>
      <c r="E5" s="22">
        <f>AVERAGE(Rating1!E6,Rating2!E6,Rating3!E6)</f>
        <v>0</v>
      </c>
      <c r="F5" s="22">
        <f>AVERAGE(Rating1!F6,Rating2!F6,Rating3!F6)</f>
        <v>0</v>
      </c>
      <c r="G5" s="22">
        <f>AVERAGE(Rating1!G6,Rating2!G6,Rating3!G6)</f>
        <v>0</v>
      </c>
      <c r="H5" s="22">
        <f>AVERAGE(Rating1!H6,Rating2!H6,Rating3!H6)</f>
        <v>0</v>
      </c>
      <c r="I5" s="22">
        <f>AVERAGE(Rating1!I6,Rating2!I6,Rating3!I6)</f>
        <v>0.33333333333333331</v>
      </c>
      <c r="J5" s="22">
        <f>AVERAGE(Rating1!J6,Rating2!J6,Rating3!J6)</f>
        <v>0.66666666666666663</v>
      </c>
      <c r="K5" s="22">
        <f>AVERAGE(Rating1!K6,Rating2!K6,Rating3!K6)</f>
        <v>0.33333333333333331</v>
      </c>
      <c r="L5" s="22">
        <f>AVERAGE(Rating1!L6,Rating2!L6,Rating3!L6)</f>
        <v>0</v>
      </c>
      <c r="M5" s="22">
        <f>AVERAGE(Rating1!M6,Rating2!M6,Rating3!M6)</f>
        <v>1</v>
      </c>
      <c r="N5" s="22">
        <f>AVERAGE(Rating1!N6,Rating2!N6,Rating3!N6)</f>
        <v>0.66666666666666663</v>
      </c>
      <c r="O5" s="22">
        <f>AVERAGE(Rating1!O6,Rating2!O6,Rating3!O6)</f>
        <v>0</v>
      </c>
      <c r="P5" s="22">
        <f>AVERAGE(Rating1!P6,Rating2!P6,Rating3!P6)</f>
        <v>0</v>
      </c>
      <c r="Q5" s="22">
        <f>AVERAGE(Rating1!Q6,Rating2!Q6,Rating3!Q6)</f>
        <v>0</v>
      </c>
      <c r="R5" s="22">
        <f>AVERAGE(Rating1!R6,Rating2!R6,Rating3!R6)</f>
        <v>0</v>
      </c>
      <c r="S5" s="22">
        <f>AVERAGE(Rating1!S6,Rating2!S6,Rating3!S6)</f>
        <v>0</v>
      </c>
      <c r="T5" s="22">
        <f>AVERAGE(Rating1!T6,Rating2!T6,Rating3!T6)</f>
        <v>0</v>
      </c>
      <c r="U5" s="22">
        <f>AVERAGE(Rating1!U6,Rating2!U6,Rating3!U6)</f>
        <v>0.33333333333333331</v>
      </c>
      <c r="V5" s="22">
        <f>AVERAGE(Rating1!V6,Rating2!V6,Rating3!V6)</f>
        <v>0.33333333333333331</v>
      </c>
      <c r="W5" s="22">
        <f>AVERAGE(Rating1!W6,Rating2!W6,Rating3!W6)</f>
        <v>1</v>
      </c>
      <c r="X5" s="22">
        <f>AVERAGE(Rating1!X6,Rating2!X6,Rating3!X6)</f>
        <v>0.66666666666666663</v>
      </c>
      <c r="Y5" s="22">
        <f>AVERAGE(Rating1!Y6,Rating2!Y6,Rating3!Y6)</f>
        <v>0.66666666666666663</v>
      </c>
      <c r="Z5" s="22">
        <f>AVERAGE(Rating1!Z6,Rating2!Z6,Rating3!Z6)</f>
        <v>0.66666666666666663</v>
      </c>
      <c r="AA5" s="22">
        <f>AVERAGE(Rating1!AA6,Rating2!AA6,Rating3!AA6)</f>
        <v>1.3333333333333333</v>
      </c>
      <c r="AB5" s="22">
        <f>AVERAGE(Rating1!AB6,Rating2!AB6,Rating3!AB6)</f>
        <v>0.66666666666666663</v>
      </c>
      <c r="AC5" s="22">
        <f>AVERAGE(Rating1!AC6,Rating2!AC6,Rating3!AC6)</f>
        <v>0.66666666666666663</v>
      </c>
      <c r="AD5" s="22">
        <f>AVERAGE(Rating1!AD6,Rating2!AD6,Rating3!AD6)</f>
        <v>0.66666666666666663</v>
      </c>
      <c r="AE5" s="22">
        <f>AVERAGE(Rating1!AE6,Rating2!AE6,Rating3!AE6)</f>
        <v>0.66666666666666663</v>
      </c>
      <c r="AF5" s="22">
        <f>AVERAGE(Rating1!AF6,Rating2!AF6,Rating3!AF6)</f>
        <v>0</v>
      </c>
      <c r="AG5" s="22">
        <f>AVERAGE(Rating1!AG6,Rating2!AG6,Rating3!AG6)</f>
        <v>1</v>
      </c>
      <c r="AH5" s="22">
        <f>AVERAGE(Rating1!AH6,Rating2!AH6,Rating3!AH6)</f>
        <v>1</v>
      </c>
      <c r="AI5" s="22">
        <f>AVERAGE(Rating1!AI6,Rating2!AI6,Rating3!AI6)</f>
        <v>0</v>
      </c>
      <c r="AJ5" s="22">
        <f>AVERAGE(Rating1!AJ6,Rating2!AJ6,Rating3!AJ6)</f>
        <v>0</v>
      </c>
      <c r="AK5" s="22">
        <f>AVERAGE(Rating1!AK6,Rating2!AK6,Rating3!AK6)</f>
        <v>2</v>
      </c>
      <c r="AL5" s="22">
        <f>AVERAGE(Rating1!AL6,Rating2!AL6,Rating3!AL6)</f>
        <v>1</v>
      </c>
      <c r="AM5" s="22">
        <f t="shared" si="0"/>
        <v>15.666666666666664</v>
      </c>
      <c r="AN5" s="22">
        <f t="shared" si="1"/>
        <v>4.6666666666666661</v>
      </c>
      <c r="AO5" s="22">
        <f t="shared" si="2"/>
        <v>5.666666666666667</v>
      </c>
    </row>
    <row r="6" spans="1:41" x14ac:dyDescent="0.2">
      <c r="A6" s="22">
        <v>4721</v>
      </c>
      <c r="B6" s="22" t="s">
        <v>32</v>
      </c>
      <c r="C6" s="22">
        <f>AVERAGE(Rating1!C7,Rating2!C7,Rating3!C7)</f>
        <v>0</v>
      </c>
      <c r="D6" s="22">
        <f>AVERAGE(Rating1!D7,Rating2!D7,Rating3!D7)</f>
        <v>0</v>
      </c>
      <c r="E6" s="22">
        <f>AVERAGE(Rating1!E7,Rating2!E7,Rating3!E7)</f>
        <v>0</v>
      </c>
      <c r="F6" s="22">
        <f>AVERAGE(Rating1!F7,Rating2!F7,Rating3!F7)</f>
        <v>0</v>
      </c>
      <c r="G6" s="22">
        <f>AVERAGE(Rating1!G7,Rating2!G7,Rating3!G7)</f>
        <v>0</v>
      </c>
      <c r="H6" s="22">
        <f>AVERAGE(Rating1!H7,Rating2!H7,Rating3!H7)</f>
        <v>0</v>
      </c>
      <c r="I6" s="22">
        <f>AVERAGE(Rating1!I7,Rating2!I7,Rating3!I7)</f>
        <v>0.66666666666666663</v>
      </c>
      <c r="J6" s="22">
        <f>AVERAGE(Rating1!J7,Rating2!J7,Rating3!J7)</f>
        <v>2</v>
      </c>
      <c r="K6" s="22">
        <f>AVERAGE(Rating1!K7,Rating2!K7,Rating3!K7)</f>
        <v>1</v>
      </c>
      <c r="L6" s="22">
        <f>AVERAGE(Rating1!L7,Rating2!L7,Rating3!L7)</f>
        <v>0</v>
      </c>
      <c r="M6" s="22">
        <f>AVERAGE(Rating1!M7,Rating2!M7,Rating3!M7)</f>
        <v>0.33333333333333331</v>
      </c>
      <c r="N6" s="22">
        <f>AVERAGE(Rating1!N7,Rating2!N7,Rating3!N7)</f>
        <v>0.33333333333333331</v>
      </c>
      <c r="O6" s="22">
        <f>AVERAGE(Rating1!O7,Rating2!O7,Rating3!O7)</f>
        <v>0</v>
      </c>
      <c r="P6" s="22">
        <f>AVERAGE(Rating1!P7,Rating2!P7,Rating3!P7)</f>
        <v>0</v>
      </c>
      <c r="Q6" s="22">
        <f>AVERAGE(Rating1!Q7,Rating2!Q7,Rating3!Q7)</f>
        <v>0</v>
      </c>
      <c r="R6" s="22">
        <f>AVERAGE(Rating1!R7,Rating2!R7,Rating3!R7)</f>
        <v>0</v>
      </c>
      <c r="S6" s="22">
        <f>AVERAGE(Rating1!S7,Rating2!S7,Rating3!S7)</f>
        <v>0</v>
      </c>
      <c r="T6" s="22">
        <f>AVERAGE(Rating1!T7,Rating2!T7,Rating3!T7)</f>
        <v>0</v>
      </c>
      <c r="U6" s="22">
        <f>AVERAGE(Rating1!U7,Rating2!U7,Rating3!U7)</f>
        <v>0</v>
      </c>
      <c r="V6" s="22">
        <f>AVERAGE(Rating1!V7,Rating2!V7,Rating3!V7)</f>
        <v>0</v>
      </c>
      <c r="W6" s="22">
        <f>AVERAGE(Rating1!W7,Rating2!W7,Rating3!W7)</f>
        <v>0.66666666666666663</v>
      </c>
      <c r="X6" s="22">
        <f>AVERAGE(Rating1!X7,Rating2!X7,Rating3!X7)</f>
        <v>1</v>
      </c>
      <c r="Y6" s="22">
        <f>AVERAGE(Rating1!Y7,Rating2!Y7,Rating3!Y7)</f>
        <v>1.3333333333333333</v>
      </c>
      <c r="Z6" s="22">
        <f>AVERAGE(Rating1!Z7,Rating2!Z7,Rating3!Z7)</f>
        <v>1.6666666666666667</v>
      </c>
      <c r="AA6" s="22">
        <f>AVERAGE(Rating1!AA7,Rating2!AA7,Rating3!AA7)</f>
        <v>2</v>
      </c>
      <c r="AB6" s="22">
        <f>AVERAGE(Rating1!AB7,Rating2!AB7,Rating3!AB7)</f>
        <v>1.3333333333333333</v>
      </c>
      <c r="AC6" s="22">
        <f>AVERAGE(Rating1!AC7,Rating2!AC7,Rating3!AC7)</f>
        <v>2.3333333333333335</v>
      </c>
      <c r="AD6" s="22">
        <f>AVERAGE(Rating1!AD7,Rating2!AD7,Rating3!AD7)</f>
        <v>0.33333333333333331</v>
      </c>
      <c r="AE6" s="22">
        <f>AVERAGE(Rating1!AE7,Rating2!AE7,Rating3!AE7)</f>
        <v>0.66666666666666663</v>
      </c>
      <c r="AF6" s="22">
        <f>AVERAGE(Rating1!AF7,Rating2!AF7,Rating3!AF7)</f>
        <v>0</v>
      </c>
      <c r="AG6" s="22">
        <f>AVERAGE(Rating1!AG7,Rating2!AG7,Rating3!AG7)</f>
        <v>1</v>
      </c>
      <c r="AH6" s="22">
        <f>AVERAGE(Rating1!AH7,Rating2!AH7,Rating3!AH7)</f>
        <v>1</v>
      </c>
      <c r="AI6" s="22">
        <f>AVERAGE(Rating1!AI7,Rating2!AI7,Rating3!AI7)</f>
        <v>0</v>
      </c>
      <c r="AJ6" s="22">
        <f>AVERAGE(Rating1!AJ7,Rating2!AJ7,Rating3!AJ7)</f>
        <v>0</v>
      </c>
      <c r="AK6" s="22">
        <f>AVERAGE(Rating1!AK7,Rating2!AK7,Rating3!AK7)</f>
        <v>1</v>
      </c>
      <c r="AL6" s="22">
        <f>AVERAGE(Rating1!AL7,Rating2!AL7,Rating3!AL7)</f>
        <v>0</v>
      </c>
      <c r="AM6" s="22">
        <f t="shared" si="0"/>
        <v>18.666666666666668</v>
      </c>
      <c r="AN6" s="22">
        <f t="shared" si="1"/>
        <v>8.6666666666666661</v>
      </c>
      <c r="AO6" s="22">
        <f t="shared" si="2"/>
        <v>7.0000000000000009</v>
      </c>
    </row>
    <row r="7" spans="1:41" x14ac:dyDescent="0.2">
      <c r="B7" s="22" t="s">
        <v>33</v>
      </c>
      <c r="C7" s="22">
        <f>AVERAGE(Rating1!C8,Rating2!C8,Rating3!C8)</f>
        <v>0</v>
      </c>
      <c r="D7" s="22">
        <f>AVERAGE(Rating1!D8,Rating2!D8,Rating3!D8)</f>
        <v>0</v>
      </c>
      <c r="E7" s="22">
        <f>AVERAGE(Rating1!E8,Rating2!E8,Rating3!E8)</f>
        <v>0</v>
      </c>
      <c r="F7" s="22">
        <f>AVERAGE(Rating1!F8,Rating2!F8,Rating3!F8)</f>
        <v>1</v>
      </c>
      <c r="G7" s="22">
        <f>AVERAGE(Rating1!G8,Rating2!G8,Rating3!G8)</f>
        <v>0</v>
      </c>
      <c r="H7" s="22">
        <f>AVERAGE(Rating1!H8,Rating2!H8,Rating3!H8)</f>
        <v>1.6666666666666667</v>
      </c>
      <c r="I7" s="22">
        <f>AVERAGE(Rating1!I8,Rating2!I8,Rating3!I8)</f>
        <v>0.33333333333333331</v>
      </c>
      <c r="J7" s="22">
        <f>AVERAGE(Rating1!J8,Rating2!J8,Rating3!J8)</f>
        <v>1.3333333333333333</v>
      </c>
      <c r="K7" s="22">
        <f>AVERAGE(Rating1!K8,Rating2!K8,Rating3!K8)</f>
        <v>1.6666666666666667</v>
      </c>
      <c r="L7" s="22">
        <f>AVERAGE(Rating1!L8,Rating2!L8,Rating3!L8)</f>
        <v>0</v>
      </c>
      <c r="M7" s="22">
        <f>AVERAGE(Rating1!M8,Rating2!M8,Rating3!M8)</f>
        <v>2</v>
      </c>
      <c r="N7" s="22">
        <f>AVERAGE(Rating1!N8,Rating2!N8,Rating3!N8)</f>
        <v>1.3333333333333333</v>
      </c>
      <c r="O7" s="22">
        <f>AVERAGE(Rating1!O8,Rating2!O8,Rating3!O8)</f>
        <v>0</v>
      </c>
      <c r="P7" s="22">
        <f>AVERAGE(Rating1!P8,Rating2!P8,Rating3!P8)</f>
        <v>0.66666666666666663</v>
      </c>
      <c r="Q7" s="22">
        <f>AVERAGE(Rating1!Q8,Rating2!Q8,Rating3!Q8)</f>
        <v>0</v>
      </c>
      <c r="R7" s="22">
        <f>AVERAGE(Rating1!R8,Rating2!R8,Rating3!R8)</f>
        <v>0</v>
      </c>
      <c r="S7" s="22">
        <f>AVERAGE(Rating1!S8,Rating2!S8,Rating3!S8)</f>
        <v>0</v>
      </c>
      <c r="T7" s="22">
        <f>AVERAGE(Rating1!T8,Rating2!T8,Rating3!T8)</f>
        <v>0</v>
      </c>
      <c r="U7" s="22">
        <f>AVERAGE(Rating1!U8,Rating2!U8,Rating3!U8)</f>
        <v>0</v>
      </c>
      <c r="V7" s="22">
        <f>AVERAGE(Rating1!V8,Rating2!V8,Rating3!V8)</f>
        <v>0</v>
      </c>
      <c r="W7" s="22">
        <f>AVERAGE(Rating1!W8,Rating2!W8,Rating3!W8)</f>
        <v>1.3333333333333333</v>
      </c>
      <c r="X7" s="22">
        <f>AVERAGE(Rating1!X8,Rating2!X8,Rating3!X8)</f>
        <v>1.3333333333333333</v>
      </c>
      <c r="Y7" s="22">
        <f>AVERAGE(Rating1!Y8,Rating2!Y8,Rating3!Y8)</f>
        <v>2.3333333333333335</v>
      </c>
      <c r="Z7" s="22">
        <f>AVERAGE(Rating1!Z8,Rating2!Z8,Rating3!Z8)</f>
        <v>2</v>
      </c>
      <c r="AA7" s="22">
        <f>AVERAGE(Rating1!AA8,Rating2!AA8,Rating3!AA8)</f>
        <v>2.6666666666666665</v>
      </c>
      <c r="AB7" s="22">
        <f>AVERAGE(Rating1!AB8,Rating2!AB8,Rating3!AB8)</f>
        <v>2</v>
      </c>
      <c r="AC7" s="22">
        <f>AVERAGE(Rating1!AC8,Rating2!AC8,Rating3!AC8)</f>
        <v>2.6666666666666665</v>
      </c>
      <c r="AD7" s="22">
        <f>AVERAGE(Rating1!AD8,Rating2!AD8,Rating3!AD8)</f>
        <v>1.6666666666666667</v>
      </c>
      <c r="AE7" s="22">
        <f>AVERAGE(Rating1!AE8,Rating2!AE8,Rating3!AE8)</f>
        <v>1.3333333333333333</v>
      </c>
      <c r="AF7" s="22">
        <f>AVERAGE(Rating1!AF8,Rating2!AF8,Rating3!AF8)</f>
        <v>1</v>
      </c>
      <c r="AG7" s="22">
        <f>AVERAGE(Rating1!AG8,Rating2!AG8,Rating3!AG8)</f>
        <v>2</v>
      </c>
      <c r="AH7" s="22">
        <f>AVERAGE(Rating1!AH8,Rating2!AH8,Rating3!AH8)</f>
        <v>2</v>
      </c>
      <c r="AI7" s="22">
        <f>AVERAGE(Rating1!AI8,Rating2!AI8,Rating3!AI8)</f>
        <v>0</v>
      </c>
      <c r="AJ7" s="22">
        <f>AVERAGE(Rating1!AJ8,Rating2!AJ8,Rating3!AJ8)</f>
        <v>0</v>
      </c>
      <c r="AK7" s="22">
        <f>AVERAGE(Rating1!AK8,Rating2!AK8,Rating3!AK8)</f>
        <v>2</v>
      </c>
      <c r="AL7" s="22">
        <f>AVERAGE(Rating1!AL8,Rating2!AL8,Rating3!AL8)</f>
        <v>1</v>
      </c>
      <c r="AM7" s="22">
        <f t="shared" si="0"/>
        <v>35.333333333333336</v>
      </c>
      <c r="AN7" s="22">
        <f t="shared" si="1"/>
        <v>11.666666666666666</v>
      </c>
      <c r="AO7" s="22">
        <f t="shared" si="2"/>
        <v>12.333333333333332</v>
      </c>
    </row>
    <row r="8" spans="1:41" x14ac:dyDescent="0.2">
      <c r="A8" s="22">
        <v>4713</v>
      </c>
      <c r="B8" s="22" t="s">
        <v>34</v>
      </c>
      <c r="C8" s="22">
        <f>AVERAGE(Rating1!C9,Rating2!C9,Rating3!C9)</f>
        <v>0</v>
      </c>
      <c r="D8" s="22">
        <f>AVERAGE(Rating1!D9,Rating2!D9,Rating3!D9)</f>
        <v>0</v>
      </c>
      <c r="E8" s="22">
        <f>AVERAGE(Rating1!E9,Rating2!E9,Rating3!E9)</f>
        <v>0</v>
      </c>
      <c r="F8" s="22">
        <f>AVERAGE(Rating1!F9,Rating2!F9,Rating3!F9)</f>
        <v>0.33333333333333331</v>
      </c>
      <c r="G8" s="22">
        <f>AVERAGE(Rating1!G9,Rating2!G9,Rating3!G9)</f>
        <v>0</v>
      </c>
      <c r="H8" s="22">
        <f>AVERAGE(Rating1!H9,Rating2!H9,Rating3!H9)</f>
        <v>0</v>
      </c>
      <c r="I8" s="22">
        <f>AVERAGE(Rating1!I9,Rating2!I9,Rating3!I9)</f>
        <v>0</v>
      </c>
      <c r="J8" s="22">
        <f>AVERAGE(Rating1!J9,Rating2!J9,Rating3!J9)</f>
        <v>1</v>
      </c>
      <c r="K8" s="22">
        <f>AVERAGE(Rating1!K9,Rating2!K9,Rating3!K9)</f>
        <v>1</v>
      </c>
      <c r="L8" s="22">
        <f>AVERAGE(Rating1!L9,Rating2!L9,Rating3!L9)</f>
        <v>0.66666666666666663</v>
      </c>
      <c r="M8" s="22">
        <f>AVERAGE(Rating1!M9,Rating2!M9,Rating3!M9)</f>
        <v>1.6666666666666667</v>
      </c>
      <c r="N8" s="22">
        <f>AVERAGE(Rating1!N9,Rating2!N9,Rating3!N9)</f>
        <v>1</v>
      </c>
      <c r="O8" s="22">
        <f>AVERAGE(Rating1!O9,Rating2!O9,Rating3!O9)</f>
        <v>0</v>
      </c>
      <c r="P8" s="22">
        <f>AVERAGE(Rating1!P9,Rating2!P9,Rating3!P9)</f>
        <v>0</v>
      </c>
      <c r="Q8" s="22">
        <f>AVERAGE(Rating1!Q9,Rating2!Q9,Rating3!Q9)</f>
        <v>0</v>
      </c>
      <c r="R8" s="22">
        <f>AVERAGE(Rating1!R9,Rating2!R9,Rating3!R9)</f>
        <v>0.33333333333333331</v>
      </c>
      <c r="S8" s="22">
        <f>AVERAGE(Rating1!S9,Rating2!S9,Rating3!S9)</f>
        <v>0</v>
      </c>
      <c r="T8" s="22">
        <f>AVERAGE(Rating1!T9,Rating2!T9,Rating3!T9)</f>
        <v>0</v>
      </c>
      <c r="U8" s="22">
        <f>AVERAGE(Rating1!U9,Rating2!U9,Rating3!U9)</f>
        <v>0.33333333333333331</v>
      </c>
      <c r="V8" s="22">
        <f>AVERAGE(Rating1!V9,Rating2!V9,Rating3!V9)</f>
        <v>0</v>
      </c>
      <c r="W8" s="22">
        <f>AVERAGE(Rating1!W9,Rating2!W9,Rating3!W9)</f>
        <v>0.66666666666666663</v>
      </c>
      <c r="X8" s="22">
        <f>AVERAGE(Rating1!X9,Rating2!X9,Rating3!X9)</f>
        <v>0.66666666666666663</v>
      </c>
      <c r="Y8" s="22">
        <f>AVERAGE(Rating1!Y9,Rating2!Y9,Rating3!Y9)</f>
        <v>1.3333333333333333</v>
      </c>
      <c r="Z8" s="22">
        <f>AVERAGE(Rating1!Z9,Rating2!Z9,Rating3!Z9)</f>
        <v>1</v>
      </c>
      <c r="AA8" s="22">
        <f>AVERAGE(Rating1!AA9,Rating2!AA9,Rating3!AA9)</f>
        <v>2</v>
      </c>
      <c r="AB8" s="22">
        <f>AVERAGE(Rating1!AB9,Rating2!AB9,Rating3!AB9)</f>
        <v>1</v>
      </c>
      <c r="AC8" s="22">
        <f>AVERAGE(Rating1!AC9,Rating2!AC9,Rating3!AC9)</f>
        <v>2</v>
      </c>
      <c r="AD8" s="22">
        <f>AVERAGE(Rating1!AD9,Rating2!AD9,Rating3!AD9)</f>
        <v>1</v>
      </c>
      <c r="AE8" s="22">
        <f>AVERAGE(Rating1!AE9,Rating2!AE9,Rating3!AE9)</f>
        <v>1.3333333333333333</v>
      </c>
      <c r="AF8" s="22">
        <f>AVERAGE(Rating1!AF9,Rating2!AF9,Rating3!AF9)</f>
        <v>0.66666666666666663</v>
      </c>
      <c r="AG8" s="22">
        <f>AVERAGE(Rating1!AG9,Rating2!AG9,Rating3!AG9)</f>
        <v>2</v>
      </c>
      <c r="AH8" s="22">
        <f>AVERAGE(Rating1!AH9,Rating2!AH9,Rating3!AH9)</f>
        <v>2</v>
      </c>
      <c r="AI8" s="22">
        <f>AVERAGE(Rating1!AI9,Rating2!AI9,Rating3!AI9)</f>
        <v>0</v>
      </c>
      <c r="AJ8" s="22">
        <f>AVERAGE(Rating1!AJ9,Rating2!AJ9,Rating3!AJ9)</f>
        <v>0</v>
      </c>
      <c r="AK8" s="22">
        <f>AVERAGE(Rating1!AK9,Rating2!AK9,Rating3!AK9)</f>
        <v>4</v>
      </c>
      <c r="AL8" s="22">
        <f>AVERAGE(Rating1!AL9,Rating2!AL9,Rating3!AL9)</f>
        <v>2</v>
      </c>
      <c r="AM8" s="22">
        <f t="shared" si="0"/>
        <v>28</v>
      </c>
      <c r="AN8" s="22">
        <f t="shared" si="1"/>
        <v>7.333333333333333</v>
      </c>
      <c r="AO8" s="22">
        <f t="shared" si="2"/>
        <v>10.333333333333334</v>
      </c>
    </row>
    <row r="9" spans="1:41" x14ac:dyDescent="0.2">
      <c r="A9" s="22">
        <v>4827</v>
      </c>
      <c r="B9" s="22" t="s">
        <v>35</v>
      </c>
      <c r="C9" s="22">
        <f>AVERAGE(Rating1!C10,Rating2!C10,Rating3!C10)</f>
        <v>0.33333333333333331</v>
      </c>
      <c r="D9" s="22">
        <f>AVERAGE(Rating1!D10,Rating2!D10,Rating3!D10)</f>
        <v>0</v>
      </c>
      <c r="E9" s="22">
        <f>AVERAGE(Rating1!E10,Rating2!E10,Rating3!E10)</f>
        <v>0</v>
      </c>
      <c r="F9" s="22">
        <f>AVERAGE(Rating1!F10,Rating2!F10,Rating3!F10)</f>
        <v>0.66666666666666663</v>
      </c>
      <c r="G9" s="22">
        <f>AVERAGE(Rating1!G10,Rating2!G10,Rating3!G10)</f>
        <v>0</v>
      </c>
      <c r="H9" s="22">
        <f>AVERAGE(Rating1!H10,Rating2!H10,Rating3!H10)</f>
        <v>0</v>
      </c>
      <c r="I9" s="22">
        <f>AVERAGE(Rating1!I10,Rating2!I10,Rating3!I10)</f>
        <v>0</v>
      </c>
      <c r="J9" s="22">
        <f>AVERAGE(Rating1!J10,Rating2!J10,Rating3!J10)</f>
        <v>1</v>
      </c>
      <c r="K9" s="22">
        <f>AVERAGE(Rating1!K10,Rating2!K10,Rating3!K10)</f>
        <v>1.3333333333333333</v>
      </c>
      <c r="L9" s="22">
        <f>AVERAGE(Rating1!L10,Rating2!L10,Rating3!L10)</f>
        <v>0</v>
      </c>
      <c r="M9" s="22">
        <f>AVERAGE(Rating1!M10,Rating2!M10,Rating3!M10)</f>
        <v>1</v>
      </c>
      <c r="N9" s="22">
        <f>AVERAGE(Rating1!N10,Rating2!N10,Rating3!N10)</f>
        <v>1.3333333333333333</v>
      </c>
      <c r="O9" s="22">
        <f>AVERAGE(Rating1!O10,Rating2!O10,Rating3!O10)</f>
        <v>0</v>
      </c>
      <c r="P9" s="22">
        <f>AVERAGE(Rating1!P10,Rating2!P10,Rating3!P10)</f>
        <v>0</v>
      </c>
      <c r="Q9" s="22">
        <f>AVERAGE(Rating1!Q10,Rating2!Q10,Rating3!Q10)</f>
        <v>0</v>
      </c>
      <c r="R9" s="22">
        <f>AVERAGE(Rating1!R10,Rating2!R10,Rating3!R10)</f>
        <v>0</v>
      </c>
      <c r="S9" s="22">
        <f>AVERAGE(Rating1!S10,Rating2!S10,Rating3!S10)</f>
        <v>0</v>
      </c>
      <c r="T9" s="22">
        <f>AVERAGE(Rating1!T10,Rating2!T10,Rating3!T10)</f>
        <v>0</v>
      </c>
      <c r="U9" s="22">
        <f>AVERAGE(Rating1!U10,Rating2!U10,Rating3!U10)</f>
        <v>0</v>
      </c>
      <c r="V9" s="22">
        <f>AVERAGE(Rating1!V10,Rating2!V10,Rating3!V10)</f>
        <v>0</v>
      </c>
      <c r="W9" s="22">
        <f>AVERAGE(Rating1!W10,Rating2!W10,Rating3!W10)</f>
        <v>1</v>
      </c>
      <c r="X9" s="22">
        <f>AVERAGE(Rating1!X10,Rating2!X10,Rating3!X10)</f>
        <v>1</v>
      </c>
      <c r="Y9" s="22">
        <f>AVERAGE(Rating1!Y10,Rating2!Y10,Rating3!Y10)</f>
        <v>1</v>
      </c>
      <c r="Z9" s="22">
        <f>AVERAGE(Rating1!Z10,Rating2!Z10,Rating3!Z10)</f>
        <v>1</v>
      </c>
      <c r="AA9" s="22">
        <f>AVERAGE(Rating1!AA10,Rating2!AA10,Rating3!AA10)</f>
        <v>1.6666666666666667</v>
      </c>
      <c r="AB9" s="22">
        <f>AVERAGE(Rating1!AB10,Rating2!AB10,Rating3!AB10)</f>
        <v>1.3333333333333333</v>
      </c>
      <c r="AC9" s="22">
        <f>AVERAGE(Rating1!AC10,Rating2!AC10,Rating3!AC10)</f>
        <v>1.3333333333333333</v>
      </c>
      <c r="AD9" s="22">
        <f>AVERAGE(Rating1!AD10,Rating2!AD10,Rating3!AD10)</f>
        <v>2</v>
      </c>
      <c r="AE9" s="22">
        <f>AVERAGE(Rating1!AE10,Rating2!AE10,Rating3!AE10)</f>
        <v>1.6666666666666667</v>
      </c>
      <c r="AF9" s="22">
        <f>AVERAGE(Rating1!AF10,Rating2!AF10,Rating3!AF10)</f>
        <v>0</v>
      </c>
      <c r="AG9" s="22">
        <f>AVERAGE(Rating1!AG10,Rating2!AG10,Rating3!AG10)</f>
        <v>2</v>
      </c>
      <c r="AH9" s="22">
        <f>AVERAGE(Rating1!AH10,Rating2!AH10,Rating3!AH10)</f>
        <v>3</v>
      </c>
      <c r="AI9" s="22">
        <f>AVERAGE(Rating1!AI10,Rating2!AI10,Rating3!AI10)</f>
        <v>0</v>
      </c>
      <c r="AJ9" s="22">
        <f>AVERAGE(Rating1!AJ10,Rating2!AJ10,Rating3!AJ10)</f>
        <v>0</v>
      </c>
      <c r="AK9" s="22">
        <f>AVERAGE(Rating1!AK10,Rating2!AK10,Rating3!AK10)</f>
        <v>3</v>
      </c>
      <c r="AL9" s="22">
        <f>AVERAGE(Rating1!AL10,Rating2!AL10,Rating3!AL10)</f>
        <v>1</v>
      </c>
      <c r="AM9" s="22">
        <f t="shared" si="0"/>
        <v>26.666666666666668</v>
      </c>
      <c r="AN9" s="22">
        <f t="shared" si="1"/>
        <v>9.3333333333333321</v>
      </c>
      <c r="AO9" s="22">
        <f t="shared" si="2"/>
        <v>8</v>
      </c>
    </row>
    <row r="10" spans="1:41" x14ac:dyDescent="0.2">
      <c r="A10" s="22">
        <v>4708</v>
      </c>
      <c r="B10" s="22" t="s">
        <v>36</v>
      </c>
      <c r="C10" s="22">
        <f>AVERAGE(Rating1!C11,Rating2!C11,Rating3!C11)</f>
        <v>0</v>
      </c>
      <c r="D10" s="22">
        <f>AVERAGE(Rating1!D11,Rating2!D11,Rating3!D11)</f>
        <v>0</v>
      </c>
      <c r="E10" s="22">
        <f>AVERAGE(Rating1!E11,Rating2!E11,Rating3!E11)</f>
        <v>0</v>
      </c>
      <c r="F10" s="22">
        <f>AVERAGE(Rating1!F11,Rating2!F11,Rating3!F11)</f>
        <v>0.33333333333333331</v>
      </c>
      <c r="G10" s="22">
        <f>AVERAGE(Rating1!G11,Rating2!G11,Rating3!G11)</f>
        <v>0</v>
      </c>
      <c r="H10" s="22">
        <f>AVERAGE(Rating1!H11,Rating2!H11,Rating3!H11)</f>
        <v>0</v>
      </c>
      <c r="I10" s="22">
        <f>AVERAGE(Rating1!I11,Rating2!I11,Rating3!I11)</f>
        <v>0</v>
      </c>
      <c r="J10" s="22">
        <f>AVERAGE(Rating1!J11,Rating2!J11,Rating3!J11)</f>
        <v>0.66666666666666663</v>
      </c>
      <c r="K10" s="22">
        <f>AVERAGE(Rating1!K11,Rating2!K11,Rating3!K11)</f>
        <v>1</v>
      </c>
      <c r="L10" s="22">
        <f>AVERAGE(Rating1!L11,Rating2!L11,Rating3!L11)</f>
        <v>0</v>
      </c>
      <c r="M10" s="22">
        <f>AVERAGE(Rating1!M11,Rating2!M11,Rating3!M11)</f>
        <v>0.66666666666666663</v>
      </c>
      <c r="N10" s="22">
        <f>AVERAGE(Rating1!N11,Rating2!N11,Rating3!N11)</f>
        <v>1</v>
      </c>
      <c r="O10" s="22">
        <f>AVERAGE(Rating1!O11,Rating2!O11,Rating3!O11)</f>
        <v>0</v>
      </c>
      <c r="P10" s="22">
        <f>AVERAGE(Rating1!P11,Rating2!P11,Rating3!P11)</f>
        <v>0</v>
      </c>
      <c r="Q10" s="22">
        <f>AVERAGE(Rating1!Q11,Rating2!Q11,Rating3!Q11)</f>
        <v>0</v>
      </c>
      <c r="R10" s="22">
        <f>AVERAGE(Rating1!R11,Rating2!R11,Rating3!R11)</f>
        <v>0</v>
      </c>
      <c r="S10" s="22">
        <f>AVERAGE(Rating1!S11,Rating2!S11,Rating3!S11)</f>
        <v>0</v>
      </c>
      <c r="T10" s="22">
        <f>AVERAGE(Rating1!T11,Rating2!T11,Rating3!T11)</f>
        <v>0</v>
      </c>
      <c r="U10" s="22">
        <f>AVERAGE(Rating1!U11,Rating2!U11,Rating3!U11)</f>
        <v>0.33333333333333331</v>
      </c>
      <c r="V10" s="22">
        <f>AVERAGE(Rating1!V11,Rating2!V11,Rating3!V11)</f>
        <v>0</v>
      </c>
      <c r="W10" s="22">
        <f>AVERAGE(Rating1!W11,Rating2!W11,Rating3!W11)</f>
        <v>1</v>
      </c>
      <c r="X10" s="22">
        <f>AVERAGE(Rating1!X11,Rating2!X11,Rating3!X11)</f>
        <v>1</v>
      </c>
      <c r="Y10" s="22">
        <f>AVERAGE(Rating1!Y11,Rating2!Y11,Rating3!Y11)</f>
        <v>2.3333333333333335</v>
      </c>
      <c r="Z10" s="22">
        <f>AVERAGE(Rating1!Z11,Rating2!Z11,Rating3!Z11)</f>
        <v>1.3333333333333333</v>
      </c>
      <c r="AA10" s="22">
        <f>AVERAGE(Rating1!AA11,Rating2!AA11,Rating3!AA11)</f>
        <v>2.6666666666666665</v>
      </c>
      <c r="AB10" s="22">
        <f>AVERAGE(Rating1!AB11,Rating2!AB11,Rating3!AB11)</f>
        <v>1.3333333333333333</v>
      </c>
      <c r="AC10" s="22">
        <f>AVERAGE(Rating1!AC11,Rating2!AC11,Rating3!AC11)</f>
        <v>2.6666666666666665</v>
      </c>
      <c r="AD10" s="22">
        <f>AVERAGE(Rating1!AD11,Rating2!AD11,Rating3!AD11)</f>
        <v>1</v>
      </c>
      <c r="AE10" s="22">
        <f>AVERAGE(Rating1!AE11,Rating2!AE11,Rating3!AE11)</f>
        <v>1</v>
      </c>
      <c r="AF10" s="22">
        <f>AVERAGE(Rating1!AF11,Rating2!AF11,Rating3!AF11)</f>
        <v>0</v>
      </c>
      <c r="AG10" s="22">
        <f>AVERAGE(Rating1!AG11,Rating2!AG11,Rating3!AG11)</f>
        <v>1</v>
      </c>
      <c r="AH10" s="22">
        <f>AVERAGE(Rating1!AH11,Rating2!AH11,Rating3!AH11)</f>
        <v>1</v>
      </c>
      <c r="AI10" s="22">
        <f>AVERAGE(Rating1!AI11,Rating2!AI11,Rating3!AI11)</f>
        <v>0</v>
      </c>
      <c r="AJ10" s="22">
        <f>AVERAGE(Rating1!AJ11,Rating2!AJ11,Rating3!AJ11)</f>
        <v>0</v>
      </c>
      <c r="AK10" s="22">
        <f>AVERAGE(Rating1!AK11,Rating2!AK11,Rating3!AK11)</f>
        <v>1</v>
      </c>
      <c r="AL10" s="22">
        <f>AVERAGE(Rating1!AL11,Rating2!AL11,Rating3!AL11)</f>
        <v>0</v>
      </c>
      <c r="AM10" s="22">
        <f t="shared" si="0"/>
        <v>21.333333333333336</v>
      </c>
      <c r="AN10" s="22">
        <f t="shared" si="1"/>
        <v>7.333333333333333</v>
      </c>
      <c r="AO10" s="22">
        <f t="shared" si="2"/>
        <v>10.666666666666666</v>
      </c>
    </row>
    <row r="11" spans="1:41" x14ac:dyDescent="0.2">
      <c r="A11" s="22">
        <v>4725</v>
      </c>
      <c r="B11" s="22" t="s">
        <v>37</v>
      </c>
      <c r="C11" s="22">
        <f>AVERAGE(Rating1!C12,Rating2!C12,Rating3!C12)</f>
        <v>0</v>
      </c>
      <c r="D11" s="22">
        <f>AVERAGE(Rating1!D12,Rating2!D12,Rating3!D12)</f>
        <v>0</v>
      </c>
      <c r="E11" s="22">
        <f>AVERAGE(Rating1!E12,Rating2!E12,Rating3!E12)</f>
        <v>0.66666666666666663</v>
      </c>
      <c r="F11" s="22">
        <f>AVERAGE(Rating1!F12,Rating2!F12,Rating3!F12)</f>
        <v>1.3333333333333333</v>
      </c>
      <c r="G11" s="22">
        <f>AVERAGE(Rating1!G12,Rating2!G12,Rating3!G12)</f>
        <v>0</v>
      </c>
      <c r="H11" s="22">
        <f>AVERAGE(Rating1!H12,Rating2!H12,Rating3!H12)</f>
        <v>1.3333333333333333</v>
      </c>
      <c r="I11" s="22">
        <f>AVERAGE(Rating1!I12,Rating2!I12,Rating3!I12)</f>
        <v>1.6666666666666667</v>
      </c>
      <c r="J11" s="22">
        <f>AVERAGE(Rating1!J12,Rating2!J12,Rating3!J12)</f>
        <v>3.6666666666666665</v>
      </c>
      <c r="K11" s="22">
        <f>AVERAGE(Rating1!K12,Rating2!K12,Rating3!K12)</f>
        <v>3.3333333333333335</v>
      </c>
      <c r="L11" s="22">
        <f>AVERAGE(Rating1!L12,Rating2!L12,Rating3!L12)</f>
        <v>0.33333333333333331</v>
      </c>
      <c r="M11" s="22">
        <f>AVERAGE(Rating1!M12,Rating2!M12,Rating3!M12)</f>
        <v>3</v>
      </c>
      <c r="N11" s="22">
        <f>AVERAGE(Rating1!N12,Rating2!N12,Rating3!N12)</f>
        <v>2.6666666666666665</v>
      </c>
      <c r="O11" s="22">
        <f>AVERAGE(Rating1!O12,Rating2!O12,Rating3!O12)</f>
        <v>0</v>
      </c>
      <c r="P11" s="22">
        <f>AVERAGE(Rating1!P12,Rating2!P12,Rating3!P12)</f>
        <v>0</v>
      </c>
      <c r="Q11" s="22">
        <f>AVERAGE(Rating1!Q12,Rating2!Q12,Rating3!Q12)</f>
        <v>0</v>
      </c>
      <c r="R11" s="22">
        <f>AVERAGE(Rating1!R12,Rating2!R12,Rating3!R12)</f>
        <v>0</v>
      </c>
      <c r="S11" s="22">
        <f>AVERAGE(Rating1!S12,Rating2!S12,Rating3!S12)</f>
        <v>0.33333333333333331</v>
      </c>
      <c r="T11" s="22">
        <f>AVERAGE(Rating1!T12,Rating2!T12,Rating3!T12)</f>
        <v>0</v>
      </c>
      <c r="U11" s="22">
        <f>AVERAGE(Rating1!U12,Rating2!U12,Rating3!U12)</f>
        <v>0</v>
      </c>
      <c r="V11" s="22">
        <f>AVERAGE(Rating1!V12,Rating2!V12,Rating3!V12)</f>
        <v>0.33333333333333331</v>
      </c>
      <c r="W11" s="22">
        <f>AVERAGE(Rating1!W12,Rating2!W12,Rating3!W12)</f>
        <v>3.3333333333333335</v>
      </c>
      <c r="X11" s="22">
        <f>AVERAGE(Rating1!X12,Rating2!X12,Rating3!X12)</f>
        <v>3</v>
      </c>
      <c r="Y11" s="22">
        <f>AVERAGE(Rating1!Y12,Rating2!Y12,Rating3!Y12)</f>
        <v>4</v>
      </c>
      <c r="Z11" s="22">
        <f>AVERAGE(Rating1!Z12,Rating2!Z12,Rating3!Z12)</f>
        <v>4</v>
      </c>
      <c r="AA11" s="22">
        <f>AVERAGE(Rating1!AA12,Rating2!AA12,Rating3!AA12)</f>
        <v>4</v>
      </c>
      <c r="AB11" s="22">
        <f>AVERAGE(Rating1!AB12,Rating2!AB12,Rating3!AB12)</f>
        <v>3</v>
      </c>
      <c r="AC11" s="22">
        <f>AVERAGE(Rating1!AC12,Rating2!AC12,Rating3!AC12)</f>
        <v>3.3333333333333335</v>
      </c>
      <c r="AD11" s="22">
        <f>AVERAGE(Rating1!AD12,Rating2!AD12,Rating3!AD12)</f>
        <v>3.6666666666666665</v>
      </c>
      <c r="AE11" s="22">
        <f>AVERAGE(Rating1!AE12,Rating2!AE12,Rating3!AE12)</f>
        <v>3</v>
      </c>
      <c r="AF11" s="22">
        <f>AVERAGE(Rating1!AF12,Rating2!AF12,Rating3!AF12)</f>
        <v>1.6666666666666667</v>
      </c>
      <c r="AG11" s="22">
        <f>AVERAGE(Rating1!AG12,Rating2!AG12,Rating3!AG12)</f>
        <v>4</v>
      </c>
      <c r="AH11" s="22">
        <f>AVERAGE(Rating1!AH12,Rating2!AH12,Rating3!AH12)</f>
        <v>4</v>
      </c>
      <c r="AI11" s="22">
        <f>AVERAGE(Rating1!AI12,Rating2!AI12,Rating3!AI12)</f>
        <v>4</v>
      </c>
      <c r="AJ11" s="22">
        <f>AVERAGE(Rating1!AJ12,Rating2!AJ12,Rating3!AJ12)</f>
        <v>4</v>
      </c>
      <c r="AK11" s="22">
        <f>AVERAGE(Rating1!AK12,Rating2!AK12,Rating3!AK12)</f>
        <v>4</v>
      </c>
      <c r="AL11" s="22">
        <f>AVERAGE(Rating1!AL12,Rating2!AL12,Rating3!AL12)</f>
        <v>3</v>
      </c>
      <c r="AM11" s="22">
        <f>SUM(C11:AL11)</f>
        <v>74.666666666666657</v>
      </c>
      <c r="AN11" s="22">
        <f t="shared" si="1"/>
        <v>25.666666666666668</v>
      </c>
      <c r="AO11" s="22">
        <f t="shared" si="2"/>
        <v>20.666666666666664</v>
      </c>
    </row>
    <row r="12" spans="1:41" x14ac:dyDescent="0.2">
      <c r="A12" s="22">
        <v>4870</v>
      </c>
      <c r="B12" s="22" t="s">
        <v>38</v>
      </c>
      <c r="C12" s="22">
        <f>AVERAGE(Rating1!C13,Rating2!C13,Rating3!C13)</f>
        <v>0</v>
      </c>
      <c r="D12" s="22">
        <f>AVERAGE(Rating1!D13,Rating2!D13,Rating3!D13)</f>
        <v>0</v>
      </c>
      <c r="E12" s="22">
        <f>AVERAGE(Rating1!E13,Rating2!E13,Rating3!E13)</f>
        <v>0</v>
      </c>
      <c r="F12" s="22">
        <f>AVERAGE(Rating1!F13,Rating2!F13,Rating3!F13)</f>
        <v>0</v>
      </c>
      <c r="G12" s="22">
        <f>AVERAGE(Rating1!G13,Rating2!G13,Rating3!G13)</f>
        <v>0</v>
      </c>
      <c r="H12" s="22">
        <f>AVERAGE(Rating1!H13,Rating2!H13,Rating3!H13)</f>
        <v>0</v>
      </c>
      <c r="I12" s="22">
        <f>AVERAGE(Rating1!I13,Rating2!I13,Rating3!I13)</f>
        <v>0</v>
      </c>
      <c r="J12" s="22">
        <f>AVERAGE(Rating1!J13,Rating2!J13,Rating3!J13)</f>
        <v>0.33333333333333331</v>
      </c>
      <c r="K12" s="22">
        <f>AVERAGE(Rating1!K13,Rating2!K13,Rating3!K13)</f>
        <v>0.33333333333333331</v>
      </c>
      <c r="L12" s="22">
        <f>AVERAGE(Rating1!L13,Rating2!L13,Rating3!L13)</f>
        <v>0</v>
      </c>
      <c r="M12" s="22">
        <f>AVERAGE(Rating1!M13,Rating2!M13,Rating3!M13)</f>
        <v>0</v>
      </c>
      <c r="N12" s="22">
        <f>AVERAGE(Rating1!N13,Rating2!N13,Rating3!N13)</f>
        <v>0.33333333333333331</v>
      </c>
      <c r="O12" s="22">
        <f>AVERAGE(Rating1!O13,Rating2!O13,Rating3!O13)</f>
        <v>0</v>
      </c>
      <c r="P12" s="22">
        <f>AVERAGE(Rating1!P13,Rating2!P13,Rating3!P13)</f>
        <v>0</v>
      </c>
      <c r="Q12" s="22">
        <f>AVERAGE(Rating1!Q13,Rating2!Q13,Rating3!Q13)</f>
        <v>0</v>
      </c>
      <c r="R12" s="22">
        <f>AVERAGE(Rating1!R13,Rating2!R13,Rating3!R13)</f>
        <v>0</v>
      </c>
      <c r="S12" s="22">
        <f>AVERAGE(Rating1!S13,Rating2!S13,Rating3!S13)</f>
        <v>0</v>
      </c>
      <c r="T12" s="22">
        <f>AVERAGE(Rating1!T13,Rating2!T13,Rating3!T13)</f>
        <v>0</v>
      </c>
      <c r="U12" s="22">
        <f>AVERAGE(Rating1!U13,Rating2!U13,Rating3!U13)</f>
        <v>0</v>
      </c>
      <c r="V12" s="22">
        <f>AVERAGE(Rating1!V13,Rating2!V13,Rating3!V13)</f>
        <v>0</v>
      </c>
      <c r="W12" s="22">
        <f>AVERAGE(Rating1!W13,Rating2!W13,Rating3!W13)</f>
        <v>0</v>
      </c>
      <c r="X12" s="22">
        <f>AVERAGE(Rating1!X13,Rating2!X13,Rating3!X13)</f>
        <v>0</v>
      </c>
      <c r="Y12" s="22">
        <f>AVERAGE(Rating1!Y13,Rating2!Y13,Rating3!Y13)</f>
        <v>0.33333333333333331</v>
      </c>
      <c r="Z12" s="22">
        <f>AVERAGE(Rating1!Z13,Rating2!Z13,Rating3!Z13)</f>
        <v>0.66666666666666663</v>
      </c>
      <c r="AA12" s="22">
        <f>AVERAGE(Rating1!AA13,Rating2!AA13,Rating3!AA13)</f>
        <v>0.66666666666666663</v>
      </c>
      <c r="AB12" s="22">
        <f>AVERAGE(Rating1!AB13,Rating2!AB13,Rating3!AB13)</f>
        <v>0.66666666666666663</v>
      </c>
      <c r="AC12" s="22">
        <f>AVERAGE(Rating1!AC13,Rating2!AC13,Rating3!AC13)</f>
        <v>0.33333333333333331</v>
      </c>
      <c r="AD12" s="22">
        <f>AVERAGE(Rating1!AD13,Rating2!AD13,Rating3!AD13)</f>
        <v>0.33333333333333331</v>
      </c>
      <c r="AE12" s="22">
        <f>AVERAGE(Rating1!AE13,Rating2!AE13,Rating3!AE13)</f>
        <v>0.33333333333333331</v>
      </c>
      <c r="AF12" s="22">
        <f>AVERAGE(Rating1!AF13,Rating2!AF13,Rating3!AF13)</f>
        <v>0</v>
      </c>
      <c r="AG12" s="22">
        <f>AVERAGE(Rating1!AG13,Rating2!AG13,Rating3!AG13)</f>
        <v>1</v>
      </c>
      <c r="AH12" s="22">
        <f>AVERAGE(Rating1!AH13,Rating2!AH13,Rating3!AH13)</f>
        <v>1</v>
      </c>
      <c r="AI12" s="22">
        <f>AVERAGE(Rating1!AI13,Rating2!AI13,Rating3!AI13)</f>
        <v>0</v>
      </c>
      <c r="AJ12" s="22">
        <f>AVERAGE(Rating1!AJ13,Rating2!AJ13,Rating3!AJ13)</f>
        <v>0</v>
      </c>
      <c r="AK12" s="22">
        <f>AVERAGE(Rating1!AK13,Rating2!AK13,Rating3!AK13)</f>
        <v>1</v>
      </c>
      <c r="AL12" s="22">
        <f>AVERAGE(Rating1!AL13,Rating2!AL13,Rating3!AL13)</f>
        <v>1</v>
      </c>
      <c r="AM12" s="22">
        <f>SUM(C12:AL12)</f>
        <v>8.3333333333333321</v>
      </c>
      <c r="AN12" s="22">
        <f t="shared" si="1"/>
        <v>2.666666666666667</v>
      </c>
      <c r="AO12" s="22">
        <f t="shared" si="2"/>
        <v>1.9999999999999998</v>
      </c>
    </row>
    <row r="13" spans="1:41" x14ac:dyDescent="0.2">
      <c r="A13" s="22">
        <v>4735</v>
      </c>
      <c r="B13" s="22" t="s">
        <v>39</v>
      </c>
      <c r="C13" s="22">
        <f>AVERAGE(Rating1!C14,Rating2!C14,Rating3!C14)</f>
        <v>0</v>
      </c>
      <c r="D13" s="22">
        <f>AVERAGE(Rating1!D14,Rating2!D14,Rating3!D14)</f>
        <v>0</v>
      </c>
      <c r="E13" s="22">
        <f>AVERAGE(Rating1!E14,Rating2!E14,Rating3!E14)</f>
        <v>0</v>
      </c>
      <c r="F13" s="22">
        <f>AVERAGE(Rating1!F14,Rating2!F14,Rating3!F14)</f>
        <v>0</v>
      </c>
      <c r="G13" s="22">
        <f>AVERAGE(Rating1!G14,Rating2!G14,Rating3!G14)</f>
        <v>0</v>
      </c>
      <c r="H13" s="22">
        <f>AVERAGE(Rating1!H14,Rating2!H14,Rating3!H14)</f>
        <v>0</v>
      </c>
      <c r="I13" s="22">
        <f>AVERAGE(Rating1!I14,Rating2!I14,Rating3!I14)</f>
        <v>0</v>
      </c>
      <c r="J13" s="22">
        <f>AVERAGE(Rating1!J14,Rating2!J14,Rating3!J14)</f>
        <v>1</v>
      </c>
      <c r="K13" s="22">
        <f>AVERAGE(Rating1!K14,Rating2!K14,Rating3!K14)</f>
        <v>0</v>
      </c>
      <c r="L13" s="22">
        <f>AVERAGE(Rating1!L14,Rating2!L14,Rating3!L14)</f>
        <v>0</v>
      </c>
      <c r="M13" s="22">
        <f>AVERAGE(Rating1!M14,Rating2!M14,Rating3!M14)</f>
        <v>0.66666666666666663</v>
      </c>
      <c r="N13" s="22">
        <f>AVERAGE(Rating1!N14,Rating2!N14,Rating3!N14)</f>
        <v>0.33333333333333331</v>
      </c>
      <c r="O13" s="22">
        <f>AVERAGE(Rating1!O14,Rating2!O14,Rating3!O14)</f>
        <v>0</v>
      </c>
      <c r="P13" s="22">
        <f>AVERAGE(Rating1!P14,Rating2!P14,Rating3!P14)</f>
        <v>0</v>
      </c>
      <c r="Q13" s="22">
        <f>AVERAGE(Rating1!Q14,Rating2!Q14,Rating3!Q14)</f>
        <v>0</v>
      </c>
      <c r="R13" s="22">
        <f>AVERAGE(Rating1!R14,Rating2!R14,Rating3!R14)</f>
        <v>0</v>
      </c>
      <c r="S13" s="22">
        <f>AVERAGE(Rating1!S14,Rating2!S14,Rating3!S14)</f>
        <v>0</v>
      </c>
      <c r="T13" s="22">
        <f>AVERAGE(Rating1!T14,Rating2!T14,Rating3!T14)</f>
        <v>0</v>
      </c>
      <c r="U13" s="22">
        <f>AVERAGE(Rating1!U14,Rating2!U14,Rating3!U14)</f>
        <v>0</v>
      </c>
      <c r="V13" s="22">
        <f>AVERAGE(Rating1!V14,Rating2!V14,Rating3!V14)</f>
        <v>0</v>
      </c>
      <c r="W13" s="22">
        <f>AVERAGE(Rating1!W14,Rating2!W14,Rating3!W14)</f>
        <v>0</v>
      </c>
      <c r="X13" s="22">
        <f>AVERAGE(Rating1!X14,Rating2!X14,Rating3!X14)</f>
        <v>0</v>
      </c>
      <c r="Y13" s="22">
        <f>AVERAGE(Rating1!Y14,Rating2!Y14,Rating3!Y14)</f>
        <v>1</v>
      </c>
      <c r="Z13" s="22">
        <f>AVERAGE(Rating1!Z14,Rating2!Z14,Rating3!Z14)</f>
        <v>0.66666666666666663</v>
      </c>
      <c r="AA13" s="22">
        <f>AVERAGE(Rating1!AA14,Rating2!AA14,Rating3!AA14)</f>
        <v>1.3333333333333333</v>
      </c>
      <c r="AB13" s="22">
        <f>AVERAGE(Rating1!AB14,Rating2!AB14,Rating3!AB14)</f>
        <v>0.33333333333333331</v>
      </c>
      <c r="AC13" s="22">
        <f>AVERAGE(Rating1!AC14,Rating2!AC14,Rating3!AC14)</f>
        <v>1.3333333333333333</v>
      </c>
      <c r="AD13" s="22">
        <f>AVERAGE(Rating1!AD14,Rating2!AD14,Rating3!AD14)</f>
        <v>0.33333333333333331</v>
      </c>
      <c r="AE13" s="22">
        <f>AVERAGE(Rating1!AE14,Rating2!AE14,Rating3!AE14)</f>
        <v>0.66666666666666663</v>
      </c>
      <c r="AF13" s="22">
        <f>AVERAGE(Rating1!AF14,Rating2!AF14,Rating3!AF14)</f>
        <v>0</v>
      </c>
      <c r="AG13" s="22">
        <f>AVERAGE(Rating1!AG14,Rating2!AG14,Rating3!AG14)</f>
        <v>1</v>
      </c>
      <c r="AH13" s="22">
        <f>AVERAGE(Rating1!AH14,Rating2!AH14,Rating3!AH14)</f>
        <v>1</v>
      </c>
      <c r="AI13" s="22">
        <f>AVERAGE(Rating1!AI14,Rating2!AI14,Rating3!AI14)</f>
        <v>0</v>
      </c>
      <c r="AJ13" s="22">
        <f>AVERAGE(Rating1!AJ14,Rating2!AJ14,Rating3!AJ14)</f>
        <v>0</v>
      </c>
      <c r="AK13" s="22">
        <f>AVERAGE(Rating1!AK14,Rating2!AK14,Rating3!AK14)</f>
        <v>1</v>
      </c>
      <c r="AL13" s="22">
        <f>AVERAGE(Rating1!AL14,Rating2!AL14,Rating3!AL14)</f>
        <v>1</v>
      </c>
      <c r="AM13" s="22">
        <f t="shared" si="0"/>
        <v>11.666666666666666</v>
      </c>
      <c r="AN13" s="22">
        <f t="shared" si="1"/>
        <v>2.9999999999999996</v>
      </c>
      <c r="AO13" s="22">
        <f t="shared" si="2"/>
        <v>5.333333333333333</v>
      </c>
    </row>
    <row r="14" spans="1:41" x14ac:dyDescent="0.2">
      <c r="A14" s="22">
        <v>4851</v>
      </c>
      <c r="B14" s="22" t="s">
        <v>40</v>
      </c>
      <c r="C14" s="22">
        <f>AVERAGE(Rating1!C15,Rating2!C15,Rating3!C15)</f>
        <v>0</v>
      </c>
      <c r="D14" s="22">
        <f>AVERAGE(Rating1!D15,Rating2!D15,Rating3!D15)</f>
        <v>0</v>
      </c>
      <c r="E14" s="22">
        <f>AVERAGE(Rating1!E15,Rating2!E15,Rating3!E15)</f>
        <v>0</v>
      </c>
      <c r="F14" s="22">
        <f>AVERAGE(Rating1!F15,Rating2!F15,Rating3!F15)</f>
        <v>1</v>
      </c>
      <c r="G14" s="22">
        <f>AVERAGE(Rating1!G15,Rating2!G15,Rating3!G15)</f>
        <v>0.66666666666666663</v>
      </c>
      <c r="H14" s="22">
        <f>AVERAGE(Rating1!H15,Rating2!H15,Rating3!H15)</f>
        <v>1.6666666666666667</v>
      </c>
      <c r="I14" s="22">
        <f>AVERAGE(Rating1!I15,Rating2!I15,Rating3!I15)</f>
        <v>0</v>
      </c>
      <c r="J14" s="22">
        <f>AVERAGE(Rating1!J15,Rating2!J15,Rating3!J15)</f>
        <v>0.66666666666666663</v>
      </c>
      <c r="K14" s="22">
        <f>AVERAGE(Rating1!K15,Rating2!K15,Rating3!K15)</f>
        <v>0.33333333333333331</v>
      </c>
      <c r="L14" s="22">
        <f>AVERAGE(Rating1!L15,Rating2!L15,Rating3!L15)</f>
        <v>0</v>
      </c>
      <c r="M14" s="22">
        <f>AVERAGE(Rating1!M15,Rating2!M15,Rating3!M15)</f>
        <v>0.66666666666666663</v>
      </c>
      <c r="N14" s="22">
        <f>AVERAGE(Rating1!N15,Rating2!N15,Rating3!N15)</f>
        <v>1</v>
      </c>
      <c r="O14" s="22">
        <f>AVERAGE(Rating1!O15,Rating2!O15,Rating3!O15)</f>
        <v>0</v>
      </c>
      <c r="P14" s="22">
        <f>AVERAGE(Rating1!P15,Rating2!P15,Rating3!P15)</f>
        <v>0</v>
      </c>
      <c r="Q14" s="22">
        <f>AVERAGE(Rating1!Q15,Rating2!Q15,Rating3!Q15)</f>
        <v>0</v>
      </c>
      <c r="R14" s="22">
        <f>AVERAGE(Rating1!R15,Rating2!R15,Rating3!R15)</f>
        <v>0</v>
      </c>
      <c r="S14" s="22">
        <f>AVERAGE(Rating1!S15,Rating2!S15,Rating3!S15)</f>
        <v>0</v>
      </c>
      <c r="T14" s="22">
        <f>AVERAGE(Rating1!T15,Rating2!T15,Rating3!T15)</f>
        <v>0</v>
      </c>
      <c r="U14" s="22">
        <f>AVERAGE(Rating1!U15,Rating2!U15,Rating3!U15)</f>
        <v>0</v>
      </c>
      <c r="V14" s="22">
        <f>AVERAGE(Rating1!V15,Rating2!V15,Rating3!V15)</f>
        <v>0</v>
      </c>
      <c r="W14" s="22">
        <f>AVERAGE(Rating1!W15,Rating2!W15,Rating3!W15)</f>
        <v>0.33333333333333331</v>
      </c>
      <c r="X14" s="22">
        <f>AVERAGE(Rating1!X15,Rating2!X15,Rating3!X15)</f>
        <v>0.66666666666666663</v>
      </c>
      <c r="Y14" s="22">
        <f>AVERAGE(Rating1!Y15,Rating2!Y15,Rating3!Y15)</f>
        <v>2</v>
      </c>
      <c r="Z14" s="22">
        <f>AVERAGE(Rating1!Z15,Rating2!Z15,Rating3!Z15)</f>
        <v>1.3333333333333333</v>
      </c>
      <c r="AA14" s="22">
        <f>AVERAGE(Rating1!AA15,Rating2!AA15,Rating3!AA15)</f>
        <v>2.3333333333333335</v>
      </c>
      <c r="AB14" s="22">
        <f>AVERAGE(Rating1!AB15,Rating2!AB15,Rating3!AB15)</f>
        <v>1</v>
      </c>
      <c r="AC14" s="22">
        <f>AVERAGE(Rating1!AC15,Rating2!AC15,Rating3!AC15)</f>
        <v>2</v>
      </c>
      <c r="AD14" s="22">
        <f>AVERAGE(Rating1!AD15,Rating2!AD15,Rating3!AD15)</f>
        <v>1</v>
      </c>
      <c r="AE14" s="22">
        <f>AVERAGE(Rating1!AE15,Rating2!AE15,Rating3!AE15)</f>
        <v>1</v>
      </c>
      <c r="AF14" s="22">
        <f>AVERAGE(Rating1!AF15,Rating2!AF15,Rating3!AF15)</f>
        <v>1.3333333333333333</v>
      </c>
      <c r="AG14" s="22">
        <f>AVERAGE(Rating1!AG15,Rating2!AG15,Rating3!AG15)</f>
        <v>1</v>
      </c>
      <c r="AH14" s="22">
        <f>AVERAGE(Rating1!AH15,Rating2!AH15,Rating3!AH15)</f>
        <v>1</v>
      </c>
      <c r="AI14" s="22">
        <f>AVERAGE(Rating1!AI15,Rating2!AI15,Rating3!AI15)</f>
        <v>0</v>
      </c>
      <c r="AJ14" s="22">
        <f>AVERAGE(Rating1!AJ15,Rating2!AJ15,Rating3!AJ15)</f>
        <v>1</v>
      </c>
      <c r="AK14" s="22">
        <f>AVERAGE(Rating1!AK15,Rating2!AK15,Rating3!AK15)</f>
        <v>2</v>
      </c>
      <c r="AL14" s="22">
        <f>AVERAGE(Rating1!AL15,Rating2!AL15,Rating3!AL15)</f>
        <v>2</v>
      </c>
      <c r="AM14" s="22">
        <f t="shared" si="0"/>
        <v>26</v>
      </c>
      <c r="AN14" s="22">
        <f t="shared" si="1"/>
        <v>6</v>
      </c>
      <c r="AO14" s="22">
        <f t="shared" si="2"/>
        <v>9</v>
      </c>
    </row>
    <row r="15" spans="1:41" x14ac:dyDescent="0.2">
      <c r="A15" s="22">
        <v>4726</v>
      </c>
      <c r="B15" s="22" t="s">
        <v>41</v>
      </c>
      <c r="C15" s="22">
        <f>AVERAGE(Rating1!C16,Rating2!C16,Rating3!C16)</f>
        <v>0</v>
      </c>
      <c r="D15" s="22">
        <f>AVERAGE(Rating1!D16,Rating2!D16,Rating3!D16)</f>
        <v>0</v>
      </c>
      <c r="E15" s="22">
        <f>AVERAGE(Rating1!E16,Rating2!E16,Rating3!E16)</f>
        <v>0</v>
      </c>
      <c r="F15" s="22">
        <f>AVERAGE(Rating1!F16,Rating2!F16,Rating3!F16)</f>
        <v>1</v>
      </c>
      <c r="G15" s="22">
        <f>AVERAGE(Rating1!G16,Rating2!G16,Rating3!G16)</f>
        <v>0</v>
      </c>
      <c r="H15" s="22">
        <f>AVERAGE(Rating1!H16,Rating2!H16,Rating3!H16)</f>
        <v>0</v>
      </c>
      <c r="I15" s="22">
        <f>AVERAGE(Rating1!I16,Rating2!I16,Rating3!I16)</f>
        <v>0</v>
      </c>
      <c r="J15" s="22">
        <f>AVERAGE(Rating1!J16,Rating2!J16,Rating3!J16)</f>
        <v>1</v>
      </c>
      <c r="K15" s="22">
        <f>AVERAGE(Rating1!K16,Rating2!K16,Rating3!K16)</f>
        <v>1</v>
      </c>
      <c r="L15" s="22">
        <f>AVERAGE(Rating1!L16,Rating2!L16,Rating3!L16)</f>
        <v>0</v>
      </c>
      <c r="M15" s="22">
        <f>AVERAGE(Rating1!M16,Rating2!M16,Rating3!M16)</f>
        <v>1.6666666666666667</v>
      </c>
      <c r="N15" s="22">
        <f>AVERAGE(Rating1!N16,Rating2!N16,Rating3!N16)</f>
        <v>1.3333333333333333</v>
      </c>
      <c r="O15" s="22">
        <f>AVERAGE(Rating1!O16,Rating2!O16,Rating3!O16)</f>
        <v>0</v>
      </c>
      <c r="P15" s="22">
        <f>AVERAGE(Rating1!P16,Rating2!P16,Rating3!P16)</f>
        <v>0</v>
      </c>
      <c r="Q15" s="22">
        <f>AVERAGE(Rating1!Q16,Rating2!Q16,Rating3!Q16)</f>
        <v>0</v>
      </c>
      <c r="R15" s="22">
        <f>AVERAGE(Rating1!R16,Rating2!R16,Rating3!R16)</f>
        <v>0</v>
      </c>
      <c r="S15" s="22">
        <f>AVERAGE(Rating1!S16,Rating2!S16,Rating3!S16)</f>
        <v>0</v>
      </c>
      <c r="T15" s="22">
        <f>AVERAGE(Rating1!T16,Rating2!T16,Rating3!T16)</f>
        <v>0</v>
      </c>
      <c r="U15" s="22">
        <f>AVERAGE(Rating1!U16,Rating2!U16,Rating3!U16)</f>
        <v>0</v>
      </c>
      <c r="V15" s="22">
        <f>AVERAGE(Rating1!V16,Rating2!V16,Rating3!V16)</f>
        <v>0</v>
      </c>
      <c r="W15" s="22">
        <f>AVERAGE(Rating1!W16,Rating2!W16,Rating3!W16)</f>
        <v>1</v>
      </c>
      <c r="X15" s="22">
        <f>AVERAGE(Rating1!X16,Rating2!X16,Rating3!X16)</f>
        <v>1</v>
      </c>
      <c r="Y15" s="22">
        <f>AVERAGE(Rating1!Y16,Rating2!Y16,Rating3!Y16)</f>
        <v>2.3333333333333335</v>
      </c>
      <c r="Z15" s="22">
        <f>AVERAGE(Rating1!Z16,Rating2!Z16,Rating3!Z16)</f>
        <v>1</v>
      </c>
      <c r="AA15" s="22">
        <f>AVERAGE(Rating1!AA16,Rating2!AA16,Rating3!AA16)</f>
        <v>2.6666666666666665</v>
      </c>
      <c r="AB15" s="22">
        <f>AVERAGE(Rating1!AB16,Rating2!AB16,Rating3!AB16)</f>
        <v>1.3333333333333333</v>
      </c>
      <c r="AC15" s="22">
        <f>AVERAGE(Rating1!AC16,Rating2!AC16,Rating3!AC16)</f>
        <v>2.6666666666666665</v>
      </c>
      <c r="AD15" s="22">
        <f>AVERAGE(Rating1!AD16,Rating2!AD16,Rating3!AD16)</f>
        <v>1.3333333333333333</v>
      </c>
      <c r="AE15" s="22">
        <f>AVERAGE(Rating1!AE16,Rating2!AE16,Rating3!AE16)</f>
        <v>2.6666666666666665</v>
      </c>
      <c r="AF15" s="22">
        <f>AVERAGE(Rating1!AF16,Rating2!AF16,Rating3!AF16)</f>
        <v>1.6666666666666667</v>
      </c>
      <c r="AG15" s="22">
        <f>AVERAGE(Rating1!AG16,Rating2!AG16,Rating3!AG16)</f>
        <v>3</v>
      </c>
      <c r="AH15" s="22">
        <f>AVERAGE(Rating1!AH16,Rating2!AH16,Rating3!AH16)</f>
        <v>3</v>
      </c>
      <c r="AI15" s="22">
        <f>AVERAGE(Rating1!AI16,Rating2!AI16,Rating3!AI16)</f>
        <v>2</v>
      </c>
      <c r="AJ15" s="22">
        <f>AVERAGE(Rating1!AJ16,Rating2!AJ16,Rating3!AJ16)</f>
        <v>2</v>
      </c>
      <c r="AK15" s="22">
        <f>AVERAGE(Rating1!AK16,Rating2!AK16,Rating3!AK16)</f>
        <v>3</v>
      </c>
      <c r="AL15" s="22">
        <f>AVERAGE(Rating1!AL16,Rating2!AL16,Rating3!AL16)</f>
        <v>0</v>
      </c>
      <c r="AM15" s="22">
        <f t="shared" si="0"/>
        <v>36.666666666666671</v>
      </c>
      <c r="AN15" s="22">
        <f t="shared" si="1"/>
        <v>9.3333333333333321</v>
      </c>
      <c r="AO15" s="22">
        <f t="shared" si="2"/>
        <v>13.333333333333332</v>
      </c>
    </row>
    <row r="16" spans="1:41" x14ac:dyDescent="0.2">
      <c r="A16" s="22">
        <v>4742</v>
      </c>
      <c r="B16" s="22" t="s">
        <v>42</v>
      </c>
      <c r="C16" s="22">
        <f>AVERAGE(Rating1!C17,Rating2!C17,Rating3!C17)</f>
        <v>0</v>
      </c>
      <c r="D16" s="22">
        <f>AVERAGE(Rating1!D17,Rating2!D17,Rating3!D17)</f>
        <v>0</v>
      </c>
      <c r="E16" s="22">
        <f>AVERAGE(Rating1!E17,Rating2!E17,Rating3!E17)</f>
        <v>0</v>
      </c>
      <c r="F16" s="22">
        <f>AVERAGE(Rating1!F17,Rating2!F17,Rating3!F17)</f>
        <v>0</v>
      </c>
      <c r="G16" s="22">
        <f>AVERAGE(Rating1!G17,Rating2!G17,Rating3!G17)</f>
        <v>0</v>
      </c>
      <c r="H16" s="22">
        <f>AVERAGE(Rating1!H17,Rating2!H17,Rating3!H17)</f>
        <v>0</v>
      </c>
      <c r="I16" s="22">
        <f>AVERAGE(Rating1!I17,Rating2!I17,Rating3!I17)</f>
        <v>0</v>
      </c>
      <c r="J16" s="22">
        <f>AVERAGE(Rating1!J17,Rating2!J17,Rating3!J17)</f>
        <v>1</v>
      </c>
      <c r="K16" s="22">
        <f>AVERAGE(Rating1!K17,Rating2!K17,Rating3!K17)</f>
        <v>1</v>
      </c>
      <c r="L16" s="22">
        <f>AVERAGE(Rating1!L17,Rating2!L17,Rating3!L17)</f>
        <v>0</v>
      </c>
      <c r="M16" s="22">
        <f>AVERAGE(Rating1!M17,Rating2!M17,Rating3!M17)</f>
        <v>1</v>
      </c>
      <c r="N16" s="22">
        <f>AVERAGE(Rating1!N17,Rating2!N17,Rating3!N17)</f>
        <v>1</v>
      </c>
      <c r="O16" s="22">
        <f>AVERAGE(Rating1!O17,Rating2!O17,Rating3!O17)</f>
        <v>0</v>
      </c>
      <c r="P16" s="22">
        <f>AVERAGE(Rating1!P17,Rating2!P17,Rating3!P17)</f>
        <v>0</v>
      </c>
      <c r="Q16" s="22">
        <f>AVERAGE(Rating1!Q17,Rating2!Q17,Rating3!Q17)</f>
        <v>0</v>
      </c>
      <c r="R16" s="22">
        <f>AVERAGE(Rating1!R17,Rating2!R17,Rating3!R17)</f>
        <v>0</v>
      </c>
      <c r="S16" s="22">
        <f>AVERAGE(Rating1!S17,Rating2!S17,Rating3!S17)</f>
        <v>0</v>
      </c>
      <c r="T16" s="22">
        <f>AVERAGE(Rating1!T17,Rating2!T17,Rating3!T17)</f>
        <v>0</v>
      </c>
      <c r="U16" s="22">
        <f>AVERAGE(Rating1!U17,Rating2!U17,Rating3!U17)</f>
        <v>0</v>
      </c>
      <c r="V16" s="22">
        <f>AVERAGE(Rating1!V17,Rating2!V17,Rating3!V17)</f>
        <v>0</v>
      </c>
      <c r="W16" s="22">
        <f>AVERAGE(Rating1!W17,Rating2!W17,Rating3!W17)</f>
        <v>0</v>
      </c>
      <c r="X16" s="22">
        <f>AVERAGE(Rating1!X17,Rating2!X17,Rating3!X17)</f>
        <v>0.66666666666666663</v>
      </c>
      <c r="Y16" s="22">
        <f>AVERAGE(Rating1!Y17,Rating2!Y17,Rating3!Y17)</f>
        <v>1.6666666666666667</v>
      </c>
      <c r="Z16" s="22">
        <f>AVERAGE(Rating1!Z17,Rating2!Z17,Rating3!Z17)</f>
        <v>0.66666666666666663</v>
      </c>
      <c r="AA16" s="22">
        <f>AVERAGE(Rating1!AA17,Rating2!AA17,Rating3!AA17)</f>
        <v>2</v>
      </c>
      <c r="AB16" s="22">
        <f>AVERAGE(Rating1!AB17,Rating2!AB17,Rating3!AB17)</f>
        <v>0.66666666666666663</v>
      </c>
      <c r="AC16" s="22">
        <f>AVERAGE(Rating1!AC17,Rating2!AC17,Rating3!AC17)</f>
        <v>2</v>
      </c>
      <c r="AD16" s="22">
        <f>AVERAGE(Rating1!AD17,Rating2!AD17,Rating3!AD17)</f>
        <v>1</v>
      </c>
      <c r="AE16" s="22">
        <f>AVERAGE(Rating1!AE17,Rating2!AE17,Rating3!AE17)</f>
        <v>2</v>
      </c>
      <c r="AF16" s="22">
        <f>AVERAGE(Rating1!AF17,Rating2!AF17,Rating3!AF17)</f>
        <v>0</v>
      </c>
      <c r="AG16" s="22">
        <f>AVERAGE(Rating1!AG17,Rating2!AG17,Rating3!AG17)</f>
        <v>1</v>
      </c>
      <c r="AH16" s="22">
        <f>AVERAGE(Rating1!AH17,Rating2!AH17,Rating3!AH17)</f>
        <v>1</v>
      </c>
      <c r="AI16" s="22">
        <f>AVERAGE(Rating1!AI17,Rating2!AI17,Rating3!AI17)</f>
        <v>0</v>
      </c>
      <c r="AJ16" s="22">
        <f>AVERAGE(Rating1!AJ17,Rating2!AJ17,Rating3!AJ17)</f>
        <v>0</v>
      </c>
      <c r="AK16" s="22">
        <f>AVERAGE(Rating1!AK17,Rating2!AK17,Rating3!AK17)</f>
        <v>1</v>
      </c>
      <c r="AL16" s="22">
        <f>AVERAGE(Rating1!AL17,Rating2!AL17,Rating3!AL17)</f>
        <v>1</v>
      </c>
      <c r="AM16" s="22">
        <f t="shared" si="0"/>
        <v>18.666666666666664</v>
      </c>
      <c r="AN16" s="22">
        <f t="shared" si="1"/>
        <v>7</v>
      </c>
      <c r="AO16" s="22">
        <f t="shared" si="2"/>
        <v>9.6666666666666679</v>
      </c>
    </row>
    <row r="17" spans="1:41" x14ac:dyDescent="0.2">
      <c r="A17" s="22">
        <v>4719</v>
      </c>
      <c r="B17" s="22" t="s">
        <v>43</v>
      </c>
      <c r="C17" s="22">
        <f>AVERAGE(Rating1!C18,Rating2!C18,Rating3!C18)</f>
        <v>0</v>
      </c>
      <c r="D17" s="22">
        <f>AVERAGE(Rating1!D18,Rating2!D18,Rating3!D18)</f>
        <v>0</v>
      </c>
      <c r="E17" s="22">
        <f>AVERAGE(Rating1!E18,Rating2!E18,Rating3!E18)</f>
        <v>0</v>
      </c>
      <c r="F17" s="22">
        <f>AVERAGE(Rating1!F18,Rating2!F18,Rating3!F18)</f>
        <v>0.33333333333333331</v>
      </c>
      <c r="G17" s="22">
        <f>AVERAGE(Rating1!G18,Rating2!G18,Rating3!G18)</f>
        <v>0</v>
      </c>
      <c r="H17" s="22">
        <f>AVERAGE(Rating1!H18,Rating2!H18,Rating3!H18)</f>
        <v>0.33333333333333331</v>
      </c>
      <c r="I17" s="22">
        <f>AVERAGE(Rating1!I18,Rating2!I18,Rating3!I18)</f>
        <v>1</v>
      </c>
      <c r="J17" s="22">
        <f>AVERAGE(Rating1!J18,Rating2!J18,Rating3!J18)</f>
        <v>1.3333333333333333</v>
      </c>
      <c r="K17" s="22">
        <f>AVERAGE(Rating1!K18,Rating2!K18,Rating3!K18)</f>
        <v>0.33333333333333331</v>
      </c>
      <c r="L17" s="22">
        <f>AVERAGE(Rating1!L18,Rating2!L18,Rating3!L18)</f>
        <v>0</v>
      </c>
      <c r="M17" s="22">
        <f>AVERAGE(Rating1!M18,Rating2!M18,Rating3!M18)</f>
        <v>1</v>
      </c>
      <c r="N17" s="22">
        <f>AVERAGE(Rating1!N18,Rating2!N18,Rating3!N18)</f>
        <v>0.33333333333333331</v>
      </c>
      <c r="O17" s="22">
        <f>AVERAGE(Rating1!O18,Rating2!O18,Rating3!O18)</f>
        <v>0</v>
      </c>
      <c r="P17" s="22">
        <f>AVERAGE(Rating1!P18,Rating2!P18,Rating3!P18)</f>
        <v>0</v>
      </c>
      <c r="Q17" s="22">
        <f>AVERAGE(Rating1!Q18,Rating2!Q18,Rating3!Q18)</f>
        <v>0</v>
      </c>
      <c r="R17" s="22">
        <f>AVERAGE(Rating1!R18,Rating2!R18,Rating3!R18)</f>
        <v>0</v>
      </c>
      <c r="S17" s="22">
        <f>AVERAGE(Rating1!S18,Rating2!S18,Rating3!S18)</f>
        <v>0.33333333333333331</v>
      </c>
      <c r="T17" s="22">
        <f>AVERAGE(Rating1!T18,Rating2!T18,Rating3!T18)</f>
        <v>0</v>
      </c>
      <c r="U17" s="22">
        <f>AVERAGE(Rating1!U18,Rating2!U18,Rating3!U18)</f>
        <v>0</v>
      </c>
      <c r="V17" s="22">
        <f>AVERAGE(Rating1!V18,Rating2!V18,Rating3!V18)</f>
        <v>0.33333333333333331</v>
      </c>
      <c r="W17" s="22">
        <f>AVERAGE(Rating1!W18,Rating2!W18,Rating3!W18)</f>
        <v>0</v>
      </c>
      <c r="X17" s="22">
        <f>AVERAGE(Rating1!X18,Rating2!X18,Rating3!X18)</f>
        <v>0.66666666666666663</v>
      </c>
      <c r="Y17" s="22">
        <f>AVERAGE(Rating1!Y18,Rating2!Y18,Rating3!Y18)</f>
        <v>1.3333333333333333</v>
      </c>
      <c r="Z17" s="22">
        <f>AVERAGE(Rating1!Z18,Rating2!Z18,Rating3!Z18)</f>
        <v>1</v>
      </c>
      <c r="AA17" s="22">
        <f>AVERAGE(Rating1!AA18,Rating2!AA18,Rating3!AA18)</f>
        <v>1.3333333333333333</v>
      </c>
      <c r="AB17" s="22">
        <f>AVERAGE(Rating1!AB18,Rating2!AB18,Rating3!AB18)</f>
        <v>0.66666666666666663</v>
      </c>
      <c r="AC17" s="22">
        <f>AVERAGE(Rating1!AC18,Rating2!AC18,Rating3!AC18)</f>
        <v>1.3333333333333333</v>
      </c>
      <c r="AD17" s="22">
        <f>AVERAGE(Rating1!AD18,Rating2!AD18,Rating3!AD18)</f>
        <v>0.33333333333333331</v>
      </c>
      <c r="AE17" s="22">
        <f>AVERAGE(Rating1!AE18,Rating2!AE18,Rating3!AE18)</f>
        <v>0.33333333333333331</v>
      </c>
      <c r="AF17" s="22">
        <f>AVERAGE(Rating1!AF18,Rating2!AF18,Rating3!AF18)</f>
        <v>0</v>
      </c>
      <c r="AG17" s="22">
        <f>AVERAGE(Rating1!AG18,Rating2!AG18,Rating3!AG18)</f>
        <v>1</v>
      </c>
      <c r="AH17" s="22">
        <f>AVERAGE(Rating1!AH18,Rating2!AH18,Rating3!AH18)</f>
        <v>1</v>
      </c>
      <c r="AI17" s="22">
        <f>AVERAGE(Rating1!AI18,Rating2!AI18,Rating3!AI18)</f>
        <v>0</v>
      </c>
      <c r="AJ17" s="22">
        <f>AVERAGE(Rating1!AJ18,Rating2!AJ18,Rating3!AJ18)</f>
        <v>0</v>
      </c>
      <c r="AK17" s="22">
        <f>AVERAGE(Rating1!AK18,Rating2!AK18,Rating3!AK18)</f>
        <v>1</v>
      </c>
      <c r="AL17" s="22">
        <f>AVERAGE(Rating1!AL18,Rating2!AL18,Rating3!AL18)</f>
        <v>1</v>
      </c>
      <c r="AM17" s="22">
        <f t="shared" si="0"/>
        <v>16.333333333333336</v>
      </c>
      <c r="AN17" s="22">
        <f t="shared" si="1"/>
        <v>5.9999999999999991</v>
      </c>
      <c r="AO17" s="22">
        <f t="shared" si="2"/>
        <v>5.9999999999999991</v>
      </c>
    </row>
    <row r="18" spans="1:41" x14ac:dyDescent="0.2">
      <c r="A18" s="22">
        <v>4839</v>
      </c>
      <c r="B18" s="22" t="s">
        <v>44</v>
      </c>
      <c r="C18" s="22">
        <f>AVERAGE(Rating1!C19,Rating2!C19,Rating3!C19)</f>
        <v>0</v>
      </c>
      <c r="D18" s="22">
        <f>AVERAGE(Rating1!D19,Rating2!D19,Rating3!D19)</f>
        <v>0</v>
      </c>
      <c r="E18" s="22">
        <f>AVERAGE(Rating1!E19,Rating2!E19,Rating3!E19)</f>
        <v>0</v>
      </c>
      <c r="F18" s="22">
        <f>AVERAGE(Rating1!F19,Rating2!F19,Rating3!F19)</f>
        <v>0</v>
      </c>
      <c r="G18" s="22">
        <f>AVERAGE(Rating1!G19,Rating2!G19,Rating3!G19)</f>
        <v>0</v>
      </c>
      <c r="H18" s="22">
        <f>AVERAGE(Rating1!H19,Rating2!H19,Rating3!H19)</f>
        <v>0</v>
      </c>
      <c r="I18" s="22">
        <f>AVERAGE(Rating1!I19,Rating2!I19,Rating3!I19)</f>
        <v>0.66666666666666663</v>
      </c>
      <c r="J18" s="22">
        <f>AVERAGE(Rating1!J19,Rating2!J19,Rating3!J19)</f>
        <v>1.3333333333333333</v>
      </c>
      <c r="K18" s="22">
        <f>AVERAGE(Rating1!K19,Rating2!K19,Rating3!K19)</f>
        <v>1</v>
      </c>
      <c r="L18" s="22">
        <f>AVERAGE(Rating1!L19,Rating2!L19,Rating3!L19)</f>
        <v>0</v>
      </c>
      <c r="M18" s="22">
        <f>AVERAGE(Rating1!M19,Rating2!M19,Rating3!M19)</f>
        <v>0.33333333333333331</v>
      </c>
      <c r="N18" s="22">
        <f>AVERAGE(Rating1!N19,Rating2!N19,Rating3!N19)</f>
        <v>0.66666666666666663</v>
      </c>
      <c r="O18" s="22">
        <f>AVERAGE(Rating1!O19,Rating2!O19,Rating3!O19)</f>
        <v>0.33333333333333331</v>
      </c>
      <c r="P18" s="22">
        <f>AVERAGE(Rating1!P19,Rating2!P19,Rating3!P19)</f>
        <v>0</v>
      </c>
      <c r="Q18" s="22">
        <f>AVERAGE(Rating1!Q19,Rating2!Q19,Rating3!Q19)</f>
        <v>0</v>
      </c>
      <c r="R18" s="22">
        <f>AVERAGE(Rating1!R19,Rating2!R19,Rating3!R19)</f>
        <v>1</v>
      </c>
      <c r="S18" s="22">
        <f>AVERAGE(Rating1!S19,Rating2!S19,Rating3!S19)</f>
        <v>0.33333333333333331</v>
      </c>
      <c r="T18" s="22">
        <f>AVERAGE(Rating1!T19,Rating2!T19,Rating3!T19)</f>
        <v>0</v>
      </c>
      <c r="U18" s="22">
        <f>AVERAGE(Rating1!U19,Rating2!U19,Rating3!U19)</f>
        <v>1</v>
      </c>
      <c r="V18" s="22">
        <f>AVERAGE(Rating1!V19,Rating2!V19,Rating3!V19)</f>
        <v>0.33333333333333331</v>
      </c>
      <c r="W18" s="22">
        <f>AVERAGE(Rating1!W19,Rating2!W19,Rating3!W19)</f>
        <v>0.33333333333333331</v>
      </c>
      <c r="X18" s="22">
        <f>AVERAGE(Rating1!X19,Rating2!X19,Rating3!X19)</f>
        <v>0.33333333333333331</v>
      </c>
      <c r="Y18" s="22">
        <f>AVERAGE(Rating1!Y19,Rating2!Y19,Rating3!Y19)</f>
        <v>1</v>
      </c>
      <c r="Z18" s="22">
        <f>AVERAGE(Rating1!Z19,Rating2!Z19,Rating3!Z19)</f>
        <v>0.33333333333333331</v>
      </c>
      <c r="AA18" s="22">
        <f>AVERAGE(Rating1!AA19,Rating2!AA19,Rating3!AA19)</f>
        <v>1</v>
      </c>
      <c r="AB18" s="22">
        <f>AVERAGE(Rating1!AB19,Rating2!AB19,Rating3!AB19)</f>
        <v>0.33333333333333331</v>
      </c>
      <c r="AC18" s="22">
        <f>AVERAGE(Rating1!AC19,Rating2!AC19,Rating3!AC19)</f>
        <v>1</v>
      </c>
      <c r="AD18" s="22">
        <f>AVERAGE(Rating1!AD19,Rating2!AD19,Rating3!AD19)</f>
        <v>1.3333333333333333</v>
      </c>
      <c r="AE18" s="22">
        <f>AVERAGE(Rating1!AE19,Rating2!AE19,Rating3!AE19)</f>
        <v>0.33333333333333331</v>
      </c>
      <c r="AF18" s="22">
        <f>AVERAGE(Rating1!AF19,Rating2!AF19,Rating3!AF19)</f>
        <v>0.33333333333333331</v>
      </c>
      <c r="AG18" s="22">
        <f>AVERAGE(Rating1!AG19,Rating2!AG19,Rating3!AG19)</f>
        <v>1</v>
      </c>
      <c r="AH18" s="22">
        <f>AVERAGE(Rating1!AH19,Rating2!AH19,Rating3!AH19)</f>
        <v>1</v>
      </c>
      <c r="AI18" s="22">
        <f>AVERAGE(Rating1!AI19,Rating2!AI19,Rating3!AI19)</f>
        <v>0</v>
      </c>
      <c r="AJ18" s="22">
        <f>AVERAGE(Rating1!AJ19,Rating2!AJ19,Rating3!AJ19)</f>
        <v>0</v>
      </c>
      <c r="AK18" s="22">
        <f>AVERAGE(Rating1!AK19,Rating2!AK19,Rating3!AK19)</f>
        <v>1</v>
      </c>
      <c r="AL18" s="22">
        <f>AVERAGE(Rating1!AL19,Rating2!AL19,Rating3!AL19)</f>
        <v>2</v>
      </c>
      <c r="AM18" s="22">
        <f t="shared" si="0"/>
        <v>18.333333333333336</v>
      </c>
      <c r="AN18" s="22">
        <f t="shared" si="1"/>
        <v>6.9999999999999982</v>
      </c>
      <c r="AO18" s="22">
        <f t="shared" si="2"/>
        <v>5.666666666666667</v>
      </c>
    </row>
    <row r="19" spans="1:41" x14ac:dyDescent="0.2">
      <c r="A19" s="22">
        <v>4760</v>
      </c>
      <c r="B19" s="22" t="s">
        <v>45</v>
      </c>
      <c r="C19" s="22">
        <f>AVERAGE(Rating1!C20,Rating2!C20,Rating3!C20)</f>
        <v>0</v>
      </c>
      <c r="D19" s="22">
        <f>AVERAGE(Rating1!D20,Rating2!D20,Rating3!D20)</f>
        <v>0</v>
      </c>
      <c r="E19" s="22">
        <f>AVERAGE(Rating1!E20,Rating2!E20,Rating3!E20)</f>
        <v>0</v>
      </c>
      <c r="F19" s="22">
        <f>AVERAGE(Rating1!F20,Rating2!F20,Rating3!F20)</f>
        <v>0.33333333333333331</v>
      </c>
      <c r="G19" s="22">
        <f>AVERAGE(Rating1!G20,Rating2!G20,Rating3!G20)</f>
        <v>0</v>
      </c>
      <c r="H19" s="22">
        <f>AVERAGE(Rating1!H20,Rating2!H20,Rating3!H20)</f>
        <v>0</v>
      </c>
      <c r="I19" s="22">
        <f>AVERAGE(Rating1!I20,Rating2!I20,Rating3!I20)</f>
        <v>1</v>
      </c>
      <c r="J19" s="22">
        <f>AVERAGE(Rating1!J20,Rating2!J20,Rating3!J20)</f>
        <v>1</v>
      </c>
      <c r="K19" s="22">
        <f>AVERAGE(Rating1!K20,Rating2!K20,Rating3!K20)</f>
        <v>0.66666666666666663</v>
      </c>
      <c r="L19" s="22">
        <f>AVERAGE(Rating1!L20,Rating2!L20,Rating3!L20)</f>
        <v>1</v>
      </c>
      <c r="M19" s="22">
        <f>AVERAGE(Rating1!M20,Rating2!M20,Rating3!M20)</f>
        <v>1.3333333333333333</v>
      </c>
      <c r="N19" s="22">
        <f>AVERAGE(Rating1!N20,Rating2!N20,Rating3!N20)</f>
        <v>0.66666666666666663</v>
      </c>
      <c r="O19" s="22">
        <f>AVERAGE(Rating1!O20,Rating2!O20,Rating3!O20)</f>
        <v>0</v>
      </c>
      <c r="P19" s="22">
        <f>AVERAGE(Rating1!P20,Rating2!P20,Rating3!P20)</f>
        <v>0</v>
      </c>
      <c r="Q19" s="22">
        <f>AVERAGE(Rating1!Q20,Rating2!Q20,Rating3!Q20)</f>
        <v>0</v>
      </c>
      <c r="R19" s="22">
        <f>AVERAGE(Rating1!R20,Rating2!R20,Rating3!R20)</f>
        <v>0</v>
      </c>
      <c r="S19" s="22">
        <f>AVERAGE(Rating1!S20,Rating2!S20,Rating3!S20)</f>
        <v>0</v>
      </c>
      <c r="T19" s="22">
        <f>AVERAGE(Rating1!T20,Rating2!T20,Rating3!T20)</f>
        <v>0</v>
      </c>
      <c r="U19" s="22">
        <f>AVERAGE(Rating1!U20,Rating2!U20,Rating3!U20)</f>
        <v>0</v>
      </c>
      <c r="V19" s="22">
        <f>AVERAGE(Rating1!V20,Rating2!V20,Rating3!V20)</f>
        <v>0</v>
      </c>
      <c r="W19" s="22">
        <f>AVERAGE(Rating1!W20,Rating2!W20,Rating3!W20)</f>
        <v>0.66666666666666663</v>
      </c>
      <c r="X19" s="22">
        <f>AVERAGE(Rating1!X20,Rating2!X20,Rating3!X20)</f>
        <v>1</v>
      </c>
      <c r="Y19" s="22">
        <f>AVERAGE(Rating1!Y20,Rating2!Y20,Rating3!Y20)</f>
        <v>1</v>
      </c>
      <c r="Z19" s="22">
        <f>AVERAGE(Rating1!Z20,Rating2!Z20,Rating3!Z20)</f>
        <v>1.3333333333333333</v>
      </c>
      <c r="AA19" s="22">
        <f>AVERAGE(Rating1!AA20,Rating2!AA20,Rating3!AA20)</f>
        <v>1</v>
      </c>
      <c r="AB19" s="22">
        <f>AVERAGE(Rating1!AB20,Rating2!AB20,Rating3!AB20)</f>
        <v>0.33333333333333331</v>
      </c>
      <c r="AC19" s="22">
        <f>AVERAGE(Rating1!AC20,Rating2!AC20,Rating3!AC20)</f>
        <v>1</v>
      </c>
      <c r="AD19" s="22">
        <f>AVERAGE(Rating1!AD20,Rating2!AD20,Rating3!AD20)</f>
        <v>0.66666666666666663</v>
      </c>
      <c r="AE19" s="22">
        <f>AVERAGE(Rating1!AE20,Rating2!AE20,Rating3!AE20)</f>
        <v>0.66666666666666663</v>
      </c>
      <c r="AF19" s="22">
        <f>AVERAGE(Rating1!AF20,Rating2!AF20,Rating3!AF20)</f>
        <v>0.66666666666666663</v>
      </c>
      <c r="AG19" s="22">
        <f>AVERAGE(Rating1!AG20,Rating2!AG20,Rating3!AG20)</f>
        <v>1</v>
      </c>
      <c r="AH19" s="22">
        <f>AVERAGE(Rating1!AH20,Rating2!AH20,Rating3!AH20)</f>
        <v>1</v>
      </c>
      <c r="AI19" s="22">
        <f>AVERAGE(Rating1!AI20,Rating2!AI20,Rating3!AI20)</f>
        <v>0</v>
      </c>
      <c r="AJ19" s="22">
        <f>AVERAGE(Rating1!AJ20,Rating2!AJ20,Rating3!AJ20)</f>
        <v>0</v>
      </c>
      <c r="AK19" s="22">
        <f>AVERAGE(Rating1!AK20,Rating2!AK20,Rating3!AK20)</f>
        <v>2</v>
      </c>
      <c r="AL19" s="22">
        <f>AVERAGE(Rating1!AL20,Rating2!AL20,Rating3!AL20)</f>
        <v>2</v>
      </c>
      <c r="AM19" s="22">
        <f t="shared" si="0"/>
        <v>20.333333333333336</v>
      </c>
      <c r="AN19" s="22">
        <f t="shared" si="1"/>
        <v>6.666666666666667</v>
      </c>
      <c r="AO19" s="22">
        <f t="shared" si="2"/>
        <v>6.666666666666667</v>
      </c>
    </row>
    <row r="20" spans="1:41" x14ac:dyDescent="0.2">
      <c r="A20" s="22">
        <v>4853</v>
      </c>
      <c r="B20" s="22" t="s">
        <v>46</v>
      </c>
      <c r="C20" s="22">
        <f>AVERAGE(Rating1!C21,Rating2!C21,Rating3!C21)</f>
        <v>0</v>
      </c>
      <c r="D20" s="22">
        <f>AVERAGE(Rating1!D21,Rating2!D21,Rating3!D21)</f>
        <v>0</v>
      </c>
      <c r="E20" s="22">
        <f>AVERAGE(Rating1!E21,Rating2!E21,Rating3!E21)</f>
        <v>0</v>
      </c>
      <c r="F20" s="22">
        <f>AVERAGE(Rating1!F21,Rating2!F21,Rating3!F21)</f>
        <v>0</v>
      </c>
      <c r="G20" s="22">
        <f>AVERAGE(Rating1!G21,Rating2!G21,Rating3!G21)</f>
        <v>0</v>
      </c>
      <c r="H20" s="22">
        <f>AVERAGE(Rating1!H21,Rating2!H21,Rating3!H21)</f>
        <v>0</v>
      </c>
      <c r="I20" s="22">
        <f>AVERAGE(Rating1!I21,Rating2!I21,Rating3!I21)</f>
        <v>0</v>
      </c>
      <c r="J20" s="22">
        <f>AVERAGE(Rating1!J21,Rating2!J21,Rating3!J21)</f>
        <v>0.66666666666666663</v>
      </c>
      <c r="K20" s="22">
        <f>AVERAGE(Rating1!K21,Rating2!K21,Rating3!K21)</f>
        <v>0.33333333333333331</v>
      </c>
      <c r="L20" s="22">
        <f>AVERAGE(Rating1!L21,Rating2!L21,Rating3!L21)</f>
        <v>0.66666666666666663</v>
      </c>
      <c r="M20" s="22">
        <f>AVERAGE(Rating1!M21,Rating2!M21,Rating3!M21)</f>
        <v>1.3333333333333333</v>
      </c>
      <c r="N20" s="22">
        <f>AVERAGE(Rating1!N21,Rating2!N21,Rating3!N21)</f>
        <v>0.33333333333333331</v>
      </c>
      <c r="O20" s="22">
        <f>AVERAGE(Rating1!O21,Rating2!O21,Rating3!O21)</f>
        <v>0</v>
      </c>
      <c r="P20" s="22">
        <f>AVERAGE(Rating1!P21,Rating2!P21,Rating3!P21)</f>
        <v>0</v>
      </c>
      <c r="Q20" s="22">
        <f>AVERAGE(Rating1!Q21,Rating2!Q21,Rating3!Q21)</f>
        <v>0</v>
      </c>
      <c r="R20" s="22">
        <f>AVERAGE(Rating1!R21,Rating2!R21,Rating3!R21)</f>
        <v>0</v>
      </c>
      <c r="S20" s="22">
        <f>AVERAGE(Rating1!S21,Rating2!S21,Rating3!S21)</f>
        <v>0</v>
      </c>
      <c r="T20" s="22">
        <f>AVERAGE(Rating1!T21,Rating2!T21,Rating3!T21)</f>
        <v>0</v>
      </c>
      <c r="U20" s="22">
        <f>AVERAGE(Rating1!U21,Rating2!U21,Rating3!U21)</f>
        <v>0</v>
      </c>
      <c r="V20" s="22">
        <f>AVERAGE(Rating1!V21,Rating2!V21,Rating3!V21)</f>
        <v>0</v>
      </c>
      <c r="W20" s="22">
        <f>AVERAGE(Rating1!W21,Rating2!W21,Rating3!W21)</f>
        <v>0.33333333333333331</v>
      </c>
      <c r="X20" s="22">
        <f>AVERAGE(Rating1!X21,Rating2!X21,Rating3!X21)</f>
        <v>0.66666666666666663</v>
      </c>
      <c r="Y20" s="22">
        <f>AVERAGE(Rating1!Y21,Rating2!Y21,Rating3!Y21)</f>
        <v>0.66666666666666663</v>
      </c>
      <c r="Z20" s="22">
        <f>AVERAGE(Rating1!Z21,Rating2!Z21,Rating3!Z21)</f>
        <v>1.3333333333333333</v>
      </c>
      <c r="AA20" s="22">
        <f>AVERAGE(Rating1!AA21,Rating2!AA21,Rating3!AA21)</f>
        <v>1</v>
      </c>
      <c r="AB20" s="22">
        <f>AVERAGE(Rating1!AB21,Rating2!AB21,Rating3!AB21)</f>
        <v>1</v>
      </c>
      <c r="AC20" s="22">
        <f>AVERAGE(Rating1!AC21,Rating2!AC21,Rating3!AC21)</f>
        <v>1</v>
      </c>
      <c r="AD20" s="22">
        <f>AVERAGE(Rating1!AD21,Rating2!AD21,Rating3!AD21)</f>
        <v>1</v>
      </c>
      <c r="AE20" s="22">
        <f>AVERAGE(Rating1!AE21,Rating2!AE21,Rating3!AE21)</f>
        <v>1</v>
      </c>
      <c r="AF20" s="22">
        <f>AVERAGE(Rating1!AF21,Rating2!AF21,Rating3!AF21)</f>
        <v>0.33333333333333331</v>
      </c>
      <c r="AG20" s="22">
        <f>AVERAGE(Rating1!AG21,Rating2!AG21,Rating3!AG21)</f>
        <v>0</v>
      </c>
      <c r="AH20" s="22">
        <f>AVERAGE(Rating1!AH21,Rating2!AH21,Rating3!AH21)</f>
        <v>0</v>
      </c>
      <c r="AI20" s="22">
        <f>AVERAGE(Rating1!AI21,Rating2!AI21,Rating3!AI21)</f>
        <v>0</v>
      </c>
      <c r="AJ20" s="22">
        <f>AVERAGE(Rating1!AJ21,Rating2!AJ21,Rating3!AJ21)</f>
        <v>0</v>
      </c>
      <c r="AK20" s="22">
        <f>AVERAGE(Rating1!AK21,Rating2!AK21,Rating3!AK21)</f>
        <v>0</v>
      </c>
      <c r="AL20" s="22">
        <f>AVERAGE(Rating1!AL21,Rating2!AL21,Rating3!AL21)</f>
        <v>0</v>
      </c>
      <c r="AM20" s="22">
        <f t="shared" si="0"/>
        <v>11.666666666666668</v>
      </c>
      <c r="AN20" s="22">
        <f t="shared" si="1"/>
        <v>6</v>
      </c>
      <c r="AO20" s="22">
        <f t="shared" si="2"/>
        <v>6</v>
      </c>
    </row>
    <row r="21" spans="1:41" x14ac:dyDescent="0.2">
      <c r="A21" s="22">
        <v>4848</v>
      </c>
      <c r="B21" s="22" t="s">
        <v>47</v>
      </c>
      <c r="C21" s="22">
        <f>AVERAGE(Rating1!C22,Rating2!C22,Rating3!C22)</f>
        <v>0</v>
      </c>
      <c r="D21" s="22">
        <f>AVERAGE(Rating1!D22,Rating2!D22,Rating3!D22)</f>
        <v>0</v>
      </c>
      <c r="E21" s="22">
        <f>AVERAGE(Rating1!E22,Rating2!E22,Rating3!E22)</f>
        <v>0</v>
      </c>
      <c r="F21" s="22">
        <f>AVERAGE(Rating1!F22,Rating2!F22,Rating3!F22)</f>
        <v>0</v>
      </c>
      <c r="G21" s="22">
        <f>AVERAGE(Rating1!G22,Rating2!G22,Rating3!G22)</f>
        <v>0</v>
      </c>
      <c r="H21" s="22">
        <f>AVERAGE(Rating1!H22,Rating2!H22,Rating3!H22)</f>
        <v>1</v>
      </c>
      <c r="I21" s="22">
        <f>AVERAGE(Rating1!I22,Rating2!I22,Rating3!I22)</f>
        <v>0.33333333333333331</v>
      </c>
      <c r="J21" s="22">
        <f>AVERAGE(Rating1!J22,Rating2!J22,Rating3!J22)</f>
        <v>0.66666666666666663</v>
      </c>
      <c r="K21" s="22">
        <f>AVERAGE(Rating1!K22,Rating2!K22,Rating3!K22)</f>
        <v>0.33333333333333331</v>
      </c>
      <c r="L21" s="22">
        <f>AVERAGE(Rating1!L22,Rating2!L22,Rating3!L22)</f>
        <v>0</v>
      </c>
      <c r="M21" s="22">
        <f>AVERAGE(Rating1!M22,Rating2!M22,Rating3!M22)</f>
        <v>0</v>
      </c>
      <c r="N21" s="22">
        <f>AVERAGE(Rating1!N22,Rating2!N22,Rating3!N22)</f>
        <v>0</v>
      </c>
      <c r="O21" s="22">
        <f>AVERAGE(Rating1!O22,Rating2!O22,Rating3!O22)</f>
        <v>0</v>
      </c>
      <c r="P21" s="22">
        <f>AVERAGE(Rating1!P22,Rating2!P22,Rating3!P22)</f>
        <v>0</v>
      </c>
      <c r="Q21" s="22">
        <f>AVERAGE(Rating1!Q22,Rating2!Q22,Rating3!Q22)</f>
        <v>0</v>
      </c>
      <c r="R21" s="22">
        <f>AVERAGE(Rating1!R22,Rating2!R22,Rating3!R22)</f>
        <v>0</v>
      </c>
      <c r="S21" s="22">
        <f>AVERAGE(Rating1!S22,Rating2!S22,Rating3!S22)</f>
        <v>0</v>
      </c>
      <c r="T21" s="22">
        <f>AVERAGE(Rating1!T22,Rating2!T22,Rating3!T22)</f>
        <v>0</v>
      </c>
      <c r="U21" s="22">
        <f>AVERAGE(Rating1!U22,Rating2!U22,Rating3!U22)</f>
        <v>0</v>
      </c>
      <c r="V21" s="22">
        <f>AVERAGE(Rating1!V22,Rating2!V22,Rating3!V22)</f>
        <v>0</v>
      </c>
      <c r="W21" s="22">
        <f>AVERAGE(Rating1!W22,Rating2!W22,Rating3!W22)</f>
        <v>0.33333333333333331</v>
      </c>
      <c r="X21" s="22">
        <f>AVERAGE(Rating1!X22,Rating2!X22,Rating3!X22)</f>
        <v>0.66666666666666663</v>
      </c>
      <c r="Y21" s="22">
        <f>AVERAGE(Rating1!Y22,Rating2!Y22,Rating3!Y22)</f>
        <v>0.66666666666666663</v>
      </c>
      <c r="Z21" s="22">
        <f>AVERAGE(Rating1!Z22,Rating2!Z22,Rating3!Z22)</f>
        <v>1</v>
      </c>
      <c r="AA21" s="22">
        <f>AVERAGE(Rating1!AA22,Rating2!AA22,Rating3!AA22)</f>
        <v>1</v>
      </c>
      <c r="AB21" s="22">
        <f>AVERAGE(Rating1!AB22,Rating2!AB22,Rating3!AB22)</f>
        <v>0.66666666666666663</v>
      </c>
      <c r="AC21" s="22">
        <f>AVERAGE(Rating1!AC22,Rating2!AC22,Rating3!AC22)</f>
        <v>1</v>
      </c>
      <c r="AD21" s="22">
        <f>AVERAGE(Rating1!AD22,Rating2!AD22,Rating3!AD22)</f>
        <v>1</v>
      </c>
      <c r="AE21" s="22">
        <f>AVERAGE(Rating1!AE22,Rating2!AE22,Rating3!AE22)</f>
        <v>0.33333333333333331</v>
      </c>
      <c r="AF21" s="22">
        <f>AVERAGE(Rating1!AF22,Rating2!AF22,Rating3!AF22)</f>
        <v>0</v>
      </c>
      <c r="AG21" s="22">
        <f>AVERAGE(Rating1!AG22,Rating2!AG22,Rating3!AG22)</f>
        <v>2</v>
      </c>
      <c r="AH21" s="22">
        <f>AVERAGE(Rating1!AH22,Rating2!AH22,Rating3!AH22)</f>
        <v>2</v>
      </c>
      <c r="AI21" s="22">
        <f>AVERAGE(Rating1!AI22,Rating2!AI22,Rating3!AI22)</f>
        <v>0</v>
      </c>
      <c r="AJ21" s="22">
        <f>AVERAGE(Rating1!AJ22,Rating2!AJ22,Rating3!AJ22)</f>
        <v>0</v>
      </c>
      <c r="AK21" s="22">
        <f>AVERAGE(Rating1!AK22,Rating2!AK22,Rating3!AK22)</f>
        <v>1</v>
      </c>
      <c r="AL21" s="22">
        <f>AVERAGE(Rating1!AL22,Rating2!AL22,Rating3!AL22)</f>
        <v>1</v>
      </c>
      <c r="AM21" s="22">
        <f t="shared" si="0"/>
        <v>15.000000000000002</v>
      </c>
      <c r="AN21" s="22">
        <f t="shared" si="1"/>
        <v>4.9999999999999991</v>
      </c>
      <c r="AO21" s="22">
        <f t="shared" si="2"/>
        <v>3</v>
      </c>
    </row>
    <row r="22" spans="1:41" x14ac:dyDescent="0.2">
      <c r="A22" s="22">
        <v>4856</v>
      </c>
      <c r="B22" s="22" t="s">
        <v>48</v>
      </c>
      <c r="C22" s="22">
        <f>AVERAGE(Rating1!C23,Rating2!C23,Rating3!C23)</f>
        <v>0</v>
      </c>
      <c r="D22" s="22">
        <f>AVERAGE(Rating1!D23,Rating2!D23,Rating3!D23)</f>
        <v>0</v>
      </c>
      <c r="E22" s="22">
        <f>AVERAGE(Rating1!E23,Rating2!E23,Rating3!E23)</f>
        <v>0</v>
      </c>
      <c r="F22" s="22">
        <f>AVERAGE(Rating1!F23,Rating2!F23,Rating3!F23)</f>
        <v>0</v>
      </c>
      <c r="G22" s="22">
        <f>AVERAGE(Rating1!G23,Rating2!G23,Rating3!G23)</f>
        <v>0</v>
      </c>
      <c r="H22" s="22">
        <f>AVERAGE(Rating1!H23,Rating2!H23,Rating3!H23)</f>
        <v>0</v>
      </c>
      <c r="I22" s="22">
        <f>AVERAGE(Rating1!I23,Rating2!I23,Rating3!I23)</f>
        <v>0</v>
      </c>
      <c r="J22" s="22">
        <f>AVERAGE(Rating1!J23,Rating2!J23,Rating3!J23)</f>
        <v>0.66666666666666663</v>
      </c>
      <c r="K22" s="22">
        <f>AVERAGE(Rating1!K23,Rating2!K23,Rating3!K23)</f>
        <v>0.33333333333333331</v>
      </c>
      <c r="L22" s="22">
        <f>AVERAGE(Rating1!L23,Rating2!L23,Rating3!L23)</f>
        <v>0</v>
      </c>
      <c r="M22" s="22">
        <f>AVERAGE(Rating1!M23,Rating2!M23,Rating3!M23)</f>
        <v>0.66666666666666663</v>
      </c>
      <c r="N22" s="22">
        <f>AVERAGE(Rating1!N23,Rating2!N23,Rating3!N23)</f>
        <v>0.66666666666666663</v>
      </c>
      <c r="O22" s="22">
        <f>AVERAGE(Rating1!O23,Rating2!O23,Rating3!O23)</f>
        <v>0</v>
      </c>
      <c r="P22" s="22">
        <f>AVERAGE(Rating1!P23,Rating2!P23,Rating3!P23)</f>
        <v>0</v>
      </c>
      <c r="Q22" s="22">
        <f>AVERAGE(Rating1!Q23,Rating2!Q23,Rating3!Q23)</f>
        <v>0</v>
      </c>
      <c r="R22" s="22">
        <f>AVERAGE(Rating1!R23,Rating2!R23,Rating3!R23)</f>
        <v>0</v>
      </c>
      <c r="S22" s="22">
        <f>AVERAGE(Rating1!S23,Rating2!S23,Rating3!S23)</f>
        <v>0</v>
      </c>
      <c r="T22" s="22">
        <f>AVERAGE(Rating1!T23,Rating2!T23,Rating3!T23)</f>
        <v>0</v>
      </c>
      <c r="U22" s="22">
        <f>AVERAGE(Rating1!U23,Rating2!U23,Rating3!U23)</f>
        <v>0</v>
      </c>
      <c r="V22" s="22">
        <f>AVERAGE(Rating1!V23,Rating2!V23,Rating3!V23)</f>
        <v>0</v>
      </c>
      <c r="W22" s="22">
        <f>AVERAGE(Rating1!W23,Rating2!W23,Rating3!W23)</f>
        <v>0</v>
      </c>
      <c r="X22" s="22">
        <f>AVERAGE(Rating1!X23,Rating2!X23,Rating3!X23)</f>
        <v>0</v>
      </c>
      <c r="Y22" s="22">
        <f>AVERAGE(Rating1!Y23,Rating2!Y23,Rating3!Y23)</f>
        <v>1</v>
      </c>
      <c r="Z22" s="22">
        <f>AVERAGE(Rating1!Z23,Rating2!Z23,Rating3!Z23)</f>
        <v>0.33333333333333331</v>
      </c>
      <c r="AA22" s="22">
        <f>AVERAGE(Rating1!AA23,Rating2!AA23,Rating3!AA23)</f>
        <v>2</v>
      </c>
      <c r="AB22" s="22">
        <f>AVERAGE(Rating1!AB23,Rating2!AB23,Rating3!AB23)</f>
        <v>0.66666666666666663</v>
      </c>
      <c r="AC22" s="22">
        <f>AVERAGE(Rating1!AC23,Rating2!AC23,Rating3!AC23)</f>
        <v>1.6666666666666667</v>
      </c>
      <c r="AD22" s="22">
        <f>AVERAGE(Rating1!AD23,Rating2!AD23,Rating3!AD23)</f>
        <v>0.33333333333333331</v>
      </c>
      <c r="AE22" s="22">
        <f>AVERAGE(Rating1!AE23,Rating2!AE23,Rating3!AE23)</f>
        <v>0.66666666666666663</v>
      </c>
      <c r="AF22" s="22">
        <f>AVERAGE(Rating1!AF23,Rating2!AF23,Rating3!AF23)</f>
        <v>0.66666666666666663</v>
      </c>
      <c r="AG22" s="22">
        <f>AVERAGE(Rating1!AG23,Rating2!AG23,Rating3!AG23)</f>
        <v>1</v>
      </c>
      <c r="AH22" s="22">
        <f>AVERAGE(Rating1!AH23,Rating2!AH23,Rating3!AH23)</f>
        <v>1</v>
      </c>
      <c r="AI22" s="22">
        <f>AVERAGE(Rating1!AI23,Rating2!AI23,Rating3!AI23)</f>
        <v>0</v>
      </c>
      <c r="AJ22" s="22">
        <f>AVERAGE(Rating1!AJ23,Rating2!AJ23,Rating3!AJ23)</f>
        <v>1</v>
      </c>
      <c r="AK22" s="22">
        <f>AVERAGE(Rating1!AK23,Rating2!AK23,Rating3!AK23)</f>
        <v>1</v>
      </c>
      <c r="AL22" s="22">
        <f>AVERAGE(Rating1!AL23,Rating2!AL23,Rating3!AL23)</f>
        <v>0</v>
      </c>
      <c r="AM22" s="22">
        <f>SUM(C22:AL22)</f>
        <v>13.666666666666666</v>
      </c>
      <c r="AN22" s="22">
        <f t="shared" si="1"/>
        <v>3</v>
      </c>
      <c r="AO22" s="22">
        <f t="shared" si="2"/>
        <v>6.666666666666667</v>
      </c>
    </row>
    <row r="23" spans="1:41" x14ac:dyDescent="0.2">
      <c r="A23" s="22">
        <v>4878</v>
      </c>
      <c r="B23" s="22" t="s">
        <v>49</v>
      </c>
      <c r="C23" s="22">
        <f>AVERAGE(Rating1!C24,Rating2!C24,Rating3!C24)</f>
        <v>0</v>
      </c>
      <c r="D23" s="22">
        <f>AVERAGE(Rating1!D24,Rating2!D24,Rating3!D24)</f>
        <v>0</v>
      </c>
      <c r="E23" s="22">
        <f>AVERAGE(Rating1!E24,Rating2!E24,Rating3!E24)</f>
        <v>0</v>
      </c>
      <c r="F23" s="22">
        <f>AVERAGE(Rating1!F24,Rating2!F24,Rating3!F24)</f>
        <v>0.66666666666666663</v>
      </c>
      <c r="G23" s="22">
        <f>AVERAGE(Rating1!G24,Rating2!G24,Rating3!G24)</f>
        <v>0</v>
      </c>
      <c r="H23" s="22">
        <f>AVERAGE(Rating1!H24,Rating2!H24,Rating3!H24)</f>
        <v>0</v>
      </c>
      <c r="I23" s="22">
        <f>AVERAGE(Rating1!I24,Rating2!I24,Rating3!I24)</f>
        <v>0</v>
      </c>
      <c r="J23" s="22">
        <f>AVERAGE(Rating1!J24,Rating2!J24,Rating3!J24)</f>
        <v>0.33333333333333331</v>
      </c>
      <c r="K23" s="22">
        <f>AVERAGE(Rating1!K24,Rating2!K24,Rating3!K24)</f>
        <v>0.33333333333333331</v>
      </c>
      <c r="L23" s="22">
        <f>AVERAGE(Rating1!L24,Rating2!L24,Rating3!L24)</f>
        <v>0.33333333333333331</v>
      </c>
      <c r="M23" s="22">
        <f>AVERAGE(Rating1!M24,Rating2!M24,Rating3!M24)</f>
        <v>0.66666666666666663</v>
      </c>
      <c r="N23" s="22">
        <f>AVERAGE(Rating1!N24,Rating2!N24,Rating3!N24)</f>
        <v>0.66666666666666663</v>
      </c>
      <c r="O23" s="22">
        <f>AVERAGE(Rating1!O24,Rating2!O24,Rating3!O24)</f>
        <v>0</v>
      </c>
      <c r="P23" s="22">
        <f>AVERAGE(Rating1!P24,Rating2!P24,Rating3!P24)</f>
        <v>0</v>
      </c>
      <c r="Q23" s="22">
        <f>AVERAGE(Rating1!Q24,Rating2!Q24,Rating3!Q24)</f>
        <v>0</v>
      </c>
      <c r="R23" s="22">
        <f>AVERAGE(Rating1!R24,Rating2!R24,Rating3!R24)</f>
        <v>0.33333333333333331</v>
      </c>
      <c r="S23" s="22">
        <f>AVERAGE(Rating1!S24,Rating2!S24,Rating3!S24)</f>
        <v>0</v>
      </c>
      <c r="T23" s="22">
        <f>AVERAGE(Rating1!T24,Rating2!T24,Rating3!T24)</f>
        <v>0</v>
      </c>
      <c r="U23" s="22">
        <f>AVERAGE(Rating1!U24,Rating2!U24,Rating3!U24)</f>
        <v>0.33333333333333331</v>
      </c>
      <c r="V23" s="22">
        <f>AVERAGE(Rating1!V24,Rating2!V24,Rating3!V24)</f>
        <v>0</v>
      </c>
      <c r="W23" s="22">
        <f>AVERAGE(Rating1!W24,Rating2!W24,Rating3!W24)</f>
        <v>0.66666666666666663</v>
      </c>
      <c r="X23" s="22">
        <f>AVERAGE(Rating1!X24,Rating2!X24,Rating3!X24)</f>
        <v>0</v>
      </c>
      <c r="Y23" s="22">
        <f>AVERAGE(Rating1!Y24,Rating2!Y24,Rating3!Y24)</f>
        <v>1</v>
      </c>
      <c r="Z23" s="22">
        <f>AVERAGE(Rating1!Z24,Rating2!Z24,Rating3!Z24)</f>
        <v>0.33333333333333331</v>
      </c>
      <c r="AA23" s="22">
        <f>AVERAGE(Rating1!AA24,Rating2!AA24,Rating3!AA24)</f>
        <v>2</v>
      </c>
      <c r="AB23" s="22">
        <f>AVERAGE(Rating1!AB24,Rating2!AB24,Rating3!AB24)</f>
        <v>0.66666666666666663</v>
      </c>
      <c r="AC23" s="22">
        <f>AVERAGE(Rating1!AC24,Rating2!AC24,Rating3!AC24)</f>
        <v>1.6666666666666667</v>
      </c>
      <c r="AD23" s="22">
        <f>AVERAGE(Rating1!AD24,Rating2!AD24,Rating3!AD24)</f>
        <v>0.66666666666666663</v>
      </c>
      <c r="AE23" s="22">
        <f>AVERAGE(Rating1!AE24,Rating2!AE24,Rating3!AE24)</f>
        <v>1.3333333333333333</v>
      </c>
      <c r="AF23" s="22">
        <f>AVERAGE(Rating1!AF24,Rating2!AF24,Rating3!AF24)</f>
        <v>0.66666666666666663</v>
      </c>
      <c r="AG23" s="22">
        <f>AVERAGE(Rating1!AG24,Rating2!AG24,Rating3!AG24)</f>
        <v>1</v>
      </c>
      <c r="AH23" s="22">
        <f>AVERAGE(Rating1!AH24,Rating2!AH24,Rating3!AH24)</f>
        <v>1</v>
      </c>
      <c r="AI23" s="22">
        <f>AVERAGE(Rating1!AI24,Rating2!AI24,Rating3!AI24)</f>
        <v>0</v>
      </c>
      <c r="AJ23" s="22">
        <f>AVERAGE(Rating1!AJ24,Rating2!AJ24,Rating3!AJ24)</f>
        <v>0</v>
      </c>
      <c r="AK23" s="22">
        <f>AVERAGE(Rating1!AK24,Rating2!AK24,Rating3!AK24)</f>
        <v>0</v>
      </c>
      <c r="AL23" s="22">
        <f>AVERAGE(Rating1!AL24,Rating2!AL24,Rating3!AL24)</f>
        <v>2</v>
      </c>
      <c r="AM23" s="22">
        <f t="shared" si="0"/>
        <v>16.666666666666664</v>
      </c>
      <c r="AN23" s="22">
        <f t="shared" si="1"/>
        <v>4</v>
      </c>
      <c r="AO23" s="22">
        <f t="shared" si="2"/>
        <v>8</v>
      </c>
    </row>
    <row r="24" spans="1:41" x14ac:dyDescent="0.2">
      <c r="A24" s="22">
        <v>4877</v>
      </c>
      <c r="B24" s="22" t="s">
        <v>50</v>
      </c>
      <c r="C24" s="22">
        <f>AVERAGE(Rating1!C25,Rating2!C25,Rating3!C25)</f>
        <v>0</v>
      </c>
      <c r="D24" s="22">
        <f>AVERAGE(Rating1!D25,Rating2!D25,Rating3!D25)</f>
        <v>0</v>
      </c>
      <c r="E24" s="22">
        <f>AVERAGE(Rating1!E25,Rating2!E25,Rating3!E25)</f>
        <v>0</v>
      </c>
      <c r="F24" s="22">
        <f>AVERAGE(Rating1!F25,Rating2!F25,Rating3!F25)</f>
        <v>0</v>
      </c>
      <c r="G24" s="22">
        <f>AVERAGE(Rating1!G25,Rating2!G25,Rating3!G25)</f>
        <v>0</v>
      </c>
      <c r="H24" s="22">
        <f>AVERAGE(Rating1!H25,Rating2!H25,Rating3!H25)</f>
        <v>0</v>
      </c>
      <c r="I24" s="22">
        <f>AVERAGE(Rating1!I25,Rating2!I25,Rating3!I25)</f>
        <v>0.66666666666666663</v>
      </c>
      <c r="J24" s="22">
        <f>AVERAGE(Rating1!J25,Rating2!J25,Rating3!J25)</f>
        <v>1.3333333333333333</v>
      </c>
      <c r="K24" s="22">
        <f>AVERAGE(Rating1!K25,Rating2!K25,Rating3!K25)</f>
        <v>0.33333333333333331</v>
      </c>
      <c r="L24" s="22">
        <f>AVERAGE(Rating1!L25,Rating2!L25,Rating3!L25)</f>
        <v>0</v>
      </c>
      <c r="M24" s="22">
        <f>AVERAGE(Rating1!M25,Rating2!M25,Rating3!M25)</f>
        <v>1</v>
      </c>
      <c r="N24" s="22">
        <f>AVERAGE(Rating1!N25,Rating2!N25,Rating3!N25)</f>
        <v>0.66666666666666663</v>
      </c>
      <c r="O24" s="22">
        <f>AVERAGE(Rating1!O25,Rating2!O25,Rating3!O25)</f>
        <v>0</v>
      </c>
      <c r="P24" s="22">
        <f>AVERAGE(Rating1!P25,Rating2!P25,Rating3!P25)</f>
        <v>0</v>
      </c>
      <c r="Q24" s="22">
        <f>AVERAGE(Rating1!Q25,Rating2!Q25,Rating3!Q25)</f>
        <v>0</v>
      </c>
      <c r="R24" s="22">
        <f>AVERAGE(Rating1!R25,Rating2!R25,Rating3!R25)</f>
        <v>0</v>
      </c>
      <c r="S24" s="22">
        <f>AVERAGE(Rating1!S25,Rating2!S25,Rating3!S25)</f>
        <v>0</v>
      </c>
      <c r="T24" s="22">
        <f>AVERAGE(Rating1!T25,Rating2!T25,Rating3!T25)</f>
        <v>0</v>
      </c>
      <c r="U24" s="22">
        <f>AVERAGE(Rating1!U25,Rating2!U25,Rating3!U25)</f>
        <v>0</v>
      </c>
      <c r="V24" s="22">
        <f>AVERAGE(Rating1!V25,Rating2!V25,Rating3!V25)</f>
        <v>0</v>
      </c>
      <c r="W24" s="22">
        <f>AVERAGE(Rating1!W25,Rating2!W25,Rating3!W25)</f>
        <v>0.66666666666666663</v>
      </c>
      <c r="X24" s="22">
        <f>AVERAGE(Rating1!X25,Rating2!X25,Rating3!X25)</f>
        <v>0.33333333333333331</v>
      </c>
      <c r="Y24" s="22">
        <f>AVERAGE(Rating1!Y25,Rating2!Y25,Rating3!Y25)</f>
        <v>1</v>
      </c>
      <c r="Z24" s="22">
        <f>AVERAGE(Rating1!Z25,Rating2!Z25,Rating3!Z25)</f>
        <v>0.33333333333333331</v>
      </c>
      <c r="AA24" s="22">
        <f>AVERAGE(Rating1!AA25,Rating2!AA25,Rating3!AA25)</f>
        <v>1.6666666666666667</v>
      </c>
      <c r="AB24" s="22">
        <f>AVERAGE(Rating1!AB25,Rating2!AB25,Rating3!AB25)</f>
        <v>0.33333333333333331</v>
      </c>
      <c r="AC24" s="22">
        <f>AVERAGE(Rating1!AC25,Rating2!AC25,Rating3!AC25)</f>
        <v>1.6666666666666667</v>
      </c>
      <c r="AD24" s="22">
        <f>AVERAGE(Rating1!AD25,Rating2!AD25,Rating3!AD25)</f>
        <v>1.3333333333333333</v>
      </c>
      <c r="AE24" s="22">
        <f>AVERAGE(Rating1!AE25,Rating2!AE25,Rating3!AE25)</f>
        <v>2</v>
      </c>
      <c r="AF24" s="22">
        <f>AVERAGE(Rating1!AF25,Rating2!AF25,Rating3!AF25)</f>
        <v>0.66666666666666663</v>
      </c>
      <c r="AG24" s="22">
        <f>AVERAGE(Rating1!AG25,Rating2!AG25,Rating3!AG25)</f>
        <v>1</v>
      </c>
      <c r="AH24" s="22">
        <f>AVERAGE(Rating1!AH25,Rating2!AH25,Rating3!AH25)</f>
        <v>1</v>
      </c>
      <c r="AI24" s="22">
        <f>AVERAGE(Rating1!AI25,Rating2!AI25,Rating3!AI25)</f>
        <v>0</v>
      </c>
      <c r="AJ24" s="22">
        <f>AVERAGE(Rating1!AJ25,Rating2!AJ25,Rating3!AJ25)</f>
        <v>0</v>
      </c>
      <c r="AK24" s="22">
        <f>AVERAGE(Rating1!AK25,Rating2!AK25,Rating3!AK25)</f>
        <v>0</v>
      </c>
      <c r="AL24" s="22">
        <f>AVERAGE(Rating1!AL25,Rating2!AL25,Rating3!AL25)</f>
        <v>3</v>
      </c>
      <c r="AM24" s="22">
        <f t="shared" si="0"/>
        <v>19</v>
      </c>
      <c r="AN24" s="22">
        <f t="shared" si="1"/>
        <v>6.666666666666667</v>
      </c>
      <c r="AO24" s="22">
        <f t="shared" si="2"/>
        <v>8</v>
      </c>
    </row>
  </sheetData>
  <pageMargins left="0.7" right="0.7" top="0.78740157499999996" bottom="0.78740157499999996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67"/>
  <sheetViews>
    <sheetView topLeftCell="A377" workbookViewId="0">
      <selection activeCell="A630" sqref="A630"/>
    </sheetView>
  </sheetViews>
  <sheetFormatPr defaultColWidth="11.42578125" defaultRowHeight="15" x14ac:dyDescent="0.25"/>
  <sheetData>
    <row r="1" spans="1:4" x14ac:dyDescent="0.25">
      <c r="A1">
        <f>Rating3!C3</f>
        <v>0</v>
      </c>
      <c r="B1">
        <v>0</v>
      </c>
      <c r="C1">
        <v>0</v>
      </c>
      <c r="D1">
        <v>0</v>
      </c>
    </row>
    <row r="2" spans="1:4" x14ac:dyDescent="0.25">
      <c r="A2">
        <f>Rating3!C4</f>
        <v>0</v>
      </c>
      <c r="B2">
        <v>0</v>
      </c>
      <c r="C2">
        <v>0</v>
      </c>
      <c r="D2">
        <v>0</v>
      </c>
    </row>
    <row r="3" spans="1:4" x14ac:dyDescent="0.25">
      <c r="A3">
        <f>Rating3!C5</f>
        <v>0</v>
      </c>
      <c r="B3">
        <v>0</v>
      </c>
      <c r="C3">
        <v>0</v>
      </c>
      <c r="D3">
        <v>0</v>
      </c>
    </row>
    <row r="4" spans="1:4" x14ac:dyDescent="0.25">
      <c r="A4">
        <f>Rating3!C6</f>
        <v>0</v>
      </c>
      <c r="B4">
        <v>0</v>
      </c>
      <c r="C4">
        <v>0</v>
      </c>
      <c r="D4">
        <v>0</v>
      </c>
    </row>
    <row r="5" spans="1:4" x14ac:dyDescent="0.25">
      <c r="A5">
        <f>Rating3!C7</f>
        <v>0</v>
      </c>
      <c r="B5">
        <v>0</v>
      </c>
      <c r="C5">
        <v>0</v>
      </c>
      <c r="D5">
        <v>0</v>
      </c>
    </row>
    <row r="6" spans="1:4" x14ac:dyDescent="0.25">
      <c r="A6">
        <f>Rating3!C8</f>
        <v>0</v>
      </c>
      <c r="B6">
        <v>0</v>
      </c>
      <c r="C6">
        <v>0</v>
      </c>
      <c r="D6">
        <v>0</v>
      </c>
    </row>
    <row r="7" spans="1:4" x14ac:dyDescent="0.25">
      <c r="A7">
        <f>Rating3!C9</f>
        <v>0</v>
      </c>
      <c r="B7">
        <v>0</v>
      </c>
      <c r="C7">
        <v>0</v>
      </c>
      <c r="D7">
        <v>0</v>
      </c>
    </row>
    <row r="8" spans="1:4" x14ac:dyDescent="0.25">
      <c r="A8">
        <f>Rating3!C10</f>
        <v>1</v>
      </c>
      <c r="B8">
        <v>0</v>
      </c>
      <c r="C8">
        <v>0</v>
      </c>
      <c r="D8">
        <v>1</v>
      </c>
    </row>
    <row r="9" spans="1:4" x14ac:dyDescent="0.25">
      <c r="A9">
        <f>Rating3!C11</f>
        <v>0</v>
      </c>
      <c r="B9">
        <v>0</v>
      </c>
      <c r="C9">
        <v>0</v>
      </c>
      <c r="D9">
        <v>0</v>
      </c>
    </row>
    <row r="10" spans="1:4" x14ac:dyDescent="0.25">
      <c r="A10">
        <f>Rating3!C12</f>
        <v>0</v>
      </c>
      <c r="B10">
        <v>0</v>
      </c>
      <c r="C10">
        <v>0</v>
      </c>
      <c r="D10">
        <v>0</v>
      </c>
    </row>
    <row r="11" spans="1:4" x14ac:dyDescent="0.25">
      <c r="A11">
        <f>Rating3!C13</f>
        <v>0</v>
      </c>
      <c r="B11">
        <v>0</v>
      </c>
      <c r="C11">
        <v>0</v>
      </c>
      <c r="D11">
        <v>0</v>
      </c>
    </row>
    <row r="12" spans="1:4" x14ac:dyDescent="0.25">
      <c r="A12">
        <f>Rating3!C14</f>
        <v>0</v>
      </c>
      <c r="B12">
        <v>0</v>
      </c>
      <c r="C12">
        <v>0</v>
      </c>
      <c r="D12">
        <v>0</v>
      </c>
    </row>
    <row r="13" spans="1:4" x14ac:dyDescent="0.25">
      <c r="A13">
        <f>Rating3!C15</f>
        <v>0</v>
      </c>
      <c r="B13">
        <v>0</v>
      </c>
      <c r="C13">
        <v>0</v>
      </c>
      <c r="D13">
        <v>0</v>
      </c>
    </row>
    <row r="14" spans="1:4" x14ac:dyDescent="0.25">
      <c r="A14">
        <f>Rating3!C16</f>
        <v>0</v>
      </c>
      <c r="B14">
        <v>0</v>
      </c>
      <c r="C14">
        <v>0</v>
      </c>
      <c r="D14">
        <v>0</v>
      </c>
    </row>
    <row r="15" spans="1:4" x14ac:dyDescent="0.25">
      <c r="A15">
        <f>Rating3!C17</f>
        <v>0</v>
      </c>
      <c r="B15">
        <v>0</v>
      </c>
      <c r="C15">
        <v>0</v>
      </c>
      <c r="D15">
        <v>0</v>
      </c>
    </row>
    <row r="16" spans="1:4" x14ac:dyDescent="0.25">
      <c r="A16">
        <f>Rating3!C18</f>
        <v>0</v>
      </c>
      <c r="B16">
        <v>0</v>
      </c>
      <c r="C16">
        <v>0</v>
      </c>
      <c r="D16">
        <v>0</v>
      </c>
    </row>
    <row r="17" spans="1:4" x14ac:dyDescent="0.25">
      <c r="A17">
        <f>Rating3!C19</f>
        <v>0</v>
      </c>
      <c r="B17">
        <v>0</v>
      </c>
      <c r="C17">
        <v>0</v>
      </c>
      <c r="D17">
        <v>0</v>
      </c>
    </row>
    <row r="18" spans="1:4" x14ac:dyDescent="0.25">
      <c r="A18">
        <f>Rating3!C20</f>
        <v>0</v>
      </c>
      <c r="B18">
        <v>0</v>
      </c>
      <c r="C18">
        <v>0</v>
      </c>
      <c r="D18">
        <v>0</v>
      </c>
    </row>
    <row r="19" spans="1:4" x14ac:dyDescent="0.25">
      <c r="A19">
        <f>Rating3!C21</f>
        <v>0</v>
      </c>
      <c r="B19">
        <v>0</v>
      </c>
      <c r="C19">
        <v>0</v>
      </c>
      <c r="D19">
        <v>0</v>
      </c>
    </row>
    <row r="20" spans="1:4" x14ac:dyDescent="0.25">
      <c r="A20">
        <f>Rating3!C22</f>
        <v>0</v>
      </c>
      <c r="B20">
        <v>0</v>
      </c>
      <c r="C20">
        <v>0</v>
      </c>
      <c r="D20">
        <v>0</v>
      </c>
    </row>
    <row r="21" spans="1:4" x14ac:dyDescent="0.25">
      <c r="A21">
        <f>Rating3!C23</f>
        <v>0</v>
      </c>
      <c r="B21">
        <v>0</v>
      </c>
      <c r="C21">
        <v>0</v>
      </c>
      <c r="D21">
        <v>0</v>
      </c>
    </row>
    <row r="22" spans="1:4" x14ac:dyDescent="0.25">
      <c r="A22">
        <f>Rating3!C24</f>
        <v>0</v>
      </c>
      <c r="B22">
        <v>0</v>
      </c>
      <c r="C22">
        <v>0</v>
      </c>
      <c r="D22">
        <v>0</v>
      </c>
    </row>
    <row r="23" spans="1:4" x14ac:dyDescent="0.25">
      <c r="A23">
        <f>Rating3!C25</f>
        <v>0</v>
      </c>
      <c r="B23">
        <v>0</v>
      </c>
      <c r="C23">
        <v>0</v>
      </c>
      <c r="D23">
        <v>0</v>
      </c>
    </row>
    <row r="24" spans="1:4" x14ac:dyDescent="0.25">
      <c r="A24">
        <f>Rating3!D3</f>
        <v>0</v>
      </c>
      <c r="B24">
        <v>0</v>
      </c>
      <c r="C24">
        <v>0</v>
      </c>
      <c r="D24">
        <v>0</v>
      </c>
    </row>
    <row r="25" spans="1:4" x14ac:dyDescent="0.25">
      <c r="A25">
        <f>Rating3!D4</f>
        <v>0</v>
      </c>
      <c r="B25">
        <v>0</v>
      </c>
      <c r="C25">
        <v>0</v>
      </c>
      <c r="D25">
        <v>0</v>
      </c>
    </row>
    <row r="26" spans="1:4" x14ac:dyDescent="0.25">
      <c r="A26">
        <f>Rating3!D5</f>
        <v>0</v>
      </c>
      <c r="B26">
        <v>0</v>
      </c>
      <c r="C26">
        <v>0</v>
      </c>
      <c r="D26">
        <v>0</v>
      </c>
    </row>
    <row r="27" spans="1:4" x14ac:dyDescent="0.25">
      <c r="A27">
        <f>Rating3!D6</f>
        <v>0</v>
      </c>
      <c r="B27">
        <v>0</v>
      </c>
      <c r="C27">
        <v>0</v>
      </c>
      <c r="D27">
        <v>0</v>
      </c>
    </row>
    <row r="28" spans="1:4" x14ac:dyDescent="0.25">
      <c r="A28">
        <f>Rating3!D7</f>
        <v>0</v>
      </c>
      <c r="B28">
        <v>0</v>
      </c>
      <c r="C28">
        <v>0</v>
      </c>
      <c r="D28">
        <v>0</v>
      </c>
    </row>
    <row r="29" spans="1:4" x14ac:dyDescent="0.25">
      <c r="A29">
        <f>Rating3!D8</f>
        <v>0</v>
      </c>
      <c r="B29">
        <v>0</v>
      </c>
      <c r="C29">
        <v>0</v>
      </c>
      <c r="D29">
        <v>0</v>
      </c>
    </row>
    <row r="30" spans="1:4" x14ac:dyDescent="0.25">
      <c r="A30">
        <f>Rating3!D9</f>
        <v>0</v>
      </c>
      <c r="B30">
        <v>0</v>
      </c>
      <c r="C30">
        <v>0</v>
      </c>
      <c r="D30">
        <v>0</v>
      </c>
    </row>
    <row r="31" spans="1:4" x14ac:dyDescent="0.25">
      <c r="A31">
        <f>Rating3!D10</f>
        <v>0</v>
      </c>
      <c r="B31">
        <v>0</v>
      </c>
      <c r="C31">
        <v>0</v>
      </c>
      <c r="D31">
        <v>0</v>
      </c>
    </row>
    <row r="32" spans="1:4" x14ac:dyDescent="0.25">
      <c r="A32">
        <f>Rating3!D11</f>
        <v>0</v>
      </c>
      <c r="B32">
        <v>0</v>
      </c>
      <c r="C32">
        <v>0</v>
      </c>
      <c r="D32">
        <v>0</v>
      </c>
    </row>
    <row r="33" spans="1:4" x14ac:dyDescent="0.25">
      <c r="A33">
        <f>Rating3!D12</f>
        <v>0</v>
      </c>
      <c r="B33">
        <v>0</v>
      </c>
      <c r="C33">
        <v>0</v>
      </c>
      <c r="D33">
        <v>0</v>
      </c>
    </row>
    <row r="34" spans="1:4" x14ac:dyDescent="0.25">
      <c r="A34">
        <f>Rating3!D13</f>
        <v>0</v>
      </c>
      <c r="B34">
        <v>0</v>
      </c>
      <c r="C34">
        <v>0</v>
      </c>
      <c r="D34">
        <v>0</v>
      </c>
    </row>
    <row r="35" spans="1:4" x14ac:dyDescent="0.25">
      <c r="A35">
        <f>Rating3!D14</f>
        <v>0</v>
      </c>
      <c r="B35">
        <v>0</v>
      </c>
      <c r="C35">
        <v>0</v>
      </c>
      <c r="D35">
        <v>0</v>
      </c>
    </row>
    <row r="36" spans="1:4" x14ac:dyDescent="0.25">
      <c r="A36">
        <f>Rating3!D15</f>
        <v>0</v>
      </c>
      <c r="B36">
        <v>0</v>
      </c>
      <c r="C36">
        <v>0</v>
      </c>
      <c r="D36">
        <v>0</v>
      </c>
    </row>
    <row r="37" spans="1:4" x14ac:dyDescent="0.25">
      <c r="A37">
        <f>Rating3!D16</f>
        <v>0</v>
      </c>
      <c r="B37">
        <v>0</v>
      </c>
      <c r="C37">
        <v>0</v>
      </c>
      <c r="D37">
        <v>0</v>
      </c>
    </row>
    <row r="38" spans="1:4" x14ac:dyDescent="0.25">
      <c r="A38">
        <f>Rating3!D17</f>
        <v>0</v>
      </c>
      <c r="B38">
        <v>0</v>
      </c>
      <c r="C38">
        <v>0</v>
      </c>
      <c r="D38">
        <v>0</v>
      </c>
    </row>
    <row r="39" spans="1:4" x14ac:dyDescent="0.25">
      <c r="A39">
        <f>Rating3!D18</f>
        <v>0</v>
      </c>
      <c r="B39">
        <v>0</v>
      </c>
      <c r="C39">
        <v>0</v>
      </c>
      <c r="D39">
        <v>0</v>
      </c>
    </row>
    <row r="40" spans="1:4" x14ac:dyDescent="0.25">
      <c r="A40">
        <f>Rating3!D19</f>
        <v>0</v>
      </c>
      <c r="B40">
        <v>0</v>
      </c>
      <c r="C40">
        <v>0</v>
      </c>
      <c r="D40">
        <v>0</v>
      </c>
    </row>
    <row r="41" spans="1:4" x14ac:dyDescent="0.25">
      <c r="A41">
        <f>Rating3!D20</f>
        <v>0</v>
      </c>
      <c r="B41">
        <v>0</v>
      </c>
      <c r="C41">
        <v>0</v>
      </c>
      <c r="D41">
        <v>0</v>
      </c>
    </row>
    <row r="42" spans="1:4" x14ac:dyDescent="0.25">
      <c r="A42">
        <f>Rating3!D21</f>
        <v>0</v>
      </c>
      <c r="B42">
        <v>0</v>
      </c>
      <c r="C42">
        <v>0</v>
      </c>
      <c r="D42">
        <v>0</v>
      </c>
    </row>
    <row r="43" spans="1:4" x14ac:dyDescent="0.25">
      <c r="A43">
        <f>Rating3!D22</f>
        <v>0</v>
      </c>
      <c r="B43">
        <v>0</v>
      </c>
      <c r="C43">
        <v>0</v>
      </c>
      <c r="D43">
        <v>0</v>
      </c>
    </row>
    <row r="44" spans="1:4" x14ac:dyDescent="0.25">
      <c r="A44">
        <f>Rating3!D23</f>
        <v>0</v>
      </c>
      <c r="B44">
        <v>0</v>
      </c>
      <c r="C44">
        <v>0</v>
      </c>
      <c r="D44">
        <v>0</v>
      </c>
    </row>
    <row r="45" spans="1:4" x14ac:dyDescent="0.25">
      <c r="A45">
        <f>Rating3!D24</f>
        <v>0</v>
      </c>
      <c r="B45">
        <v>0</v>
      </c>
      <c r="C45">
        <v>0</v>
      </c>
      <c r="D45">
        <v>0</v>
      </c>
    </row>
    <row r="46" spans="1:4" x14ac:dyDescent="0.25">
      <c r="A46">
        <f>Rating3!D25</f>
        <v>0</v>
      </c>
      <c r="B46">
        <v>0</v>
      </c>
      <c r="C46">
        <v>0</v>
      </c>
      <c r="D46">
        <v>0</v>
      </c>
    </row>
    <row r="47" spans="1:4" x14ac:dyDescent="0.25">
      <c r="A47">
        <f>Rating3!E3</f>
        <v>0</v>
      </c>
      <c r="B47">
        <v>0</v>
      </c>
      <c r="C47">
        <v>0</v>
      </c>
      <c r="D47">
        <v>0</v>
      </c>
    </row>
    <row r="48" spans="1:4" x14ac:dyDescent="0.25">
      <c r="A48">
        <f>Rating3!E4</f>
        <v>0</v>
      </c>
      <c r="B48">
        <v>0</v>
      </c>
      <c r="C48">
        <v>0</v>
      </c>
      <c r="D48">
        <v>0</v>
      </c>
    </row>
    <row r="49" spans="1:4" x14ac:dyDescent="0.25">
      <c r="A49">
        <f>Rating3!E5</f>
        <v>0</v>
      </c>
      <c r="B49">
        <v>0</v>
      </c>
      <c r="C49">
        <v>0</v>
      </c>
      <c r="D49">
        <v>0</v>
      </c>
    </row>
    <row r="50" spans="1:4" x14ac:dyDescent="0.25">
      <c r="A50">
        <f>Rating3!E6</f>
        <v>0</v>
      </c>
      <c r="B50">
        <v>0</v>
      </c>
      <c r="C50">
        <v>0</v>
      </c>
      <c r="D50">
        <v>0</v>
      </c>
    </row>
    <row r="51" spans="1:4" x14ac:dyDescent="0.25">
      <c r="A51">
        <f>Rating3!E7</f>
        <v>0</v>
      </c>
      <c r="B51">
        <v>0</v>
      </c>
      <c r="C51">
        <v>0</v>
      </c>
      <c r="D51">
        <v>0</v>
      </c>
    </row>
    <row r="52" spans="1:4" x14ac:dyDescent="0.25">
      <c r="A52">
        <f>Rating3!E8</f>
        <v>0</v>
      </c>
      <c r="B52">
        <v>0</v>
      </c>
      <c r="C52">
        <v>0</v>
      </c>
      <c r="D52">
        <v>0</v>
      </c>
    </row>
    <row r="53" spans="1:4" x14ac:dyDescent="0.25">
      <c r="A53">
        <f>Rating3!E9</f>
        <v>0</v>
      </c>
      <c r="B53">
        <v>0</v>
      </c>
      <c r="C53">
        <v>0</v>
      </c>
      <c r="D53">
        <v>0</v>
      </c>
    </row>
    <row r="54" spans="1:4" x14ac:dyDescent="0.25">
      <c r="A54">
        <f>Rating3!E10</f>
        <v>0</v>
      </c>
      <c r="B54">
        <v>0</v>
      </c>
      <c r="C54">
        <v>0</v>
      </c>
      <c r="D54">
        <v>0</v>
      </c>
    </row>
    <row r="55" spans="1:4" x14ac:dyDescent="0.25">
      <c r="A55">
        <f>Rating3!E11</f>
        <v>0</v>
      </c>
      <c r="B55">
        <v>0</v>
      </c>
      <c r="C55">
        <v>0</v>
      </c>
      <c r="D55">
        <v>0</v>
      </c>
    </row>
    <row r="56" spans="1:4" x14ac:dyDescent="0.25">
      <c r="A56">
        <f>Rating3!E12</f>
        <v>2</v>
      </c>
      <c r="B56">
        <v>0</v>
      </c>
      <c r="C56">
        <v>0</v>
      </c>
      <c r="D56">
        <v>2</v>
      </c>
    </row>
    <row r="57" spans="1:4" x14ac:dyDescent="0.25">
      <c r="A57">
        <f>Rating3!E13</f>
        <v>0</v>
      </c>
      <c r="B57">
        <v>0</v>
      </c>
      <c r="C57">
        <v>0</v>
      </c>
      <c r="D57">
        <v>0</v>
      </c>
    </row>
    <row r="58" spans="1:4" x14ac:dyDescent="0.25">
      <c r="A58">
        <f>Rating3!E14</f>
        <v>0</v>
      </c>
      <c r="B58">
        <v>0</v>
      </c>
      <c r="C58">
        <v>0</v>
      </c>
      <c r="D58">
        <v>0</v>
      </c>
    </row>
    <row r="59" spans="1:4" x14ac:dyDescent="0.25">
      <c r="A59">
        <f>Rating3!E15</f>
        <v>0</v>
      </c>
      <c r="B59">
        <v>0</v>
      </c>
      <c r="C59">
        <v>0</v>
      </c>
      <c r="D59">
        <v>0</v>
      </c>
    </row>
    <row r="60" spans="1:4" x14ac:dyDescent="0.25">
      <c r="A60">
        <f>Rating3!E16</f>
        <v>0</v>
      </c>
      <c r="B60">
        <v>0</v>
      </c>
      <c r="C60">
        <v>0</v>
      </c>
      <c r="D60">
        <v>0</v>
      </c>
    </row>
    <row r="61" spans="1:4" x14ac:dyDescent="0.25">
      <c r="A61">
        <f>Rating3!E17</f>
        <v>0</v>
      </c>
      <c r="B61">
        <v>0</v>
      </c>
      <c r="C61">
        <v>0</v>
      </c>
      <c r="D61">
        <v>0</v>
      </c>
    </row>
    <row r="62" spans="1:4" x14ac:dyDescent="0.25">
      <c r="A62">
        <f>Rating3!E18</f>
        <v>0</v>
      </c>
      <c r="B62">
        <v>0</v>
      </c>
      <c r="C62">
        <v>0</v>
      </c>
      <c r="D62">
        <v>0</v>
      </c>
    </row>
    <row r="63" spans="1:4" x14ac:dyDescent="0.25">
      <c r="A63">
        <f>Rating3!E19</f>
        <v>0</v>
      </c>
      <c r="B63">
        <v>0</v>
      </c>
      <c r="C63">
        <v>0</v>
      </c>
      <c r="D63">
        <v>0</v>
      </c>
    </row>
    <row r="64" spans="1:4" x14ac:dyDescent="0.25">
      <c r="A64">
        <f>Rating3!E20</f>
        <v>0</v>
      </c>
      <c r="B64">
        <v>0</v>
      </c>
      <c r="C64">
        <v>0</v>
      </c>
      <c r="D64">
        <v>0</v>
      </c>
    </row>
    <row r="65" spans="1:4" x14ac:dyDescent="0.25">
      <c r="A65">
        <f>Rating3!E21</f>
        <v>0</v>
      </c>
      <c r="B65">
        <v>0</v>
      </c>
      <c r="C65">
        <v>0</v>
      </c>
      <c r="D65">
        <v>0</v>
      </c>
    </row>
    <row r="66" spans="1:4" x14ac:dyDescent="0.25">
      <c r="A66">
        <f>Rating3!E22</f>
        <v>0</v>
      </c>
      <c r="B66">
        <v>0</v>
      </c>
      <c r="C66">
        <v>0</v>
      </c>
      <c r="D66">
        <v>0</v>
      </c>
    </row>
    <row r="67" spans="1:4" x14ac:dyDescent="0.25">
      <c r="A67">
        <f>Rating3!E23</f>
        <v>0</v>
      </c>
      <c r="B67">
        <v>0</v>
      </c>
      <c r="C67">
        <v>0</v>
      </c>
      <c r="D67">
        <v>0</v>
      </c>
    </row>
    <row r="68" spans="1:4" x14ac:dyDescent="0.25">
      <c r="A68">
        <f>Rating3!E24</f>
        <v>0</v>
      </c>
      <c r="B68">
        <v>0</v>
      </c>
      <c r="C68">
        <v>0</v>
      </c>
      <c r="D68">
        <v>0</v>
      </c>
    </row>
    <row r="69" spans="1:4" x14ac:dyDescent="0.25">
      <c r="A69">
        <f>Rating3!E25</f>
        <v>0</v>
      </c>
      <c r="B69">
        <v>0</v>
      </c>
      <c r="C69">
        <v>0</v>
      </c>
      <c r="D69">
        <v>0</v>
      </c>
    </row>
    <row r="70" spans="1:4" x14ac:dyDescent="0.25">
      <c r="A70">
        <f>Rating3!F3</f>
        <v>0</v>
      </c>
      <c r="B70">
        <v>0</v>
      </c>
      <c r="C70">
        <v>0</v>
      </c>
      <c r="D70">
        <v>0</v>
      </c>
    </row>
    <row r="71" spans="1:4" x14ac:dyDescent="0.25">
      <c r="A71">
        <f>Rating3!F4</f>
        <v>0</v>
      </c>
      <c r="B71">
        <v>1</v>
      </c>
      <c r="C71">
        <v>0</v>
      </c>
      <c r="D71">
        <v>0</v>
      </c>
    </row>
    <row r="72" spans="1:4" x14ac:dyDescent="0.25">
      <c r="A72">
        <f>Rating3!F5</f>
        <v>1</v>
      </c>
      <c r="B72">
        <v>1</v>
      </c>
      <c r="C72">
        <v>1</v>
      </c>
      <c r="D72">
        <v>1</v>
      </c>
    </row>
    <row r="73" spans="1:4" x14ac:dyDescent="0.25">
      <c r="A73">
        <f>Rating3!F6</f>
        <v>0</v>
      </c>
      <c r="B73">
        <v>0</v>
      </c>
      <c r="C73">
        <v>0</v>
      </c>
      <c r="D73">
        <v>0</v>
      </c>
    </row>
    <row r="74" spans="1:4" x14ac:dyDescent="0.25">
      <c r="A74">
        <f>Rating3!F7</f>
        <v>0</v>
      </c>
      <c r="B74">
        <v>0</v>
      </c>
      <c r="C74">
        <v>0</v>
      </c>
      <c r="D74">
        <v>0</v>
      </c>
    </row>
    <row r="75" spans="1:4" x14ac:dyDescent="0.25">
      <c r="A75">
        <f>Rating3!F8</f>
        <v>1</v>
      </c>
      <c r="B75">
        <v>1</v>
      </c>
      <c r="C75">
        <v>1</v>
      </c>
      <c r="D75">
        <v>1</v>
      </c>
    </row>
    <row r="76" spans="1:4" x14ac:dyDescent="0.25">
      <c r="A76">
        <f>Rating3!F9</f>
        <v>0</v>
      </c>
      <c r="B76">
        <v>1</v>
      </c>
      <c r="C76">
        <v>0</v>
      </c>
      <c r="D76">
        <v>0</v>
      </c>
    </row>
    <row r="77" spans="1:4" x14ac:dyDescent="0.25">
      <c r="A77">
        <f>Rating3!F10</f>
        <v>1</v>
      </c>
      <c r="B77">
        <v>0</v>
      </c>
      <c r="C77">
        <v>1</v>
      </c>
      <c r="D77">
        <v>1</v>
      </c>
    </row>
    <row r="78" spans="1:4" x14ac:dyDescent="0.25">
      <c r="A78">
        <f>Rating3!F11</f>
        <v>1</v>
      </c>
      <c r="B78">
        <v>0</v>
      </c>
      <c r="C78">
        <v>0</v>
      </c>
      <c r="D78">
        <v>1</v>
      </c>
    </row>
    <row r="79" spans="1:4" x14ac:dyDescent="0.25">
      <c r="A79">
        <f>Rating3!F12</f>
        <v>1</v>
      </c>
      <c r="B79">
        <v>2</v>
      </c>
      <c r="C79">
        <v>1</v>
      </c>
      <c r="D79">
        <v>1</v>
      </c>
    </row>
    <row r="80" spans="1:4" x14ac:dyDescent="0.25">
      <c r="A80">
        <f>Rating3!F13</f>
        <v>0</v>
      </c>
      <c r="B80">
        <v>0</v>
      </c>
      <c r="C80">
        <v>0</v>
      </c>
      <c r="D80">
        <v>0</v>
      </c>
    </row>
    <row r="81" spans="1:4" x14ac:dyDescent="0.25">
      <c r="A81">
        <f>Rating3!F14</f>
        <v>0</v>
      </c>
      <c r="B81">
        <v>0</v>
      </c>
      <c r="C81">
        <v>0</v>
      </c>
      <c r="D81">
        <v>0</v>
      </c>
    </row>
    <row r="82" spans="1:4" x14ac:dyDescent="0.25">
      <c r="A82">
        <f>Rating3!F15</f>
        <v>1</v>
      </c>
      <c r="B82">
        <v>2</v>
      </c>
      <c r="C82">
        <v>0</v>
      </c>
      <c r="D82">
        <v>1</v>
      </c>
    </row>
    <row r="83" spans="1:4" x14ac:dyDescent="0.25">
      <c r="A83">
        <f>Rating3!F16</f>
        <v>1</v>
      </c>
      <c r="B83">
        <v>2</v>
      </c>
      <c r="C83">
        <v>0</v>
      </c>
      <c r="D83">
        <v>1</v>
      </c>
    </row>
    <row r="84" spans="1:4" x14ac:dyDescent="0.25">
      <c r="A84">
        <f>Rating3!F17</f>
        <v>0</v>
      </c>
      <c r="B84">
        <v>0</v>
      </c>
      <c r="C84">
        <v>0</v>
      </c>
      <c r="D84">
        <v>0</v>
      </c>
    </row>
    <row r="85" spans="1:4" x14ac:dyDescent="0.25">
      <c r="A85">
        <f>Rating3!F18</f>
        <v>1</v>
      </c>
      <c r="B85">
        <v>0</v>
      </c>
      <c r="C85">
        <v>0</v>
      </c>
      <c r="D85">
        <v>1</v>
      </c>
    </row>
    <row r="86" spans="1:4" x14ac:dyDescent="0.25">
      <c r="A86">
        <f>Rating3!F19</f>
        <v>0</v>
      </c>
      <c r="B86">
        <v>0</v>
      </c>
      <c r="C86">
        <v>0</v>
      </c>
      <c r="D86">
        <v>0</v>
      </c>
    </row>
    <row r="87" spans="1:4" x14ac:dyDescent="0.25">
      <c r="A87">
        <f>Rating3!F20</f>
        <v>0</v>
      </c>
      <c r="B87">
        <v>1</v>
      </c>
      <c r="C87">
        <v>0</v>
      </c>
      <c r="D87">
        <v>0</v>
      </c>
    </row>
    <row r="88" spans="1:4" x14ac:dyDescent="0.25">
      <c r="A88">
        <f>Rating3!F21</f>
        <v>0</v>
      </c>
      <c r="B88">
        <v>0</v>
      </c>
      <c r="C88">
        <v>0</v>
      </c>
      <c r="D88">
        <v>0</v>
      </c>
    </row>
    <row r="89" spans="1:4" x14ac:dyDescent="0.25">
      <c r="A89">
        <f>Rating3!F22</f>
        <v>0</v>
      </c>
      <c r="B89">
        <v>0</v>
      </c>
      <c r="C89">
        <v>0</v>
      </c>
      <c r="D89">
        <v>0</v>
      </c>
    </row>
    <row r="90" spans="1:4" x14ac:dyDescent="0.25">
      <c r="A90">
        <f>Rating3!F23</f>
        <v>0</v>
      </c>
      <c r="B90">
        <v>0</v>
      </c>
      <c r="C90">
        <v>0</v>
      </c>
      <c r="D90">
        <v>0</v>
      </c>
    </row>
    <row r="91" spans="1:4" x14ac:dyDescent="0.25">
      <c r="A91">
        <f>Rating3!F24</f>
        <v>1</v>
      </c>
      <c r="B91">
        <v>1</v>
      </c>
      <c r="C91">
        <v>0</v>
      </c>
      <c r="D91">
        <v>1</v>
      </c>
    </row>
    <row r="92" spans="1:4" x14ac:dyDescent="0.25">
      <c r="A92">
        <f>Rating3!F25</f>
        <v>0</v>
      </c>
      <c r="B92">
        <v>0</v>
      </c>
      <c r="C92">
        <v>0</v>
      </c>
      <c r="D92">
        <v>0</v>
      </c>
    </row>
    <row r="93" spans="1:4" x14ac:dyDescent="0.25">
      <c r="A93">
        <f>Rating3!G3</f>
        <v>0</v>
      </c>
      <c r="B93">
        <v>0</v>
      </c>
      <c r="C93">
        <v>0</v>
      </c>
      <c r="D93">
        <v>0</v>
      </c>
    </row>
    <row r="94" spans="1:4" x14ac:dyDescent="0.25">
      <c r="A94">
        <f>Rating3!G4</f>
        <v>0</v>
      </c>
      <c r="B94">
        <v>0</v>
      </c>
      <c r="C94">
        <v>0</v>
      </c>
      <c r="D94">
        <v>0</v>
      </c>
    </row>
    <row r="95" spans="1:4" x14ac:dyDescent="0.25">
      <c r="A95">
        <f>Rating3!G5</f>
        <v>1</v>
      </c>
      <c r="B95">
        <v>0</v>
      </c>
      <c r="C95">
        <v>0</v>
      </c>
      <c r="D95">
        <v>1</v>
      </c>
    </row>
    <row r="96" spans="1:4" x14ac:dyDescent="0.25">
      <c r="A96">
        <f>Rating3!G6</f>
        <v>0</v>
      </c>
      <c r="B96">
        <v>0</v>
      </c>
      <c r="C96">
        <v>0</v>
      </c>
      <c r="D96">
        <v>0</v>
      </c>
    </row>
    <row r="97" spans="1:4" x14ac:dyDescent="0.25">
      <c r="A97">
        <f>Rating3!G7</f>
        <v>0</v>
      </c>
      <c r="B97">
        <v>0</v>
      </c>
      <c r="C97">
        <v>0</v>
      </c>
      <c r="D97">
        <v>0</v>
      </c>
    </row>
    <row r="98" spans="1:4" x14ac:dyDescent="0.25">
      <c r="A98">
        <f>Rating3!G8</f>
        <v>0</v>
      </c>
      <c r="B98">
        <v>0</v>
      </c>
      <c r="C98">
        <v>0</v>
      </c>
      <c r="D98">
        <v>0</v>
      </c>
    </row>
    <row r="99" spans="1:4" x14ac:dyDescent="0.25">
      <c r="A99">
        <f>Rating3!G9</f>
        <v>0</v>
      </c>
      <c r="B99">
        <v>0</v>
      </c>
      <c r="C99">
        <v>0</v>
      </c>
      <c r="D99">
        <v>0</v>
      </c>
    </row>
    <row r="100" spans="1:4" x14ac:dyDescent="0.25">
      <c r="A100">
        <f>Rating3!G10</f>
        <v>0</v>
      </c>
      <c r="B100">
        <v>0</v>
      </c>
      <c r="C100">
        <v>0</v>
      </c>
      <c r="D100">
        <v>0</v>
      </c>
    </row>
    <row r="101" spans="1:4" x14ac:dyDescent="0.25">
      <c r="A101">
        <f>Rating3!G11</f>
        <v>0</v>
      </c>
      <c r="B101">
        <v>0</v>
      </c>
      <c r="C101">
        <v>0</v>
      </c>
      <c r="D101">
        <v>0</v>
      </c>
    </row>
    <row r="102" spans="1:4" x14ac:dyDescent="0.25">
      <c r="A102">
        <f>Rating3!G12</f>
        <v>0</v>
      </c>
      <c r="B102">
        <v>0</v>
      </c>
      <c r="C102">
        <v>0</v>
      </c>
      <c r="D102">
        <v>0</v>
      </c>
    </row>
    <row r="103" spans="1:4" x14ac:dyDescent="0.25">
      <c r="A103">
        <f>Rating3!G13</f>
        <v>0</v>
      </c>
      <c r="B103">
        <v>0</v>
      </c>
      <c r="C103">
        <v>0</v>
      </c>
      <c r="D103">
        <v>0</v>
      </c>
    </row>
    <row r="104" spans="1:4" x14ac:dyDescent="0.25">
      <c r="A104">
        <f>Rating3!G14</f>
        <v>0</v>
      </c>
      <c r="B104">
        <v>0</v>
      </c>
      <c r="C104">
        <v>0</v>
      </c>
      <c r="D104">
        <v>0</v>
      </c>
    </row>
    <row r="105" spans="1:4" x14ac:dyDescent="0.25">
      <c r="A105">
        <f>Rating3!G15</f>
        <v>0</v>
      </c>
      <c r="B105">
        <v>1</v>
      </c>
      <c r="C105">
        <v>1</v>
      </c>
      <c r="D105">
        <v>0</v>
      </c>
    </row>
    <row r="106" spans="1:4" x14ac:dyDescent="0.25">
      <c r="A106">
        <f>Rating3!G16</f>
        <v>0</v>
      </c>
      <c r="B106">
        <v>0</v>
      </c>
      <c r="C106">
        <v>0</v>
      </c>
      <c r="D106">
        <v>0</v>
      </c>
    </row>
    <row r="107" spans="1:4" x14ac:dyDescent="0.25">
      <c r="A107">
        <f>Rating3!G17</f>
        <v>0</v>
      </c>
      <c r="B107">
        <v>0</v>
      </c>
      <c r="C107">
        <v>0</v>
      </c>
      <c r="D107">
        <v>0</v>
      </c>
    </row>
    <row r="108" spans="1:4" x14ac:dyDescent="0.25">
      <c r="A108">
        <f>Rating3!G18</f>
        <v>0</v>
      </c>
      <c r="B108">
        <v>0</v>
      </c>
      <c r="C108">
        <v>0</v>
      </c>
      <c r="D108">
        <v>0</v>
      </c>
    </row>
    <row r="109" spans="1:4" x14ac:dyDescent="0.25">
      <c r="A109">
        <f>Rating3!G19</f>
        <v>0</v>
      </c>
      <c r="B109">
        <v>0</v>
      </c>
      <c r="C109">
        <v>0</v>
      </c>
      <c r="D109">
        <v>0</v>
      </c>
    </row>
    <row r="110" spans="1:4" x14ac:dyDescent="0.25">
      <c r="A110">
        <f>Rating3!G20</f>
        <v>0</v>
      </c>
      <c r="B110">
        <v>0</v>
      </c>
      <c r="C110">
        <v>0</v>
      </c>
      <c r="D110">
        <v>0</v>
      </c>
    </row>
    <row r="111" spans="1:4" x14ac:dyDescent="0.25">
      <c r="A111">
        <f>Rating3!G21</f>
        <v>0</v>
      </c>
      <c r="B111">
        <v>0</v>
      </c>
      <c r="C111">
        <v>0</v>
      </c>
      <c r="D111">
        <v>0</v>
      </c>
    </row>
    <row r="112" spans="1:4" x14ac:dyDescent="0.25">
      <c r="A112">
        <f>Rating3!G22</f>
        <v>0</v>
      </c>
      <c r="B112">
        <v>0</v>
      </c>
      <c r="C112">
        <v>0</v>
      </c>
      <c r="D112">
        <v>0</v>
      </c>
    </row>
    <row r="113" spans="1:4" x14ac:dyDescent="0.25">
      <c r="A113">
        <f>Rating3!G23</f>
        <v>0</v>
      </c>
      <c r="B113">
        <v>0</v>
      </c>
      <c r="C113">
        <v>0</v>
      </c>
      <c r="D113">
        <v>0</v>
      </c>
    </row>
    <row r="114" spans="1:4" x14ac:dyDescent="0.25">
      <c r="A114">
        <f>Rating3!G24</f>
        <v>0</v>
      </c>
      <c r="B114">
        <v>0</v>
      </c>
      <c r="C114">
        <v>0</v>
      </c>
      <c r="D114">
        <v>0</v>
      </c>
    </row>
    <row r="115" spans="1:4" x14ac:dyDescent="0.25">
      <c r="A115">
        <f>Rating3!G25</f>
        <v>0</v>
      </c>
      <c r="B115">
        <v>0</v>
      </c>
      <c r="C115">
        <v>0</v>
      </c>
      <c r="D115">
        <v>0</v>
      </c>
    </row>
    <row r="116" spans="1:4" x14ac:dyDescent="0.25">
      <c r="A116">
        <f>Rating3!H3</f>
        <v>0</v>
      </c>
      <c r="B116">
        <v>0</v>
      </c>
      <c r="C116">
        <v>0</v>
      </c>
      <c r="D116">
        <v>0</v>
      </c>
    </row>
    <row r="117" spans="1:4" x14ac:dyDescent="0.25">
      <c r="A117">
        <f>Rating3!H4</f>
        <v>0</v>
      </c>
      <c r="B117">
        <v>0</v>
      </c>
      <c r="C117">
        <v>0</v>
      </c>
      <c r="D117">
        <v>0</v>
      </c>
    </row>
    <row r="118" spans="1:4" x14ac:dyDescent="0.25">
      <c r="A118">
        <f>Rating3!H5</f>
        <v>0</v>
      </c>
      <c r="B118">
        <v>0</v>
      </c>
      <c r="C118">
        <v>1</v>
      </c>
      <c r="D118">
        <v>0</v>
      </c>
    </row>
    <row r="119" spans="1:4" x14ac:dyDescent="0.25">
      <c r="A119">
        <f>Rating3!H6</f>
        <v>0</v>
      </c>
      <c r="B119">
        <v>0</v>
      </c>
      <c r="C119">
        <v>0</v>
      </c>
      <c r="D119">
        <v>0</v>
      </c>
    </row>
    <row r="120" spans="1:4" x14ac:dyDescent="0.25">
      <c r="A120">
        <f>Rating3!H7</f>
        <v>0</v>
      </c>
      <c r="B120">
        <v>0</v>
      </c>
      <c r="C120">
        <v>0</v>
      </c>
      <c r="D120">
        <v>0</v>
      </c>
    </row>
    <row r="121" spans="1:4" x14ac:dyDescent="0.25">
      <c r="A121">
        <f>Rating3!H8</f>
        <v>1</v>
      </c>
      <c r="B121">
        <v>2</v>
      </c>
      <c r="C121">
        <v>2</v>
      </c>
      <c r="D121">
        <v>1</v>
      </c>
    </row>
    <row r="122" spans="1:4" x14ac:dyDescent="0.25">
      <c r="A122">
        <f>Rating3!H9</f>
        <v>0</v>
      </c>
      <c r="B122">
        <v>0</v>
      </c>
      <c r="C122">
        <v>0</v>
      </c>
      <c r="D122">
        <v>0</v>
      </c>
    </row>
    <row r="123" spans="1:4" x14ac:dyDescent="0.25">
      <c r="A123">
        <f>Rating3!H10</f>
        <v>0</v>
      </c>
      <c r="B123">
        <v>0</v>
      </c>
      <c r="C123">
        <v>0</v>
      </c>
      <c r="D123">
        <v>0</v>
      </c>
    </row>
    <row r="124" spans="1:4" x14ac:dyDescent="0.25">
      <c r="A124">
        <f>Rating3!H11</f>
        <v>0</v>
      </c>
      <c r="B124">
        <v>0</v>
      </c>
      <c r="C124">
        <v>0</v>
      </c>
      <c r="D124">
        <v>0</v>
      </c>
    </row>
    <row r="125" spans="1:4" x14ac:dyDescent="0.25">
      <c r="A125">
        <f>Rating3!H12</f>
        <v>2</v>
      </c>
      <c r="B125">
        <v>1</v>
      </c>
      <c r="C125">
        <v>1</v>
      </c>
      <c r="D125">
        <v>2</v>
      </c>
    </row>
    <row r="126" spans="1:4" x14ac:dyDescent="0.25">
      <c r="A126">
        <f>Rating3!H13</f>
        <v>0</v>
      </c>
      <c r="B126">
        <v>0</v>
      </c>
      <c r="C126">
        <v>0</v>
      </c>
      <c r="D126">
        <v>0</v>
      </c>
    </row>
    <row r="127" spans="1:4" x14ac:dyDescent="0.25">
      <c r="A127">
        <f>Rating3!H14</f>
        <v>0</v>
      </c>
      <c r="B127">
        <v>0</v>
      </c>
      <c r="C127">
        <v>0</v>
      </c>
      <c r="D127">
        <v>0</v>
      </c>
    </row>
    <row r="128" spans="1:4" x14ac:dyDescent="0.25">
      <c r="A128">
        <f>Rating3!H15</f>
        <v>2</v>
      </c>
      <c r="B128">
        <v>1</v>
      </c>
      <c r="C128">
        <v>2</v>
      </c>
      <c r="D128">
        <v>2</v>
      </c>
    </row>
    <row r="129" spans="1:4" x14ac:dyDescent="0.25">
      <c r="A129">
        <f>Rating3!H16</f>
        <v>0</v>
      </c>
      <c r="B129">
        <v>0</v>
      </c>
      <c r="C129">
        <v>0</v>
      </c>
      <c r="D129">
        <v>0</v>
      </c>
    </row>
    <row r="130" spans="1:4" x14ac:dyDescent="0.25">
      <c r="A130">
        <f>Rating3!H17</f>
        <v>0</v>
      </c>
      <c r="B130">
        <v>0</v>
      </c>
      <c r="C130">
        <v>0</v>
      </c>
      <c r="D130">
        <v>0</v>
      </c>
    </row>
    <row r="131" spans="1:4" x14ac:dyDescent="0.25">
      <c r="A131">
        <f>Rating3!H18</f>
        <v>1</v>
      </c>
      <c r="B131">
        <v>0</v>
      </c>
      <c r="C131">
        <v>0</v>
      </c>
      <c r="D131">
        <v>1</v>
      </c>
    </row>
    <row r="132" spans="1:4" x14ac:dyDescent="0.25">
      <c r="A132">
        <f>Rating3!H19</f>
        <v>0</v>
      </c>
      <c r="B132">
        <v>0</v>
      </c>
      <c r="C132">
        <v>0</v>
      </c>
      <c r="D132">
        <v>0</v>
      </c>
    </row>
    <row r="133" spans="1:4" x14ac:dyDescent="0.25">
      <c r="A133">
        <f>Rating3!H20</f>
        <v>0</v>
      </c>
      <c r="B133">
        <v>0</v>
      </c>
      <c r="C133">
        <v>0</v>
      </c>
      <c r="D133">
        <v>0</v>
      </c>
    </row>
    <row r="134" spans="1:4" x14ac:dyDescent="0.25">
      <c r="A134">
        <f>Rating3!H21</f>
        <v>0</v>
      </c>
      <c r="B134">
        <v>0</v>
      </c>
      <c r="C134">
        <v>0</v>
      </c>
      <c r="D134">
        <v>0</v>
      </c>
    </row>
    <row r="135" spans="1:4" x14ac:dyDescent="0.25">
      <c r="A135">
        <f>Rating3!H22</f>
        <v>1</v>
      </c>
      <c r="B135">
        <v>1</v>
      </c>
      <c r="C135">
        <v>1</v>
      </c>
      <c r="D135">
        <v>1</v>
      </c>
    </row>
    <row r="136" spans="1:4" x14ac:dyDescent="0.25">
      <c r="A136">
        <f>Rating3!H23</f>
        <v>0</v>
      </c>
      <c r="B136">
        <v>0</v>
      </c>
      <c r="C136">
        <v>0</v>
      </c>
      <c r="D136">
        <v>0</v>
      </c>
    </row>
    <row r="137" spans="1:4" x14ac:dyDescent="0.25">
      <c r="A137">
        <f>Rating3!H24</f>
        <v>0</v>
      </c>
      <c r="B137">
        <v>0</v>
      </c>
      <c r="C137">
        <v>0</v>
      </c>
      <c r="D137">
        <v>0</v>
      </c>
    </row>
    <row r="138" spans="1:4" x14ac:dyDescent="0.25">
      <c r="A138">
        <f>Rating3!H25</f>
        <v>0</v>
      </c>
      <c r="B138">
        <v>0</v>
      </c>
      <c r="C138">
        <v>0</v>
      </c>
      <c r="D138">
        <v>0</v>
      </c>
    </row>
    <row r="139" spans="1:4" x14ac:dyDescent="0.25">
      <c r="A139">
        <f>Rating3!I3</f>
        <v>1</v>
      </c>
      <c r="B139">
        <v>0</v>
      </c>
      <c r="C139">
        <v>0</v>
      </c>
      <c r="D139">
        <v>1</v>
      </c>
    </row>
    <row r="140" spans="1:4" x14ac:dyDescent="0.25">
      <c r="A140">
        <f>Rating3!I4</f>
        <v>0</v>
      </c>
      <c r="B140">
        <v>0</v>
      </c>
      <c r="C140">
        <v>0</v>
      </c>
      <c r="D140">
        <v>0</v>
      </c>
    </row>
    <row r="141" spans="1:4" x14ac:dyDescent="0.25">
      <c r="A141">
        <f>Rating3!I5</f>
        <v>1</v>
      </c>
      <c r="B141">
        <v>0</v>
      </c>
      <c r="C141">
        <v>1</v>
      </c>
      <c r="D141">
        <v>1</v>
      </c>
    </row>
    <row r="142" spans="1:4" x14ac:dyDescent="0.25">
      <c r="A142">
        <f>Rating3!I6</f>
        <v>1</v>
      </c>
      <c r="B142">
        <v>0</v>
      </c>
      <c r="C142">
        <v>0</v>
      </c>
      <c r="D142">
        <v>1</v>
      </c>
    </row>
    <row r="143" spans="1:4" x14ac:dyDescent="0.25">
      <c r="A143">
        <f>Rating3!I7</f>
        <v>1</v>
      </c>
      <c r="B143">
        <v>1</v>
      </c>
      <c r="C143">
        <v>0</v>
      </c>
      <c r="D143">
        <v>1</v>
      </c>
    </row>
    <row r="144" spans="1:4" x14ac:dyDescent="0.25">
      <c r="A144">
        <f>Rating3!I8</f>
        <v>1</v>
      </c>
      <c r="B144">
        <v>0</v>
      </c>
      <c r="C144">
        <v>0</v>
      </c>
      <c r="D144">
        <v>1</v>
      </c>
    </row>
    <row r="145" spans="1:4" x14ac:dyDescent="0.25">
      <c r="A145">
        <f>Rating3!I9</f>
        <v>0</v>
      </c>
      <c r="B145">
        <v>0</v>
      </c>
      <c r="C145">
        <v>0</v>
      </c>
      <c r="D145">
        <v>0</v>
      </c>
    </row>
    <row r="146" spans="1:4" x14ac:dyDescent="0.25">
      <c r="A146">
        <f>Rating3!I10</f>
        <v>0</v>
      </c>
      <c r="B146">
        <v>0</v>
      </c>
      <c r="C146">
        <v>0</v>
      </c>
      <c r="D146">
        <v>0</v>
      </c>
    </row>
    <row r="147" spans="1:4" x14ac:dyDescent="0.25">
      <c r="A147">
        <f>Rating3!I11</f>
        <v>0</v>
      </c>
      <c r="B147">
        <v>0</v>
      </c>
      <c r="C147">
        <v>0</v>
      </c>
      <c r="D147">
        <v>0</v>
      </c>
    </row>
    <row r="148" spans="1:4" x14ac:dyDescent="0.25">
      <c r="A148">
        <f>Rating3!I12</f>
        <v>2</v>
      </c>
      <c r="B148">
        <v>2</v>
      </c>
      <c r="C148">
        <v>1</v>
      </c>
      <c r="D148">
        <v>2</v>
      </c>
    </row>
    <row r="149" spans="1:4" x14ac:dyDescent="0.25">
      <c r="A149">
        <f>Rating3!I13</f>
        <v>0</v>
      </c>
      <c r="B149">
        <v>0</v>
      </c>
      <c r="C149">
        <v>0</v>
      </c>
      <c r="D149">
        <v>0</v>
      </c>
    </row>
    <row r="150" spans="1:4" x14ac:dyDescent="0.25">
      <c r="A150">
        <f>Rating3!I14</f>
        <v>0</v>
      </c>
      <c r="B150">
        <v>0</v>
      </c>
      <c r="C150">
        <v>0</v>
      </c>
      <c r="D150">
        <v>0</v>
      </c>
    </row>
    <row r="151" spans="1:4" x14ac:dyDescent="0.25">
      <c r="A151">
        <f>Rating3!I15</f>
        <v>0</v>
      </c>
      <c r="B151">
        <v>0</v>
      </c>
      <c r="C151">
        <v>0</v>
      </c>
      <c r="D151">
        <v>0</v>
      </c>
    </row>
    <row r="152" spans="1:4" x14ac:dyDescent="0.25">
      <c r="A152">
        <f>Rating3!I16</f>
        <v>0</v>
      </c>
      <c r="B152">
        <v>0</v>
      </c>
      <c r="C152">
        <v>0</v>
      </c>
      <c r="D152">
        <v>0</v>
      </c>
    </row>
    <row r="153" spans="1:4" x14ac:dyDescent="0.25">
      <c r="A153">
        <f>Rating3!I17</f>
        <v>0</v>
      </c>
      <c r="B153">
        <v>0</v>
      </c>
      <c r="C153">
        <v>0</v>
      </c>
      <c r="D153">
        <v>0</v>
      </c>
    </row>
    <row r="154" spans="1:4" x14ac:dyDescent="0.25">
      <c r="A154">
        <f>Rating3!I18</f>
        <v>1</v>
      </c>
      <c r="B154">
        <v>1</v>
      </c>
      <c r="C154">
        <v>1</v>
      </c>
      <c r="D154">
        <v>1</v>
      </c>
    </row>
    <row r="155" spans="1:4" x14ac:dyDescent="0.25">
      <c r="A155">
        <f>Rating3!I19</f>
        <v>1</v>
      </c>
      <c r="B155">
        <v>1</v>
      </c>
      <c r="C155">
        <v>0</v>
      </c>
      <c r="D155">
        <v>1</v>
      </c>
    </row>
    <row r="156" spans="1:4" x14ac:dyDescent="0.25">
      <c r="A156">
        <f>Rating3!I20</f>
        <v>1</v>
      </c>
      <c r="B156">
        <v>1</v>
      </c>
      <c r="C156">
        <v>1</v>
      </c>
      <c r="D156">
        <v>1</v>
      </c>
    </row>
    <row r="157" spans="1:4" x14ac:dyDescent="0.25">
      <c r="A157">
        <f>Rating3!I21</f>
        <v>0</v>
      </c>
      <c r="B157">
        <v>0</v>
      </c>
      <c r="C157">
        <v>0</v>
      </c>
      <c r="D157">
        <v>0</v>
      </c>
    </row>
    <row r="158" spans="1:4" x14ac:dyDescent="0.25">
      <c r="A158">
        <f>Rating3!I22</f>
        <v>0</v>
      </c>
      <c r="B158">
        <v>1</v>
      </c>
      <c r="C158">
        <v>0</v>
      </c>
      <c r="D158">
        <v>0</v>
      </c>
    </row>
    <row r="159" spans="1:4" x14ac:dyDescent="0.25">
      <c r="A159">
        <f>Rating3!I23</f>
        <v>0</v>
      </c>
      <c r="B159">
        <v>0</v>
      </c>
      <c r="C159">
        <v>0</v>
      </c>
      <c r="D159">
        <v>0</v>
      </c>
    </row>
    <row r="160" spans="1:4" x14ac:dyDescent="0.25">
      <c r="A160">
        <f>Rating3!I24</f>
        <v>0</v>
      </c>
      <c r="B160">
        <v>0</v>
      </c>
      <c r="C160">
        <v>0</v>
      </c>
      <c r="D160">
        <v>0</v>
      </c>
    </row>
    <row r="161" spans="1:4" x14ac:dyDescent="0.25">
      <c r="A161">
        <f>Rating3!I25</f>
        <v>0</v>
      </c>
      <c r="B161">
        <v>1</v>
      </c>
      <c r="C161">
        <v>1</v>
      </c>
      <c r="D161">
        <v>0</v>
      </c>
    </row>
    <row r="162" spans="1:4" x14ac:dyDescent="0.25">
      <c r="A162">
        <f>Rating3!J3</f>
        <v>2</v>
      </c>
      <c r="B162">
        <v>2</v>
      </c>
      <c r="C162">
        <v>2</v>
      </c>
      <c r="D162">
        <v>2</v>
      </c>
    </row>
    <row r="163" spans="1:4" x14ac:dyDescent="0.25">
      <c r="A163">
        <f>Rating3!J4</f>
        <v>1</v>
      </c>
      <c r="B163">
        <v>1</v>
      </c>
      <c r="C163">
        <v>1</v>
      </c>
      <c r="D163">
        <v>1</v>
      </c>
    </row>
    <row r="164" spans="1:4" x14ac:dyDescent="0.25">
      <c r="A164">
        <f>Rating3!J5</f>
        <v>2</v>
      </c>
      <c r="B164">
        <v>2</v>
      </c>
      <c r="C164">
        <v>2</v>
      </c>
      <c r="D164">
        <v>2</v>
      </c>
    </row>
    <row r="165" spans="1:4" x14ac:dyDescent="0.25">
      <c r="A165">
        <f>Rating3!J6</f>
        <v>0</v>
      </c>
      <c r="B165">
        <v>1</v>
      </c>
      <c r="C165">
        <v>1</v>
      </c>
      <c r="D165">
        <v>0</v>
      </c>
    </row>
    <row r="166" spans="1:4" x14ac:dyDescent="0.25">
      <c r="A166">
        <f>Rating3!J7</f>
        <v>1</v>
      </c>
      <c r="B166">
        <v>2</v>
      </c>
      <c r="C166">
        <v>3</v>
      </c>
      <c r="D166">
        <v>1</v>
      </c>
    </row>
    <row r="167" spans="1:4" x14ac:dyDescent="0.25">
      <c r="A167">
        <f>Rating3!J8</f>
        <v>1</v>
      </c>
      <c r="B167">
        <v>1</v>
      </c>
      <c r="C167">
        <v>2</v>
      </c>
      <c r="D167">
        <v>1</v>
      </c>
    </row>
    <row r="168" spans="1:4" x14ac:dyDescent="0.25">
      <c r="A168">
        <f>Rating3!J9</f>
        <v>1</v>
      </c>
      <c r="B168">
        <v>1</v>
      </c>
      <c r="C168">
        <v>1</v>
      </c>
      <c r="D168">
        <v>1</v>
      </c>
    </row>
    <row r="169" spans="1:4" x14ac:dyDescent="0.25">
      <c r="A169">
        <f>Rating3!J10</f>
        <v>1</v>
      </c>
      <c r="B169">
        <v>1</v>
      </c>
      <c r="C169">
        <v>1</v>
      </c>
      <c r="D169">
        <v>1</v>
      </c>
    </row>
    <row r="170" spans="1:4" x14ac:dyDescent="0.25">
      <c r="A170">
        <f>Rating3!J11</f>
        <v>1</v>
      </c>
      <c r="B170">
        <v>1</v>
      </c>
      <c r="C170">
        <v>0</v>
      </c>
      <c r="D170">
        <v>1</v>
      </c>
    </row>
    <row r="171" spans="1:4" x14ac:dyDescent="0.25">
      <c r="A171">
        <f>Rating3!J12</f>
        <v>4</v>
      </c>
      <c r="B171">
        <v>3</v>
      </c>
      <c r="C171">
        <v>4</v>
      </c>
      <c r="D171">
        <v>4</v>
      </c>
    </row>
    <row r="172" spans="1:4" x14ac:dyDescent="0.25">
      <c r="A172">
        <f>Rating3!J13</f>
        <v>0</v>
      </c>
      <c r="B172">
        <v>1</v>
      </c>
      <c r="C172">
        <v>0</v>
      </c>
      <c r="D172">
        <v>0</v>
      </c>
    </row>
    <row r="173" spans="1:4" x14ac:dyDescent="0.25">
      <c r="A173">
        <f>Rating3!J14</f>
        <v>1</v>
      </c>
      <c r="B173">
        <v>1</v>
      </c>
      <c r="C173">
        <v>1</v>
      </c>
      <c r="D173">
        <v>1</v>
      </c>
    </row>
    <row r="174" spans="1:4" x14ac:dyDescent="0.25">
      <c r="A174">
        <f>Rating3!J15</f>
        <v>1</v>
      </c>
      <c r="B174">
        <v>1</v>
      </c>
      <c r="C174">
        <v>0</v>
      </c>
      <c r="D174">
        <v>1</v>
      </c>
    </row>
    <row r="175" spans="1:4" x14ac:dyDescent="0.25">
      <c r="A175">
        <f>Rating3!J16</f>
        <v>1</v>
      </c>
      <c r="B175">
        <v>1</v>
      </c>
      <c r="C175">
        <v>1</v>
      </c>
      <c r="D175">
        <v>1</v>
      </c>
    </row>
    <row r="176" spans="1:4" x14ac:dyDescent="0.25">
      <c r="A176">
        <f>Rating3!J17</f>
        <v>1</v>
      </c>
      <c r="B176">
        <v>1</v>
      </c>
      <c r="C176">
        <v>1</v>
      </c>
      <c r="D176">
        <v>1</v>
      </c>
    </row>
    <row r="177" spans="1:4" x14ac:dyDescent="0.25">
      <c r="A177">
        <f>Rating3!J18</f>
        <v>1</v>
      </c>
      <c r="B177">
        <v>2</v>
      </c>
      <c r="C177">
        <v>1</v>
      </c>
      <c r="D177">
        <v>1</v>
      </c>
    </row>
    <row r="178" spans="1:4" x14ac:dyDescent="0.25">
      <c r="A178">
        <f>Rating3!J19</f>
        <v>1</v>
      </c>
      <c r="B178">
        <v>2</v>
      </c>
      <c r="C178">
        <v>1</v>
      </c>
      <c r="D178">
        <v>1</v>
      </c>
    </row>
    <row r="179" spans="1:4" x14ac:dyDescent="0.25">
      <c r="A179">
        <f>Rating3!J20</f>
        <v>1</v>
      </c>
      <c r="B179">
        <v>1</v>
      </c>
      <c r="C179">
        <v>1</v>
      </c>
      <c r="D179">
        <v>1</v>
      </c>
    </row>
    <row r="180" spans="1:4" x14ac:dyDescent="0.25">
      <c r="A180">
        <f>Rating3!J21</f>
        <v>0</v>
      </c>
      <c r="B180">
        <v>1</v>
      </c>
      <c r="C180">
        <v>1</v>
      </c>
      <c r="D180">
        <v>0</v>
      </c>
    </row>
    <row r="181" spans="1:4" x14ac:dyDescent="0.25">
      <c r="A181">
        <f>Rating3!J22</f>
        <v>1</v>
      </c>
      <c r="B181">
        <v>1</v>
      </c>
      <c r="C181">
        <v>0</v>
      </c>
      <c r="D181">
        <v>1</v>
      </c>
    </row>
    <row r="182" spans="1:4" x14ac:dyDescent="0.25">
      <c r="A182">
        <f>Rating3!J23</f>
        <v>1</v>
      </c>
      <c r="B182">
        <v>1</v>
      </c>
      <c r="C182">
        <v>0</v>
      </c>
      <c r="D182">
        <v>1</v>
      </c>
    </row>
    <row r="183" spans="1:4" x14ac:dyDescent="0.25">
      <c r="A183">
        <f>Rating3!J24</f>
        <v>0</v>
      </c>
      <c r="B183">
        <v>1</v>
      </c>
      <c r="C183">
        <v>0</v>
      </c>
      <c r="D183">
        <v>0</v>
      </c>
    </row>
    <row r="184" spans="1:4" x14ac:dyDescent="0.25">
      <c r="A184">
        <f>Rating3!J25</f>
        <v>1</v>
      </c>
      <c r="B184">
        <v>2</v>
      </c>
      <c r="C184">
        <v>1</v>
      </c>
      <c r="D184">
        <v>1</v>
      </c>
    </row>
    <row r="185" spans="1:4" x14ac:dyDescent="0.25">
      <c r="A185">
        <f>Rating3!K3</f>
        <v>1</v>
      </c>
      <c r="B185">
        <v>1</v>
      </c>
      <c r="C185">
        <v>4</v>
      </c>
      <c r="D185">
        <v>1</v>
      </c>
    </row>
    <row r="186" spans="1:4" x14ac:dyDescent="0.25">
      <c r="A186">
        <f>Rating3!K4</f>
        <v>1</v>
      </c>
      <c r="B186">
        <v>1</v>
      </c>
      <c r="C186">
        <v>0</v>
      </c>
      <c r="D186">
        <v>1</v>
      </c>
    </row>
    <row r="187" spans="1:4" x14ac:dyDescent="0.25">
      <c r="A187">
        <f>Rating3!K5</f>
        <v>1</v>
      </c>
      <c r="B187">
        <v>2</v>
      </c>
      <c r="C187">
        <v>2</v>
      </c>
      <c r="D187">
        <v>1</v>
      </c>
    </row>
    <row r="188" spans="1:4" x14ac:dyDescent="0.25">
      <c r="A188">
        <f>Rating3!K6</f>
        <v>0</v>
      </c>
      <c r="B188">
        <v>1</v>
      </c>
      <c r="C188">
        <v>0</v>
      </c>
      <c r="D188">
        <v>0</v>
      </c>
    </row>
    <row r="189" spans="1:4" x14ac:dyDescent="0.25">
      <c r="A189">
        <f>Rating3!K7</f>
        <v>1</v>
      </c>
      <c r="B189">
        <v>1</v>
      </c>
      <c r="C189">
        <v>1</v>
      </c>
      <c r="D189">
        <v>1</v>
      </c>
    </row>
    <row r="190" spans="1:4" x14ac:dyDescent="0.25">
      <c r="A190">
        <f>Rating3!K8</f>
        <v>1</v>
      </c>
      <c r="B190">
        <v>2</v>
      </c>
      <c r="C190">
        <v>2</v>
      </c>
      <c r="D190">
        <v>1</v>
      </c>
    </row>
    <row r="191" spans="1:4" x14ac:dyDescent="0.25">
      <c r="A191">
        <f>Rating3!K9</f>
        <v>1</v>
      </c>
      <c r="B191">
        <v>1</v>
      </c>
      <c r="C191">
        <v>1</v>
      </c>
      <c r="D191">
        <v>1</v>
      </c>
    </row>
    <row r="192" spans="1:4" x14ac:dyDescent="0.25">
      <c r="A192">
        <f>Rating3!K10</f>
        <v>1</v>
      </c>
      <c r="B192">
        <v>2</v>
      </c>
      <c r="C192">
        <v>1</v>
      </c>
      <c r="D192">
        <v>1</v>
      </c>
    </row>
    <row r="193" spans="1:4" x14ac:dyDescent="0.25">
      <c r="A193">
        <f>Rating3!K11</f>
        <v>1</v>
      </c>
      <c r="B193">
        <v>1</v>
      </c>
      <c r="C193">
        <v>1</v>
      </c>
      <c r="D193">
        <v>1</v>
      </c>
    </row>
    <row r="194" spans="1:4" x14ac:dyDescent="0.25">
      <c r="A194">
        <f>Rating3!K12</f>
        <v>4</v>
      </c>
      <c r="B194">
        <v>3</v>
      </c>
      <c r="C194">
        <v>3</v>
      </c>
      <c r="D194">
        <v>4</v>
      </c>
    </row>
    <row r="195" spans="1:4" x14ac:dyDescent="0.25">
      <c r="A195">
        <f>Rating3!K13</f>
        <v>0</v>
      </c>
      <c r="B195">
        <v>1</v>
      </c>
      <c r="C195">
        <v>0</v>
      </c>
      <c r="D195">
        <v>0</v>
      </c>
    </row>
    <row r="196" spans="1:4" x14ac:dyDescent="0.25">
      <c r="A196">
        <f>Rating3!K14</f>
        <v>0</v>
      </c>
      <c r="B196">
        <v>0</v>
      </c>
      <c r="C196">
        <v>0</v>
      </c>
      <c r="D196">
        <v>0</v>
      </c>
    </row>
    <row r="197" spans="1:4" x14ac:dyDescent="0.25">
      <c r="A197">
        <f>Rating3!K15</f>
        <v>0</v>
      </c>
      <c r="B197">
        <v>1</v>
      </c>
      <c r="C197">
        <v>0</v>
      </c>
      <c r="D197">
        <v>0</v>
      </c>
    </row>
    <row r="198" spans="1:4" x14ac:dyDescent="0.25">
      <c r="A198">
        <f>Rating3!K16</f>
        <v>1</v>
      </c>
      <c r="B198">
        <v>1</v>
      </c>
      <c r="C198">
        <v>1</v>
      </c>
      <c r="D198">
        <v>1</v>
      </c>
    </row>
    <row r="199" spans="1:4" x14ac:dyDescent="0.25">
      <c r="A199">
        <f>Rating3!K17</f>
        <v>1</v>
      </c>
      <c r="B199">
        <v>1</v>
      </c>
      <c r="C199">
        <v>1</v>
      </c>
      <c r="D199">
        <v>1</v>
      </c>
    </row>
    <row r="200" spans="1:4" x14ac:dyDescent="0.25">
      <c r="A200">
        <f>Rating3!K18</f>
        <v>0</v>
      </c>
      <c r="B200">
        <v>1</v>
      </c>
      <c r="C200">
        <v>0</v>
      </c>
      <c r="D200">
        <v>0</v>
      </c>
    </row>
    <row r="201" spans="1:4" x14ac:dyDescent="0.25">
      <c r="A201">
        <f>Rating3!K19</f>
        <v>1</v>
      </c>
      <c r="B201">
        <v>2</v>
      </c>
      <c r="C201">
        <v>0</v>
      </c>
      <c r="D201">
        <v>1</v>
      </c>
    </row>
    <row r="202" spans="1:4" x14ac:dyDescent="0.25">
      <c r="A202">
        <f>Rating3!K20</f>
        <v>1</v>
      </c>
      <c r="B202">
        <v>1</v>
      </c>
      <c r="C202">
        <v>0</v>
      </c>
      <c r="D202">
        <v>1</v>
      </c>
    </row>
    <row r="203" spans="1:4" x14ac:dyDescent="0.25">
      <c r="A203">
        <f>Rating3!K21</f>
        <v>0</v>
      </c>
      <c r="B203">
        <v>1</v>
      </c>
      <c r="C203">
        <v>0</v>
      </c>
      <c r="D203">
        <v>0</v>
      </c>
    </row>
    <row r="204" spans="1:4" x14ac:dyDescent="0.25">
      <c r="A204">
        <f>Rating3!K22</f>
        <v>0</v>
      </c>
      <c r="B204">
        <v>1</v>
      </c>
      <c r="C204">
        <v>0</v>
      </c>
      <c r="D204">
        <v>0</v>
      </c>
    </row>
    <row r="205" spans="1:4" x14ac:dyDescent="0.25">
      <c r="A205">
        <f>Rating3!K23</f>
        <v>0</v>
      </c>
      <c r="B205">
        <v>1</v>
      </c>
      <c r="C205">
        <v>0</v>
      </c>
      <c r="D205">
        <v>0</v>
      </c>
    </row>
    <row r="206" spans="1:4" x14ac:dyDescent="0.25">
      <c r="A206">
        <f>Rating3!K24</f>
        <v>0</v>
      </c>
      <c r="B206">
        <v>1</v>
      </c>
      <c r="C206">
        <v>0</v>
      </c>
      <c r="D206">
        <v>0</v>
      </c>
    </row>
    <row r="207" spans="1:4" x14ac:dyDescent="0.25">
      <c r="A207">
        <f>Rating3!K25</f>
        <v>0</v>
      </c>
      <c r="B207">
        <v>1</v>
      </c>
      <c r="C207">
        <v>0</v>
      </c>
      <c r="D207">
        <v>0</v>
      </c>
    </row>
    <row r="208" spans="1:4" x14ac:dyDescent="0.25">
      <c r="A208">
        <f>Rating3!L3</f>
        <v>1</v>
      </c>
      <c r="B208">
        <v>0</v>
      </c>
      <c r="C208">
        <v>0</v>
      </c>
      <c r="D208">
        <v>1</v>
      </c>
    </row>
    <row r="209" spans="1:4" x14ac:dyDescent="0.25">
      <c r="A209">
        <f>Rating3!L4</f>
        <v>0</v>
      </c>
      <c r="B209">
        <v>0</v>
      </c>
      <c r="C209">
        <v>0</v>
      </c>
      <c r="D209">
        <v>0</v>
      </c>
    </row>
    <row r="210" spans="1:4" x14ac:dyDescent="0.25">
      <c r="A210">
        <f>Rating3!L5</f>
        <v>0</v>
      </c>
      <c r="B210">
        <v>0</v>
      </c>
      <c r="C210">
        <v>0</v>
      </c>
      <c r="D210">
        <v>0</v>
      </c>
    </row>
    <row r="211" spans="1:4" x14ac:dyDescent="0.25">
      <c r="A211">
        <f>Rating3!L6</f>
        <v>0</v>
      </c>
      <c r="B211">
        <v>0</v>
      </c>
      <c r="C211">
        <v>0</v>
      </c>
      <c r="D211">
        <v>0</v>
      </c>
    </row>
    <row r="212" spans="1:4" x14ac:dyDescent="0.25">
      <c r="A212">
        <f>Rating3!L7</f>
        <v>0</v>
      </c>
      <c r="B212">
        <v>0</v>
      </c>
      <c r="C212">
        <v>0</v>
      </c>
      <c r="D212">
        <v>0</v>
      </c>
    </row>
    <row r="213" spans="1:4" x14ac:dyDescent="0.25">
      <c r="A213">
        <f>Rating3!L8</f>
        <v>0</v>
      </c>
      <c r="B213">
        <v>0</v>
      </c>
      <c r="C213">
        <v>0</v>
      </c>
      <c r="D213">
        <v>0</v>
      </c>
    </row>
    <row r="214" spans="1:4" x14ac:dyDescent="0.25">
      <c r="A214">
        <f>Rating3!L9</f>
        <v>1</v>
      </c>
      <c r="B214">
        <v>1</v>
      </c>
      <c r="C214">
        <v>0</v>
      </c>
      <c r="D214">
        <v>1</v>
      </c>
    </row>
    <row r="215" spans="1:4" x14ac:dyDescent="0.25">
      <c r="A215">
        <f>Rating3!L10</f>
        <v>0</v>
      </c>
      <c r="B215">
        <v>0</v>
      </c>
      <c r="C215">
        <v>0</v>
      </c>
      <c r="D215">
        <v>0</v>
      </c>
    </row>
    <row r="216" spans="1:4" x14ac:dyDescent="0.25">
      <c r="A216">
        <f>Rating3!L11</f>
        <v>0</v>
      </c>
      <c r="B216">
        <v>0</v>
      </c>
      <c r="C216">
        <v>0</v>
      </c>
      <c r="D216">
        <v>0</v>
      </c>
    </row>
    <row r="217" spans="1:4" x14ac:dyDescent="0.25">
      <c r="A217">
        <f>Rating3!L12</f>
        <v>0</v>
      </c>
      <c r="B217">
        <v>0</v>
      </c>
      <c r="C217">
        <v>1</v>
      </c>
      <c r="D217">
        <v>0</v>
      </c>
    </row>
    <row r="218" spans="1:4" x14ac:dyDescent="0.25">
      <c r="A218">
        <f>Rating3!L13</f>
        <v>0</v>
      </c>
      <c r="B218">
        <v>0</v>
      </c>
      <c r="C218">
        <v>0</v>
      </c>
      <c r="D218">
        <v>0</v>
      </c>
    </row>
    <row r="219" spans="1:4" x14ac:dyDescent="0.25">
      <c r="A219">
        <f>Rating3!L14</f>
        <v>0</v>
      </c>
      <c r="B219">
        <v>0</v>
      </c>
      <c r="C219">
        <v>0</v>
      </c>
      <c r="D219">
        <v>0</v>
      </c>
    </row>
    <row r="220" spans="1:4" x14ac:dyDescent="0.25">
      <c r="A220">
        <f>Rating3!L15</f>
        <v>0</v>
      </c>
      <c r="B220">
        <v>0</v>
      </c>
      <c r="C220">
        <v>0</v>
      </c>
      <c r="D220">
        <v>0</v>
      </c>
    </row>
    <row r="221" spans="1:4" x14ac:dyDescent="0.25">
      <c r="A221">
        <f>Rating3!L16</f>
        <v>0</v>
      </c>
      <c r="B221">
        <v>0</v>
      </c>
      <c r="C221">
        <v>0</v>
      </c>
      <c r="D221">
        <v>0</v>
      </c>
    </row>
    <row r="222" spans="1:4" x14ac:dyDescent="0.25">
      <c r="A222">
        <f>Rating3!L17</f>
        <v>0</v>
      </c>
      <c r="B222">
        <v>0</v>
      </c>
      <c r="C222">
        <v>0</v>
      </c>
      <c r="D222">
        <v>0</v>
      </c>
    </row>
    <row r="223" spans="1:4" x14ac:dyDescent="0.25">
      <c r="A223">
        <f>Rating3!L18</f>
        <v>0</v>
      </c>
      <c r="B223">
        <v>0</v>
      </c>
      <c r="C223">
        <v>0</v>
      </c>
      <c r="D223">
        <v>0</v>
      </c>
    </row>
    <row r="224" spans="1:4" x14ac:dyDescent="0.25">
      <c r="A224">
        <f>Rating3!L19</f>
        <v>0</v>
      </c>
      <c r="B224">
        <v>0</v>
      </c>
      <c r="C224">
        <v>0</v>
      </c>
      <c r="D224">
        <v>0</v>
      </c>
    </row>
    <row r="225" spans="1:4" x14ac:dyDescent="0.25">
      <c r="A225">
        <f>Rating3!L20</f>
        <v>1</v>
      </c>
      <c r="B225">
        <v>1</v>
      </c>
      <c r="C225">
        <v>1</v>
      </c>
      <c r="D225">
        <v>1</v>
      </c>
    </row>
    <row r="226" spans="1:4" x14ac:dyDescent="0.25">
      <c r="A226">
        <f>Rating3!L21</f>
        <v>1</v>
      </c>
      <c r="B226">
        <v>1</v>
      </c>
      <c r="C226">
        <v>0</v>
      </c>
      <c r="D226">
        <v>1</v>
      </c>
    </row>
    <row r="227" spans="1:4" x14ac:dyDescent="0.25">
      <c r="A227">
        <f>Rating3!L22</f>
        <v>0</v>
      </c>
      <c r="B227">
        <v>0</v>
      </c>
      <c r="C227">
        <v>0</v>
      </c>
      <c r="D227">
        <v>0</v>
      </c>
    </row>
    <row r="228" spans="1:4" x14ac:dyDescent="0.25">
      <c r="A228">
        <f>Rating3!L23</f>
        <v>0</v>
      </c>
      <c r="B228">
        <v>0</v>
      </c>
      <c r="C228">
        <v>0</v>
      </c>
      <c r="D228">
        <v>0</v>
      </c>
    </row>
    <row r="229" spans="1:4" x14ac:dyDescent="0.25">
      <c r="A229">
        <f>Rating3!L24</f>
        <v>0</v>
      </c>
      <c r="B229">
        <v>1</v>
      </c>
      <c r="C229">
        <v>0</v>
      </c>
      <c r="D229">
        <v>0</v>
      </c>
    </row>
    <row r="230" spans="1:4" x14ac:dyDescent="0.25">
      <c r="A230">
        <f>Rating3!L25</f>
        <v>0</v>
      </c>
      <c r="B230">
        <v>0</v>
      </c>
      <c r="C230">
        <v>0</v>
      </c>
      <c r="D230">
        <v>0</v>
      </c>
    </row>
    <row r="231" spans="1:4" x14ac:dyDescent="0.25">
      <c r="A231">
        <f>Rating3!M3</f>
        <v>2</v>
      </c>
      <c r="B231">
        <v>1</v>
      </c>
      <c r="C231">
        <v>1</v>
      </c>
      <c r="D231">
        <v>2</v>
      </c>
    </row>
    <row r="232" spans="1:4" x14ac:dyDescent="0.25">
      <c r="A232">
        <f>Rating3!M4</f>
        <v>1</v>
      </c>
      <c r="B232">
        <v>2</v>
      </c>
      <c r="C232">
        <v>1</v>
      </c>
      <c r="D232">
        <v>1</v>
      </c>
    </row>
    <row r="233" spans="1:4" x14ac:dyDescent="0.25">
      <c r="A233">
        <f>Rating3!M5</f>
        <v>1</v>
      </c>
      <c r="B233">
        <v>1</v>
      </c>
      <c r="C233">
        <v>1</v>
      </c>
      <c r="D233">
        <v>1</v>
      </c>
    </row>
    <row r="234" spans="1:4" x14ac:dyDescent="0.25">
      <c r="A234">
        <f>Rating3!M6</f>
        <v>1</v>
      </c>
      <c r="B234">
        <v>1</v>
      </c>
      <c r="C234">
        <v>1</v>
      </c>
      <c r="D234">
        <v>1</v>
      </c>
    </row>
    <row r="235" spans="1:4" x14ac:dyDescent="0.25">
      <c r="A235">
        <f>Rating3!M7</f>
        <v>0</v>
      </c>
      <c r="B235">
        <v>1</v>
      </c>
      <c r="C235">
        <v>0</v>
      </c>
      <c r="D235">
        <v>0</v>
      </c>
    </row>
    <row r="236" spans="1:4" x14ac:dyDescent="0.25">
      <c r="A236">
        <f>Rating3!M8</f>
        <v>2</v>
      </c>
      <c r="B236">
        <v>2</v>
      </c>
      <c r="C236">
        <v>2</v>
      </c>
      <c r="D236">
        <v>2</v>
      </c>
    </row>
    <row r="237" spans="1:4" x14ac:dyDescent="0.25">
      <c r="A237">
        <f>Rating3!M9</f>
        <v>2</v>
      </c>
      <c r="B237">
        <v>2</v>
      </c>
      <c r="C237">
        <v>1</v>
      </c>
      <c r="D237">
        <v>2</v>
      </c>
    </row>
    <row r="238" spans="1:4" x14ac:dyDescent="0.25">
      <c r="A238">
        <f>Rating3!M10</f>
        <v>1</v>
      </c>
      <c r="B238">
        <v>1</v>
      </c>
      <c r="C238">
        <v>1</v>
      </c>
      <c r="D238">
        <v>1</v>
      </c>
    </row>
    <row r="239" spans="1:4" x14ac:dyDescent="0.25">
      <c r="A239">
        <f>Rating3!M11</f>
        <v>1</v>
      </c>
      <c r="B239">
        <v>1</v>
      </c>
      <c r="C239">
        <v>0</v>
      </c>
      <c r="D239">
        <v>1</v>
      </c>
    </row>
    <row r="240" spans="1:4" x14ac:dyDescent="0.25">
      <c r="A240">
        <f>Rating3!M12</f>
        <v>3</v>
      </c>
      <c r="B240">
        <v>2</v>
      </c>
      <c r="C240">
        <v>4</v>
      </c>
      <c r="D240">
        <v>3</v>
      </c>
    </row>
    <row r="241" spans="1:4" x14ac:dyDescent="0.25">
      <c r="A241">
        <f>Rating3!M13</f>
        <v>0</v>
      </c>
      <c r="B241">
        <v>0</v>
      </c>
      <c r="C241">
        <v>0</v>
      </c>
      <c r="D241">
        <v>0</v>
      </c>
    </row>
    <row r="242" spans="1:4" x14ac:dyDescent="0.25">
      <c r="A242">
        <f>Rating3!M14</f>
        <v>1</v>
      </c>
      <c r="B242">
        <v>1</v>
      </c>
      <c r="C242">
        <v>0</v>
      </c>
      <c r="D242">
        <v>1</v>
      </c>
    </row>
    <row r="243" spans="1:4" x14ac:dyDescent="0.25">
      <c r="A243">
        <f>Rating3!M15</f>
        <v>1</v>
      </c>
      <c r="B243">
        <v>1</v>
      </c>
      <c r="C243">
        <v>0</v>
      </c>
      <c r="D243">
        <v>1</v>
      </c>
    </row>
    <row r="244" spans="1:4" x14ac:dyDescent="0.25">
      <c r="A244">
        <f>Rating3!M16</f>
        <v>2</v>
      </c>
      <c r="B244">
        <v>2</v>
      </c>
      <c r="C244">
        <v>1</v>
      </c>
      <c r="D244">
        <v>2</v>
      </c>
    </row>
    <row r="245" spans="1:4" x14ac:dyDescent="0.25">
      <c r="A245">
        <f>Rating3!M17</f>
        <v>1</v>
      </c>
      <c r="B245">
        <v>1</v>
      </c>
      <c r="C245">
        <v>1</v>
      </c>
      <c r="D245">
        <v>1</v>
      </c>
    </row>
    <row r="246" spans="1:4" x14ac:dyDescent="0.25">
      <c r="A246">
        <f>Rating3!M18</f>
        <v>1</v>
      </c>
      <c r="B246">
        <v>1</v>
      </c>
      <c r="C246">
        <v>1</v>
      </c>
      <c r="D246">
        <v>1</v>
      </c>
    </row>
    <row r="247" spans="1:4" x14ac:dyDescent="0.25">
      <c r="A247">
        <f>Rating3!M19</f>
        <v>0</v>
      </c>
      <c r="B247">
        <v>1</v>
      </c>
      <c r="C247">
        <v>0</v>
      </c>
      <c r="D247">
        <v>0</v>
      </c>
    </row>
    <row r="248" spans="1:4" x14ac:dyDescent="0.25">
      <c r="A248">
        <f>Rating3!M20</f>
        <v>1</v>
      </c>
      <c r="B248">
        <v>2</v>
      </c>
      <c r="C248">
        <v>1</v>
      </c>
      <c r="D248">
        <v>1</v>
      </c>
    </row>
    <row r="249" spans="1:4" x14ac:dyDescent="0.25">
      <c r="A249">
        <f>Rating3!M21</f>
        <v>2</v>
      </c>
      <c r="B249">
        <v>1</v>
      </c>
      <c r="C249">
        <v>1</v>
      </c>
      <c r="D249">
        <v>2</v>
      </c>
    </row>
    <row r="250" spans="1:4" x14ac:dyDescent="0.25">
      <c r="A250">
        <f>Rating3!M22</f>
        <v>0</v>
      </c>
      <c r="B250">
        <v>0</v>
      </c>
      <c r="C250">
        <v>0</v>
      </c>
      <c r="D250">
        <v>0</v>
      </c>
    </row>
    <row r="251" spans="1:4" x14ac:dyDescent="0.25">
      <c r="A251">
        <f>Rating3!M23</f>
        <v>1</v>
      </c>
      <c r="B251">
        <v>1</v>
      </c>
      <c r="C251">
        <v>0</v>
      </c>
      <c r="D251">
        <v>1</v>
      </c>
    </row>
    <row r="252" spans="1:4" x14ac:dyDescent="0.25">
      <c r="A252">
        <f>Rating3!M24</f>
        <v>1</v>
      </c>
      <c r="B252">
        <v>1</v>
      </c>
      <c r="C252">
        <v>0</v>
      </c>
      <c r="D252">
        <v>1</v>
      </c>
    </row>
    <row r="253" spans="1:4" x14ac:dyDescent="0.25">
      <c r="A253">
        <f>Rating3!M25</f>
        <v>1</v>
      </c>
      <c r="B253">
        <v>1</v>
      </c>
      <c r="C253">
        <v>1</v>
      </c>
      <c r="D253">
        <v>1</v>
      </c>
    </row>
    <row r="254" spans="1:4" x14ac:dyDescent="0.25">
      <c r="A254">
        <f>Rating3!N3</f>
        <v>1</v>
      </c>
      <c r="B254">
        <v>1</v>
      </c>
      <c r="C254">
        <v>3</v>
      </c>
      <c r="D254">
        <v>1</v>
      </c>
    </row>
    <row r="255" spans="1:4" x14ac:dyDescent="0.25">
      <c r="A255">
        <f>Rating3!N4</f>
        <v>1</v>
      </c>
      <c r="B255">
        <v>1</v>
      </c>
      <c r="C255">
        <v>0</v>
      </c>
      <c r="D255">
        <v>1</v>
      </c>
    </row>
    <row r="256" spans="1:4" x14ac:dyDescent="0.25">
      <c r="A256">
        <f>Rating3!N5</f>
        <v>1</v>
      </c>
      <c r="B256">
        <v>1</v>
      </c>
      <c r="C256">
        <v>1</v>
      </c>
      <c r="D256">
        <v>1</v>
      </c>
    </row>
    <row r="257" spans="1:4" x14ac:dyDescent="0.25">
      <c r="A257">
        <f>Rating3!N6</f>
        <v>1</v>
      </c>
      <c r="B257">
        <v>1</v>
      </c>
      <c r="C257">
        <v>0</v>
      </c>
      <c r="D257">
        <v>1</v>
      </c>
    </row>
    <row r="258" spans="1:4" x14ac:dyDescent="0.25">
      <c r="A258">
        <f>Rating3!N7</f>
        <v>0</v>
      </c>
      <c r="B258">
        <v>1</v>
      </c>
      <c r="C258">
        <v>0</v>
      </c>
      <c r="D258">
        <v>0</v>
      </c>
    </row>
    <row r="259" spans="1:4" x14ac:dyDescent="0.25">
      <c r="A259">
        <f>Rating3!N8</f>
        <v>1</v>
      </c>
      <c r="B259">
        <v>1</v>
      </c>
      <c r="C259">
        <v>2</v>
      </c>
      <c r="D259">
        <v>1</v>
      </c>
    </row>
    <row r="260" spans="1:4" x14ac:dyDescent="0.25">
      <c r="A260">
        <f>Rating3!N9</f>
        <v>1</v>
      </c>
      <c r="B260">
        <v>1</v>
      </c>
      <c r="C260">
        <v>1</v>
      </c>
      <c r="D260">
        <v>1</v>
      </c>
    </row>
    <row r="261" spans="1:4" x14ac:dyDescent="0.25">
      <c r="A261">
        <f>Rating3!N10</f>
        <v>1</v>
      </c>
      <c r="B261">
        <v>2</v>
      </c>
      <c r="C261">
        <v>1</v>
      </c>
      <c r="D261">
        <v>1</v>
      </c>
    </row>
    <row r="262" spans="1:4" x14ac:dyDescent="0.25">
      <c r="A262">
        <f>Rating3!N11</f>
        <v>1</v>
      </c>
      <c r="B262">
        <v>1</v>
      </c>
      <c r="C262">
        <v>1</v>
      </c>
      <c r="D262">
        <v>1</v>
      </c>
    </row>
    <row r="263" spans="1:4" x14ac:dyDescent="0.25">
      <c r="A263">
        <f>Rating3!N12</f>
        <v>3</v>
      </c>
      <c r="B263">
        <v>2</v>
      </c>
      <c r="C263">
        <v>3</v>
      </c>
      <c r="D263">
        <v>3</v>
      </c>
    </row>
    <row r="264" spans="1:4" x14ac:dyDescent="0.25">
      <c r="A264">
        <f>Rating3!N13</f>
        <v>0</v>
      </c>
      <c r="B264">
        <v>1</v>
      </c>
      <c r="C264">
        <v>0</v>
      </c>
      <c r="D264">
        <v>0</v>
      </c>
    </row>
    <row r="265" spans="1:4" x14ac:dyDescent="0.25">
      <c r="A265">
        <f>Rating3!N14</f>
        <v>0</v>
      </c>
      <c r="B265">
        <v>0</v>
      </c>
      <c r="C265">
        <v>1</v>
      </c>
      <c r="D265">
        <v>0</v>
      </c>
    </row>
    <row r="266" spans="1:4" x14ac:dyDescent="0.25">
      <c r="A266">
        <f>Rating3!N15</f>
        <v>1</v>
      </c>
      <c r="B266">
        <v>2</v>
      </c>
      <c r="C266">
        <v>0</v>
      </c>
      <c r="D266">
        <v>1</v>
      </c>
    </row>
    <row r="267" spans="1:4" x14ac:dyDescent="0.25">
      <c r="A267">
        <f>Rating3!N16</f>
        <v>1</v>
      </c>
      <c r="B267">
        <v>2</v>
      </c>
      <c r="C267">
        <v>1</v>
      </c>
      <c r="D267">
        <v>1</v>
      </c>
    </row>
    <row r="268" spans="1:4" x14ac:dyDescent="0.25">
      <c r="A268">
        <f>Rating3!N17</f>
        <v>1</v>
      </c>
      <c r="B268">
        <v>1</v>
      </c>
      <c r="C268">
        <v>1</v>
      </c>
      <c r="D268">
        <v>1</v>
      </c>
    </row>
    <row r="269" spans="1:4" x14ac:dyDescent="0.25">
      <c r="A269">
        <f>Rating3!N18</f>
        <v>0</v>
      </c>
      <c r="B269">
        <v>1</v>
      </c>
      <c r="C269">
        <v>0</v>
      </c>
      <c r="D269">
        <v>0</v>
      </c>
    </row>
    <row r="270" spans="1:4" x14ac:dyDescent="0.25">
      <c r="A270">
        <f>Rating3!N19</f>
        <v>1</v>
      </c>
      <c r="B270">
        <v>1</v>
      </c>
      <c r="C270">
        <v>0</v>
      </c>
      <c r="D270">
        <v>1</v>
      </c>
    </row>
    <row r="271" spans="1:4" x14ac:dyDescent="0.25">
      <c r="A271">
        <f>Rating3!N20</f>
        <v>1</v>
      </c>
      <c r="B271">
        <v>1</v>
      </c>
      <c r="C271">
        <v>0</v>
      </c>
      <c r="D271">
        <v>1</v>
      </c>
    </row>
    <row r="272" spans="1:4" x14ac:dyDescent="0.25">
      <c r="A272">
        <f>Rating3!N21</f>
        <v>1</v>
      </c>
      <c r="B272">
        <v>0</v>
      </c>
      <c r="C272">
        <v>0</v>
      </c>
      <c r="D272">
        <v>1</v>
      </c>
    </row>
    <row r="273" spans="1:4" x14ac:dyDescent="0.25">
      <c r="A273">
        <f>Rating3!N22</f>
        <v>0</v>
      </c>
      <c r="B273">
        <v>0</v>
      </c>
      <c r="C273">
        <v>0</v>
      </c>
      <c r="D273">
        <v>0</v>
      </c>
    </row>
    <row r="274" spans="1:4" x14ac:dyDescent="0.25">
      <c r="A274">
        <f>Rating3!N23</f>
        <v>1</v>
      </c>
      <c r="B274">
        <v>1</v>
      </c>
      <c r="C274">
        <v>0</v>
      </c>
      <c r="D274">
        <v>1</v>
      </c>
    </row>
    <row r="275" spans="1:4" x14ac:dyDescent="0.25">
      <c r="A275">
        <f>Rating3!N24</f>
        <v>1</v>
      </c>
      <c r="B275">
        <v>1</v>
      </c>
      <c r="C275">
        <v>0</v>
      </c>
      <c r="D275">
        <v>1</v>
      </c>
    </row>
    <row r="276" spans="1:4" x14ac:dyDescent="0.25">
      <c r="A276">
        <f>Rating3!N25</f>
        <v>1</v>
      </c>
      <c r="B276">
        <v>1</v>
      </c>
      <c r="C276">
        <v>0</v>
      </c>
      <c r="D276">
        <v>1</v>
      </c>
    </row>
    <row r="277" spans="1:4" x14ac:dyDescent="0.25">
      <c r="A277">
        <f>Rating3!O3</f>
        <v>0</v>
      </c>
      <c r="B277">
        <v>0</v>
      </c>
      <c r="C277">
        <v>0</v>
      </c>
      <c r="D277">
        <v>0</v>
      </c>
    </row>
    <row r="278" spans="1:4" x14ac:dyDescent="0.25">
      <c r="A278">
        <f>Rating3!O4</f>
        <v>0</v>
      </c>
      <c r="B278">
        <v>0</v>
      </c>
      <c r="C278">
        <v>0</v>
      </c>
      <c r="D278">
        <v>0</v>
      </c>
    </row>
    <row r="279" spans="1:4" x14ac:dyDescent="0.25">
      <c r="A279">
        <f>Rating3!O5</f>
        <v>0</v>
      </c>
      <c r="B279">
        <v>0</v>
      </c>
      <c r="C279">
        <v>0</v>
      </c>
      <c r="D279">
        <v>0</v>
      </c>
    </row>
    <row r="280" spans="1:4" x14ac:dyDescent="0.25">
      <c r="A280">
        <f>Rating3!O6</f>
        <v>0</v>
      </c>
      <c r="B280">
        <v>0</v>
      </c>
      <c r="C280">
        <v>0</v>
      </c>
      <c r="D280">
        <v>0</v>
      </c>
    </row>
    <row r="281" spans="1:4" x14ac:dyDescent="0.25">
      <c r="A281">
        <f>Rating3!O7</f>
        <v>0</v>
      </c>
      <c r="B281">
        <v>0</v>
      </c>
      <c r="C281">
        <v>0</v>
      </c>
      <c r="D281">
        <v>0</v>
      </c>
    </row>
    <row r="282" spans="1:4" x14ac:dyDescent="0.25">
      <c r="A282">
        <f>Rating3!O8</f>
        <v>0</v>
      </c>
      <c r="B282">
        <v>0</v>
      </c>
      <c r="C282">
        <v>0</v>
      </c>
      <c r="D282">
        <v>0</v>
      </c>
    </row>
    <row r="283" spans="1:4" x14ac:dyDescent="0.25">
      <c r="A283">
        <f>Rating3!O9</f>
        <v>0</v>
      </c>
      <c r="B283">
        <v>0</v>
      </c>
      <c r="C283">
        <v>0</v>
      </c>
      <c r="D283">
        <v>0</v>
      </c>
    </row>
    <row r="284" spans="1:4" x14ac:dyDescent="0.25">
      <c r="A284">
        <f>Rating3!O10</f>
        <v>0</v>
      </c>
      <c r="B284">
        <v>0</v>
      </c>
      <c r="C284">
        <v>0</v>
      </c>
      <c r="D284">
        <v>0</v>
      </c>
    </row>
    <row r="285" spans="1:4" x14ac:dyDescent="0.25">
      <c r="A285">
        <f>Rating3!O11</f>
        <v>0</v>
      </c>
      <c r="B285">
        <v>0</v>
      </c>
      <c r="C285">
        <v>0</v>
      </c>
      <c r="D285">
        <v>0</v>
      </c>
    </row>
    <row r="286" spans="1:4" x14ac:dyDescent="0.25">
      <c r="A286">
        <f>Rating3!O12</f>
        <v>0</v>
      </c>
      <c r="B286">
        <v>0</v>
      </c>
      <c r="C286">
        <v>0</v>
      </c>
      <c r="D286">
        <v>0</v>
      </c>
    </row>
    <row r="287" spans="1:4" x14ac:dyDescent="0.25">
      <c r="A287">
        <f>Rating3!O13</f>
        <v>0</v>
      </c>
      <c r="B287">
        <v>0</v>
      </c>
      <c r="C287">
        <v>0</v>
      </c>
      <c r="D287">
        <v>0</v>
      </c>
    </row>
    <row r="288" spans="1:4" x14ac:dyDescent="0.25">
      <c r="A288">
        <f>Rating3!O14</f>
        <v>0</v>
      </c>
      <c r="B288">
        <v>0</v>
      </c>
      <c r="C288">
        <v>0</v>
      </c>
      <c r="D288">
        <v>0</v>
      </c>
    </row>
    <row r="289" spans="1:4" x14ac:dyDescent="0.25">
      <c r="A289">
        <f>Rating3!O15</f>
        <v>0</v>
      </c>
      <c r="B289">
        <v>0</v>
      </c>
      <c r="C289">
        <v>0</v>
      </c>
      <c r="D289">
        <v>0</v>
      </c>
    </row>
    <row r="290" spans="1:4" x14ac:dyDescent="0.25">
      <c r="A290">
        <f>Rating3!O16</f>
        <v>0</v>
      </c>
      <c r="B290">
        <v>0</v>
      </c>
      <c r="C290">
        <v>0</v>
      </c>
      <c r="D290">
        <v>0</v>
      </c>
    </row>
    <row r="291" spans="1:4" x14ac:dyDescent="0.25">
      <c r="A291">
        <f>Rating3!O17</f>
        <v>0</v>
      </c>
      <c r="B291">
        <v>0</v>
      </c>
      <c r="C291">
        <v>0</v>
      </c>
      <c r="D291">
        <v>0</v>
      </c>
    </row>
    <row r="292" spans="1:4" x14ac:dyDescent="0.25">
      <c r="A292">
        <f>Rating3!O18</f>
        <v>0</v>
      </c>
      <c r="B292">
        <v>0</v>
      </c>
      <c r="C292">
        <v>0</v>
      </c>
      <c r="D292">
        <v>0</v>
      </c>
    </row>
    <row r="293" spans="1:4" x14ac:dyDescent="0.25">
      <c r="A293">
        <f>Rating3!O19</f>
        <v>0</v>
      </c>
      <c r="B293">
        <v>1</v>
      </c>
      <c r="C293">
        <v>0</v>
      </c>
      <c r="D293">
        <v>0</v>
      </c>
    </row>
    <row r="294" spans="1:4" x14ac:dyDescent="0.25">
      <c r="A294">
        <f>Rating3!O20</f>
        <v>0</v>
      </c>
      <c r="B294">
        <v>0</v>
      </c>
      <c r="C294">
        <v>0</v>
      </c>
      <c r="D294">
        <v>0</v>
      </c>
    </row>
    <row r="295" spans="1:4" x14ac:dyDescent="0.25">
      <c r="A295">
        <f>Rating3!O21</f>
        <v>0</v>
      </c>
      <c r="B295">
        <v>0</v>
      </c>
      <c r="C295">
        <v>0</v>
      </c>
      <c r="D295">
        <v>0</v>
      </c>
    </row>
    <row r="296" spans="1:4" x14ac:dyDescent="0.25">
      <c r="A296">
        <f>Rating3!O22</f>
        <v>0</v>
      </c>
      <c r="B296">
        <v>0</v>
      </c>
      <c r="C296">
        <v>0</v>
      </c>
      <c r="D296">
        <v>0</v>
      </c>
    </row>
    <row r="297" spans="1:4" x14ac:dyDescent="0.25">
      <c r="A297">
        <f>Rating3!O23</f>
        <v>0</v>
      </c>
      <c r="B297">
        <v>0</v>
      </c>
      <c r="C297">
        <v>0</v>
      </c>
      <c r="D297">
        <v>0</v>
      </c>
    </row>
    <row r="298" spans="1:4" x14ac:dyDescent="0.25">
      <c r="A298">
        <f>Rating3!O24</f>
        <v>0</v>
      </c>
      <c r="B298">
        <v>0</v>
      </c>
      <c r="C298">
        <v>0</v>
      </c>
      <c r="D298">
        <v>0</v>
      </c>
    </row>
    <row r="299" spans="1:4" x14ac:dyDescent="0.25">
      <c r="A299">
        <f>Rating3!O25</f>
        <v>0</v>
      </c>
      <c r="B299">
        <v>0</v>
      </c>
      <c r="C299">
        <v>0</v>
      </c>
      <c r="D299">
        <v>0</v>
      </c>
    </row>
    <row r="300" spans="1:4" x14ac:dyDescent="0.25">
      <c r="A300">
        <f>Rating3!P3</f>
        <v>0</v>
      </c>
      <c r="B300">
        <v>0</v>
      </c>
      <c r="C300">
        <v>0</v>
      </c>
      <c r="D300">
        <v>0</v>
      </c>
    </row>
    <row r="301" spans="1:4" x14ac:dyDescent="0.25">
      <c r="A301">
        <f>Rating3!P4</f>
        <v>0</v>
      </c>
      <c r="B301">
        <v>0</v>
      </c>
      <c r="C301">
        <v>0</v>
      </c>
      <c r="D301">
        <v>0</v>
      </c>
    </row>
    <row r="302" spans="1:4" x14ac:dyDescent="0.25">
      <c r="A302">
        <f>Rating3!P5</f>
        <v>0</v>
      </c>
      <c r="B302">
        <v>0</v>
      </c>
      <c r="C302">
        <v>0</v>
      </c>
      <c r="D302">
        <v>0</v>
      </c>
    </row>
    <row r="303" spans="1:4" x14ac:dyDescent="0.25">
      <c r="A303">
        <f>Rating3!P6</f>
        <v>0</v>
      </c>
      <c r="B303">
        <v>0</v>
      </c>
      <c r="C303">
        <v>0</v>
      </c>
      <c r="D303">
        <v>0</v>
      </c>
    </row>
    <row r="304" spans="1:4" x14ac:dyDescent="0.25">
      <c r="A304">
        <f>Rating3!P7</f>
        <v>0</v>
      </c>
      <c r="B304">
        <v>0</v>
      </c>
      <c r="C304">
        <v>0</v>
      </c>
      <c r="D304">
        <v>0</v>
      </c>
    </row>
    <row r="305" spans="1:4" x14ac:dyDescent="0.25">
      <c r="A305">
        <f>Rating3!P8</f>
        <v>0</v>
      </c>
      <c r="B305">
        <v>1</v>
      </c>
      <c r="C305">
        <v>1</v>
      </c>
      <c r="D305">
        <v>0</v>
      </c>
    </row>
    <row r="306" spans="1:4" x14ac:dyDescent="0.25">
      <c r="A306">
        <f>Rating3!P9</f>
        <v>0</v>
      </c>
      <c r="B306">
        <v>0</v>
      </c>
      <c r="C306">
        <v>0</v>
      </c>
      <c r="D306">
        <v>0</v>
      </c>
    </row>
    <row r="307" spans="1:4" x14ac:dyDescent="0.25">
      <c r="A307">
        <f>Rating3!P10</f>
        <v>0</v>
      </c>
      <c r="B307">
        <v>0</v>
      </c>
      <c r="C307">
        <v>0</v>
      </c>
      <c r="D307">
        <v>0</v>
      </c>
    </row>
    <row r="308" spans="1:4" x14ac:dyDescent="0.25">
      <c r="A308">
        <f>Rating3!P11</f>
        <v>0</v>
      </c>
      <c r="B308">
        <v>0</v>
      </c>
      <c r="C308">
        <v>0</v>
      </c>
      <c r="D308">
        <v>0</v>
      </c>
    </row>
    <row r="309" spans="1:4" x14ac:dyDescent="0.25">
      <c r="A309">
        <f>Rating3!P12</f>
        <v>0</v>
      </c>
      <c r="B309">
        <v>0</v>
      </c>
      <c r="C309">
        <v>0</v>
      </c>
      <c r="D309">
        <v>0</v>
      </c>
    </row>
    <row r="310" spans="1:4" x14ac:dyDescent="0.25">
      <c r="A310">
        <f>Rating3!P13</f>
        <v>0</v>
      </c>
      <c r="B310">
        <v>0</v>
      </c>
      <c r="C310">
        <v>0</v>
      </c>
      <c r="D310">
        <v>0</v>
      </c>
    </row>
    <row r="311" spans="1:4" x14ac:dyDescent="0.25">
      <c r="A311">
        <f>Rating3!P14</f>
        <v>0</v>
      </c>
      <c r="B311">
        <v>0</v>
      </c>
      <c r="C311">
        <v>0</v>
      </c>
      <c r="D311">
        <v>0</v>
      </c>
    </row>
    <row r="312" spans="1:4" x14ac:dyDescent="0.25">
      <c r="A312">
        <f>Rating3!P15</f>
        <v>0</v>
      </c>
      <c r="B312">
        <v>0</v>
      </c>
      <c r="C312">
        <v>0</v>
      </c>
      <c r="D312">
        <v>0</v>
      </c>
    </row>
    <row r="313" spans="1:4" x14ac:dyDescent="0.25">
      <c r="A313">
        <f>Rating3!P16</f>
        <v>0</v>
      </c>
      <c r="B313">
        <v>0</v>
      </c>
      <c r="C313">
        <v>0</v>
      </c>
      <c r="D313">
        <v>0</v>
      </c>
    </row>
    <row r="314" spans="1:4" x14ac:dyDescent="0.25">
      <c r="A314">
        <f>Rating3!P17</f>
        <v>0</v>
      </c>
      <c r="B314">
        <v>0</v>
      </c>
      <c r="C314">
        <v>0</v>
      </c>
      <c r="D314">
        <v>0</v>
      </c>
    </row>
    <row r="315" spans="1:4" x14ac:dyDescent="0.25">
      <c r="A315">
        <f>Rating3!P18</f>
        <v>0</v>
      </c>
      <c r="B315">
        <v>0</v>
      </c>
      <c r="C315">
        <v>0</v>
      </c>
      <c r="D315">
        <v>0</v>
      </c>
    </row>
    <row r="316" spans="1:4" x14ac:dyDescent="0.25">
      <c r="A316">
        <f>Rating3!P19</f>
        <v>0</v>
      </c>
      <c r="B316">
        <v>0</v>
      </c>
      <c r="C316">
        <v>0</v>
      </c>
      <c r="D316">
        <v>0</v>
      </c>
    </row>
    <row r="317" spans="1:4" x14ac:dyDescent="0.25">
      <c r="A317">
        <f>Rating3!P20</f>
        <v>0</v>
      </c>
      <c r="B317">
        <v>0</v>
      </c>
      <c r="C317">
        <v>0</v>
      </c>
      <c r="D317">
        <v>0</v>
      </c>
    </row>
    <row r="318" spans="1:4" x14ac:dyDescent="0.25">
      <c r="A318">
        <f>Rating3!P21</f>
        <v>0</v>
      </c>
      <c r="B318">
        <v>0</v>
      </c>
      <c r="C318">
        <v>0</v>
      </c>
      <c r="D318">
        <v>0</v>
      </c>
    </row>
    <row r="319" spans="1:4" x14ac:dyDescent="0.25">
      <c r="A319">
        <f>Rating3!P22</f>
        <v>0</v>
      </c>
      <c r="B319">
        <v>0</v>
      </c>
      <c r="C319">
        <v>0</v>
      </c>
      <c r="D319">
        <v>0</v>
      </c>
    </row>
    <row r="320" spans="1:4" x14ac:dyDescent="0.25">
      <c r="A320">
        <f>Rating3!P23</f>
        <v>0</v>
      </c>
      <c r="B320">
        <v>0</v>
      </c>
      <c r="C320">
        <v>0</v>
      </c>
      <c r="D320">
        <v>0</v>
      </c>
    </row>
    <row r="321" spans="1:4" x14ac:dyDescent="0.25">
      <c r="A321">
        <f>Rating3!P24</f>
        <v>0</v>
      </c>
      <c r="B321">
        <v>0</v>
      </c>
      <c r="C321">
        <v>0</v>
      </c>
      <c r="D321">
        <v>0</v>
      </c>
    </row>
    <row r="322" spans="1:4" x14ac:dyDescent="0.25">
      <c r="A322">
        <f>Rating3!P25</f>
        <v>0</v>
      </c>
      <c r="B322">
        <v>0</v>
      </c>
      <c r="C322">
        <v>0</v>
      </c>
      <c r="D322">
        <v>0</v>
      </c>
    </row>
    <row r="323" spans="1:4" x14ac:dyDescent="0.25">
      <c r="A323">
        <f>Rating3!Q3</f>
        <v>0</v>
      </c>
      <c r="B323">
        <v>0</v>
      </c>
      <c r="C323">
        <v>0</v>
      </c>
      <c r="D323">
        <v>0</v>
      </c>
    </row>
    <row r="324" spans="1:4" x14ac:dyDescent="0.25">
      <c r="A324">
        <f>Rating3!Q4</f>
        <v>0</v>
      </c>
      <c r="B324">
        <v>0</v>
      </c>
      <c r="C324">
        <v>0</v>
      </c>
      <c r="D324">
        <v>0</v>
      </c>
    </row>
    <row r="325" spans="1:4" x14ac:dyDescent="0.25">
      <c r="A325">
        <f>Rating3!Q5</f>
        <v>0</v>
      </c>
      <c r="B325">
        <v>0</v>
      </c>
      <c r="C325">
        <v>0</v>
      </c>
      <c r="D325">
        <v>0</v>
      </c>
    </row>
    <row r="326" spans="1:4" x14ac:dyDescent="0.25">
      <c r="A326">
        <f>Rating3!Q6</f>
        <v>0</v>
      </c>
      <c r="B326">
        <v>0</v>
      </c>
      <c r="C326">
        <v>0</v>
      </c>
      <c r="D326">
        <v>0</v>
      </c>
    </row>
    <row r="327" spans="1:4" x14ac:dyDescent="0.25">
      <c r="A327">
        <f>Rating3!Q7</f>
        <v>0</v>
      </c>
      <c r="B327">
        <v>0</v>
      </c>
      <c r="C327">
        <v>0</v>
      </c>
      <c r="D327">
        <v>0</v>
      </c>
    </row>
    <row r="328" spans="1:4" x14ac:dyDescent="0.25">
      <c r="A328">
        <f>Rating3!Q8</f>
        <v>0</v>
      </c>
      <c r="B328">
        <v>0</v>
      </c>
      <c r="C328">
        <v>0</v>
      </c>
      <c r="D328">
        <v>0</v>
      </c>
    </row>
    <row r="329" spans="1:4" x14ac:dyDescent="0.25">
      <c r="A329">
        <f>Rating3!Q9</f>
        <v>0</v>
      </c>
      <c r="B329">
        <v>0</v>
      </c>
      <c r="C329">
        <v>0</v>
      </c>
      <c r="D329">
        <v>0</v>
      </c>
    </row>
    <row r="330" spans="1:4" x14ac:dyDescent="0.25">
      <c r="A330">
        <f>Rating3!Q10</f>
        <v>0</v>
      </c>
      <c r="B330">
        <v>0</v>
      </c>
      <c r="C330">
        <v>0</v>
      </c>
      <c r="D330">
        <v>0</v>
      </c>
    </row>
    <row r="331" spans="1:4" x14ac:dyDescent="0.25">
      <c r="A331">
        <f>Rating3!Q11</f>
        <v>0</v>
      </c>
      <c r="B331">
        <v>0</v>
      </c>
      <c r="C331">
        <v>0</v>
      </c>
      <c r="D331">
        <v>0</v>
      </c>
    </row>
    <row r="332" spans="1:4" x14ac:dyDescent="0.25">
      <c r="A332">
        <f>Rating3!Q12</f>
        <v>0</v>
      </c>
      <c r="B332">
        <v>0</v>
      </c>
      <c r="C332">
        <v>0</v>
      </c>
      <c r="D332">
        <v>0</v>
      </c>
    </row>
    <row r="333" spans="1:4" x14ac:dyDescent="0.25">
      <c r="A333">
        <f>Rating3!Q13</f>
        <v>0</v>
      </c>
      <c r="B333">
        <v>0</v>
      </c>
      <c r="C333">
        <v>0</v>
      </c>
      <c r="D333">
        <v>0</v>
      </c>
    </row>
    <row r="334" spans="1:4" x14ac:dyDescent="0.25">
      <c r="A334">
        <f>Rating3!Q14</f>
        <v>0</v>
      </c>
      <c r="B334">
        <v>0</v>
      </c>
      <c r="C334">
        <v>0</v>
      </c>
      <c r="D334">
        <v>0</v>
      </c>
    </row>
    <row r="335" spans="1:4" x14ac:dyDescent="0.25">
      <c r="A335">
        <f>Rating3!Q15</f>
        <v>0</v>
      </c>
      <c r="B335">
        <v>0</v>
      </c>
      <c r="C335">
        <v>0</v>
      </c>
      <c r="D335">
        <v>0</v>
      </c>
    </row>
    <row r="336" spans="1:4" x14ac:dyDescent="0.25">
      <c r="A336">
        <f>Rating3!Q16</f>
        <v>0</v>
      </c>
      <c r="B336">
        <v>0</v>
      </c>
      <c r="C336">
        <v>0</v>
      </c>
      <c r="D336">
        <v>0</v>
      </c>
    </row>
    <row r="337" spans="1:4" x14ac:dyDescent="0.25">
      <c r="A337">
        <f>Rating3!Q17</f>
        <v>0</v>
      </c>
      <c r="B337">
        <v>0</v>
      </c>
      <c r="C337">
        <v>0</v>
      </c>
      <c r="D337">
        <v>0</v>
      </c>
    </row>
    <row r="338" spans="1:4" x14ac:dyDescent="0.25">
      <c r="A338">
        <f>Rating3!Q18</f>
        <v>0</v>
      </c>
      <c r="B338">
        <v>0</v>
      </c>
      <c r="C338">
        <v>0</v>
      </c>
      <c r="D338">
        <v>0</v>
      </c>
    </row>
    <row r="339" spans="1:4" x14ac:dyDescent="0.25">
      <c r="A339">
        <f>Rating3!Q19</f>
        <v>0</v>
      </c>
      <c r="B339">
        <v>0</v>
      </c>
      <c r="C339">
        <v>0</v>
      </c>
      <c r="D339">
        <v>0</v>
      </c>
    </row>
    <row r="340" spans="1:4" x14ac:dyDescent="0.25">
      <c r="A340">
        <f>Rating3!Q20</f>
        <v>0</v>
      </c>
      <c r="B340">
        <v>0</v>
      </c>
      <c r="C340">
        <v>0</v>
      </c>
      <c r="D340">
        <v>0</v>
      </c>
    </row>
    <row r="341" spans="1:4" x14ac:dyDescent="0.25">
      <c r="A341">
        <f>Rating3!Q21</f>
        <v>0</v>
      </c>
      <c r="B341">
        <v>0</v>
      </c>
      <c r="C341">
        <v>0</v>
      </c>
      <c r="D341">
        <v>0</v>
      </c>
    </row>
    <row r="342" spans="1:4" x14ac:dyDescent="0.25">
      <c r="A342">
        <f>Rating3!Q22</f>
        <v>0</v>
      </c>
      <c r="B342">
        <v>0</v>
      </c>
      <c r="C342">
        <v>0</v>
      </c>
      <c r="D342">
        <v>0</v>
      </c>
    </row>
    <row r="343" spans="1:4" x14ac:dyDescent="0.25">
      <c r="A343">
        <f>Rating3!Q23</f>
        <v>0</v>
      </c>
      <c r="B343">
        <v>0</v>
      </c>
      <c r="C343">
        <v>0</v>
      </c>
      <c r="D343">
        <v>0</v>
      </c>
    </row>
    <row r="344" spans="1:4" x14ac:dyDescent="0.25">
      <c r="A344">
        <f>Rating3!Q24</f>
        <v>0</v>
      </c>
      <c r="B344">
        <v>0</v>
      </c>
      <c r="C344">
        <v>0</v>
      </c>
      <c r="D344">
        <v>0</v>
      </c>
    </row>
    <row r="345" spans="1:4" x14ac:dyDescent="0.25">
      <c r="A345">
        <f>Rating3!Q25</f>
        <v>0</v>
      </c>
      <c r="B345">
        <v>0</v>
      </c>
      <c r="C345">
        <v>0</v>
      </c>
      <c r="D345">
        <v>0</v>
      </c>
    </row>
    <row r="346" spans="1:4" x14ac:dyDescent="0.25">
      <c r="A346">
        <f>Rating3!R3</f>
        <v>0</v>
      </c>
      <c r="B346">
        <v>0</v>
      </c>
      <c r="C346">
        <v>1</v>
      </c>
      <c r="D346">
        <v>0</v>
      </c>
    </row>
    <row r="347" spans="1:4" x14ac:dyDescent="0.25">
      <c r="A347">
        <f>Rating3!R4</f>
        <v>1</v>
      </c>
      <c r="B347">
        <v>0</v>
      </c>
      <c r="C347">
        <v>0</v>
      </c>
      <c r="D347">
        <v>1</v>
      </c>
    </row>
    <row r="348" spans="1:4" x14ac:dyDescent="0.25">
      <c r="A348">
        <f>Rating3!R5</f>
        <v>1</v>
      </c>
      <c r="B348">
        <v>0</v>
      </c>
      <c r="C348">
        <v>1</v>
      </c>
      <c r="D348">
        <v>1</v>
      </c>
    </row>
    <row r="349" spans="1:4" x14ac:dyDescent="0.25">
      <c r="A349">
        <f>Rating3!R6</f>
        <v>0</v>
      </c>
      <c r="B349">
        <v>0</v>
      </c>
      <c r="C349">
        <v>0</v>
      </c>
      <c r="D349">
        <v>0</v>
      </c>
    </row>
    <row r="350" spans="1:4" x14ac:dyDescent="0.25">
      <c r="A350">
        <f>Rating3!R7</f>
        <v>0</v>
      </c>
      <c r="B350">
        <v>0</v>
      </c>
      <c r="C350">
        <v>0</v>
      </c>
      <c r="D350">
        <v>0</v>
      </c>
    </row>
    <row r="351" spans="1:4" x14ac:dyDescent="0.25">
      <c r="A351">
        <f>Rating3!R8</f>
        <v>0</v>
      </c>
      <c r="B351">
        <v>0</v>
      </c>
      <c r="C351">
        <v>0</v>
      </c>
      <c r="D351">
        <v>0</v>
      </c>
    </row>
    <row r="352" spans="1:4" x14ac:dyDescent="0.25">
      <c r="A352">
        <f>Rating3!R9</f>
        <v>1</v>
      </c>
      <c r="B352">
        <v>0</v>
      </c>
      <c r="C352">
        <v>0</v>
      </c>
      <c r="D352">
        <v>1</v>
      </c>
    </row>
    <row r="353" spans="1:4" x14ac:dyDescent="0.25">
      <c r="A353">
        <f>Rating3!R10</f>
        <v>0</v>
      </c>
      <c r="B353">
        <v>0</v>
      </c>
      <c r="C353">
        <v>0</v>
      </c>
      <c r="D353">
        <v>0</v>
      </c>
    </row>
    <row r="354" spans="1:4" x14ac:dyDescent="0.25">
      <c r="A354">
        <f>Rating3!R11</f>
        <v>0</v>
      </c>
      <c r="B354">
        <v>0</v>
      </c>
      <c r="C354">
        <v>0</v>
      </c>
      <c r="D354">
        <v>0</v>
      </c>
    </row>
    <row r="355" spans="1:4" x14ac:dyDescent="0.25">
      <c r="A355">
        <f>Rating3!R12</f>
        <v>0</v>
      </c>
      <c r="B355">
        <v>0</v>
      </c>
      <c r="C355">
        <v>0</v>
      </c>
      <c r="D355">
        <v>0</v>
      </c>
    </row>
    <row r="356" spans="1:4" x14ac:dyDescent="0.25">
      <c r="A356">
        <f>Rating3!R13</f>
        <v>0</v>
      </c>
      <c r="B356">
        <v>0</v>
      </c>
      <c r="C356">
        <v>0</v>
      </c>
      <c r="D356">
        <v>0</v>
      </c>
    </row>
    <row r="357" spans="1:4" x14ac:dyDescent="0.25">
      <c r="A357">
        <f>Rating3!R14</f>
        <v>0</v>
      </c>
      <c r="B357">
        <v>0</v>
      </c>
      <c r="C357">
        <v>0</v>
      </c>
      <c r="D357">
        <v>0</v>
      </c>
    </row>
    <row r="358" spans="1:4" x14ac:dyDescent="0.25">
      <c r="A358">
        <f>Rating3!R15</f>
        <v>0</v>
      </c>
      <c r="B358">
        <v>0</v>
      </c>
      <c r="C358">
        <v>0</v>
      </c>
      <c r="D358">
        <v>0</v>
      </c>
    </row>
    <row r="359" spans="1:4" x14ac:dyDescent="0.25">
      <c r="A359">
        <f>Rating3!R16</f>
        <v>0</v>
      </c>
      <c r="B359">
        <v>0</v>
      </c>
      <c r="C359">
        <v>0</v>
      </c>
      <c r="D359">
        <v>0</v>
      </c>
    </row>
    <row r="360" spans="1:4" x14ac:dyDescent="0.25">
      <c r="A360">
        <f>Rating3!R17</f>
        <v>0</v>
      </c>
      <c r="B360">
        <v>0</v>
      </c>
      <c r="C360">
        <v>0</v>
      </c>
      <c r="D360">
        <v>0</v>
      </c>
    </row>
    <row r="361" spans="1:4" x14ac:dyDescent="0.25">
      <c r="A361">
        <f>Rating3!R18</f>
        <v>0</v>
      </c>
      <c r="B361">
        <v>0</v>
      </c>
      <c r="C361">
        <v>0</v>
      </c>
      <c r="D361">
        <v>0</v>
      </c>
    </row>
    <row r="362" spans="1:4" x14ac:dyDescent="0.25">
      <c r="A362">
        <f>Rating3!R19</f>
        <v>1</v>
      </c>
      <c r="B362">
        <v>1</v>
      </c>
      <c r="C362">
        <v>1</v>
      </c>
      <c r="D362">
        <v>1</v>
      </c>
    </row>
    <row r="363" spans="1:4" x14ac:dyDescent="0.25">
      <c r="A363">
        <f>Rating3!R20</f>
        <v>0</v>
      </c>
      <c r="B363">
        <v>0</v>
      </c>
      <c r="C363">
        <v>0</v>
      </c>
      <c r="D363">
        <v>0</v>
      </c>
    </row>
    <row r="364" spans="1:4" x14ac:dyDescent="0.25">
      <c r="A364">
        <f>Rating3!R21</f>
        <v>0</v>
      </c>
      <c r="B364">
        <v>0</v>
      </c>
      <c r="C364">
        <v>0</v>
      </c>
      <c r="D364">
        <v>0</v>
      </c>
    </row>
    <row r="365" spans="1:4" x14ac:dyDescent="0.25">
      <c r="A365">
        <f>Rating3!R22</f>
        <v>0</v>
      </c>
      <c r="B365">
        <v>0</v>
      </c>
      <c r="C365">
        <v>0</v>
      </c>
      <c r="D365">
        <v>0</v>
      </c>
    </row>
    <row r="366" spans="1:4" x14ac:dyDescent="0.25">
      <c r="A366">
        <f>Rating3!R23</f>
        <v>0</v>
      </c>
      <c r="B366">
        <v>0</v>
      </c>
      <c r="C366">
        <v>0</v>
      </c>
      <c r="D366">
        <v>0</v>
      </c>
    </row>
    <row r="367" spans="1:4" x14ac:dyDescent="0.25">
      <c r="A367">
        <f>Rating3!R24</f>
        <v>1</v>
      </c>
      <c r="B367">
        <v>0</v>
      </c>
      <c r="C367">
        <v>0</v>
      </c>
      <c r="D367">
        <v>1</v>
      </c>
    </row>
    <row r="368" spans="1:4" x14ac:dyDescent="0.25">
      <c r="A368">
        <f>Rating3!R25</f>
        <v>0</v>
      </c>
      <c r="B368">
        <v>0</v>
      </c>
      <c r="C368">
        <v>0</v>
      </c>
      <c r="D368">
        <v>0</v>
      </c>
    </row>
    <row r="369" spans="1:4" x14ac:dyDescent="0.25">
      <c r="A369">
        <f>Rating3!S3</f>
        <v>0</v>
      </c>
      <c r="B369">
        <v>0</v>
      </c>
      <c r="C369">
        <v>1</v>
      </c>
      <c r="D369">
        <v>0</v>
      </c>
    </row>
    <row r="370" spans="1:4" x14ac:dyDescent="0.25">
      <c r="A370">
        <f>Rating3!S4</f>
        <v>0</v>
      </c>
      <c r="B370">
        <v>0</v>
      </c>
      <c r="C370">
        <v>0</v>
      </c>
      <c r="D370">
        <v>0</v>
      </c>
    </row>
    <row r="371" spans="1:4" x14ac:dyDescent="0.25">
      <c r="A371">
        <f>Rating3!S5</f>
        <v>0</v>
      </c>
      <c r="B371">
        <v>0</v>
      </c>
      <c r="C371">
        <v>0</v>
      </c>
      <c r="D371">
        <v>0</v>
      </c>
    </row>
    <row r="372" spans="1:4" x14ac:dyDescent="0.25">
      <c r="A372">
        <f>Rating3!S6</f>
        <v>0</v>
      </c>
      <c r="B372">
        <v>0</v>
      </c>
      <c r="C372">
        <v>0</v>
      </c>
      <c r="D372">
        <v>0</v>
      </c>
    </row>
    <row r="373" spans="1:4" x14ac:dyDescent="0.25">
      <c r="A373">
        <f>Rating3!S7</f>
        <v>0</v>
      </c>
      <c r="B373">
        <v>0</v>
      </c>
      <c r="C373">
        <v>0</v>
      </c>
      <c r="D373">
        <v>0</v>
      </c>
    </row>
    <row r="374" spans="1:4" x14ac:dyDescent="0.25">
      <c r="A374">
        <f>Rating3!S8</f>
        <v>0</v>
      </c>
      <c r="B374">
        <v>0</v>
      </c>
      <c r="C374">
        <v>0</v>
      </c>
      <c r="D374">
        <v>0</v>
      </c>
    </row>
    <row r="375" spans="1:4" x14ac:dyDescent="0.25">
      <c r="A375">
        <f>Rating3!S9</f>
        <v>0</v>
      </c>
      <c r="B375">
        <v>0</v>
      </c>
      <c r="C375">
        <v>0</v>
      </c>
      <c r="D375">
        <v>0</v>
      </c>
    </row>
    <row r="376" spans="1:4" x14ac:dyDescent="0.25">
      <c r="A376">
        <f>Rating3!S10</f>
        <v>0</v>
      </c>
      <c r="B376">
        <v>0</v>
      </c>
      <c r="C376">
        <v>0</v>
      </c>
      <c r="D376">
        <v>0</v>
      </c>
    </row>
    <row r="377" spans="1:4" x14ac:dyDescent="0.25">
      <c r="A377">
        <f>Rating3!S11</f>
        <v>0</v>
      </c>
      <c r="B377">
        <v>0</v>
      </c>
      <c r="C377">
        <v>0</v>
      </c>
      <c r="D377">
        <v>0</v>
      </c>
    </row>
    <row r="378" spans="1:4" x14ac:dyDescent="0.25">
      <c r="A378">
        <f>Rating3!S12</f>
        <v>0</v>
      </c>
      <c r="B378">
        <v>0</v>
      </c>
      <c r="C378">
        <v>1</v>
      </c>
      <c r="D378">
        <v>0</v>
      </c>
    </row>
    <row r="379" spans="1:4" x14ac:dyDescent="0.25">
      <c r="A379">
        <f>Rating3!S13</f>
        <v>0</v>
      </c>
      <c r="B379">
        <v>0</v>
      </c>
      <c r="C379">
        <v>0</v>
      </c>
      <c r="D379">
        <v>0</v>
      </c>
    </row>
    <row r="380" spans="1:4" x14ac:dyDescent="0.25">
      <c r="A380">
        <f>Rating3!S14</f>
        <v>0</v>
      </c>
      <c r="B380">
        <v>0</v>
      </c>
      <c r="C380">
        <v>0</v>
      </c>
      <c r="D380">
        <v>0</v>
      </c>
    </row>
    <row r="381" spans="1:4" x14ac:dyDescent="0.25">
      <c r="A381">
        <f>Rating3!S15</f>
        <v>0</v>
      </c>
      <c r="B381">
        <v>0</v>
      </c>
      <c r="C381">
        <v>0</v>
      </c>
      <c r="D381">
        <v>0</v>
      </c>
    </row>
    <row r="382" spans="1:4" x14ac:dyDescent="0.25">
      <c r="A382">
        <f>Rating3!S16</f>
        <v>0</v>
      </c>
      <c r="B382">
        <v>0</v>
      </c>
      <c r="C382">
        <v>0</v>
      </c>
      <c r="D382">
        <v>0</v>
      </c>
    </row>
    <row r="383" spans="1:4" x14ac:dyDescent="0.25">
      <c r="A383">
        <f>Rating3!S17</f>
        <v>0</v>
      </c>
      <c r="B383">
        <v>0</v>
      </c>
      <c r="C383">
        <v>0</v>
      </c>
      <c r="D383">
        <v>0</v>
      </c>
    </row>
    <row r="384" spans="1:4" x14ac:dyDescent="0.25">
      <c r="A384">
        <f>Rating3!S18</f>
        <v>0</v>
      </c>
      <c r="B384">
        <v>1</v>
      </c>
      <c r="C384">
        <v>0</v>
      </c>
      <c r="D384">
        <v>0</v>
      </c>
    </row>
    <row r="385" spans="1:4" x14ac:dyDescent="0.25">
      <c r="A385">
        <f>Rating3!S19</f>
        <v>0</v>
      </c>
      <c r="B385">
        <v>1</v>
      </c>
      <c r="C385">
        <v>0</v>
      </c>
      <c r="D385">
        <v>0</v>
      </c>
    </row>
    <row r="386" spans="1:4" x14ac:dyDescent="0.25">
      <c r="A386">
        <f>Rating3!S20</f>
        <v>0</v>
      </c>
      <c r="B386">
        <v>0</v>
      </c>
      <c r="C386">
        <v>0</v>
      </c>
      <c r="D386">
        <v>0</v>
      </c>
    </row>
    <row r="387" spans="1:4" x14ac:dyDescent="0.25">
      <c r="A387">
        <f>Rating3!S21</f>
        <v>0</v>
      </c>
      <c r="B387">
        <v>0</v>
      </c>
      <c r="C387">
        <v>0</v>
      </c>
      <c r="D387">
        <v>0</v>
      </c>
    </row>
    <row r="388" spans="1:4" x14ac:dyDescent="0.25">
      <c r="A388">
        <f>Rating3!S22</f>
        <v>0</v>
      </c>
      <c r="B388">
        <v>0</v>
      </c>
      <c r="C388">
        <v>0</v>
      </c>
      <c r="D388">
        <v>0</v>
      </c>
    </row>
    <row r="389" spans="1:4" x14ac:dyDescent="0.25">
      <c r="A389">
        <f>Rating3!S23</f>
        <v>0</v>
      </c>
      <c r="B389">
        <v>0</v>
      </c>
      <c r="C389">
        <v>0</v>
      </c>
      <c r="D389">
        <v>0</v>
      </c>
    </row>
    <row r="390" spans="1:4" x14ac:dyDescent="0.25">
      <c r="A390">
        <f>Rating3!S24</f>
        <v>0</v>
      </c>
      <c r="B390">
        <v>0</v>
      </c>
      <c r="C390">
        <v>0</v>
      </c>
      <c r="D390">
        <v>0</v>
      </c>
    </row>
    <row r="391" spans="1:4" x14ac:dyDescent="0.25">
      <c r="A391">
        <f>Rating3!S25</f>
        <v>0</v>
      </c>
      <c r="B391">
        <v>0</v>
      </c>
      <c r="C391">
        <v>0</v>
      </c>
      <c r="D391">
        <v>0</v>
      </c>
    </row>
    <row r="392" spans="1:4" x14ac:dyDescent="0.25">
      <c r="A392">
        <f>Rating3!T3</f>
        <v>0</v>
      </c>
      <c r="B392">
        <v>0</v>
      </c>
      <c r="C392">
        <v>0</v>
      </c>
      <c r="D392">
        <v>0</v>
      </c>
    </row>
    <row r="393" spans="1:4" x14ac:dyDescent="0.25">
      <c r="A393">
        <f>Rating3!T4</f>
        <v>0</v>
      </c>
      <c r="B393">
        <v>0</v>
      </c>
      <c r="C393">
        <v>0</v>
      </c>
      <c r="D393">
        <v>0</v>
      </c>
    </row>
    <row r="394" spans="1:4" x14ac:dyDescent="0.25">
      <c r="A394">
        <f>Rating3!T5</f>
        <v>0</v>
      </c>
      <c r="B394">
        <v>0</v>
      </c>
      <c r="C394">
        <v>0</v>
      </c>
      <c r="D394">
        <v>0</v>
      </c>
    </row>
    <row r="395" spans="1:4" x14ac:dyDescent="0.25">
      <c r="A395">
        <f>Rating3!T6</f>
        <v>0</v>
      </c>
      <c r="B395">
        <v>0</v>
      </c>
      <c r="C395">
        <v>0</v>
      </c>
      <c r="D395">
        <v>0</v>
      </c>
    </row>
    <row r="396" spans="1:4" x14ac:dyDescent="0.25">
      <c r="A396">
        <f>Rating3!T7</f>
        <v>0</v>
      </c>
      <c r="B396">
        <v>0</v>
      </c>
      <c r="C396">
        <v>0</v>
      </c>
      <c r="D396">
        <v>0</v>
      </c>
    </row>
    <row r="397" spans="1:4" x14ac:dyDescent="0.25">
      <c r="A397">
        <f>Rating3!T8</f>
        <v>0</v>
      </c>
      <c r="B397">
        <v>0</v>
      </c>
      <c r="C397">
        <v>0</v>
      </c>
      <c r="D397">
        <v>0</v>
      </c>
    </row>
    <row r="398" spans="1:4" x14ac:dyDescent="0.25">
      <c r="A398">
        <f>Rating3!T9</f>
        <v>0</v>
      </c>
      <c r="B398">
        <v>0</v>
      </c>
      <c r="C398">
        <v>0</v>
      </c>
      <c r="D398">
        <v>0</v>
      </c>
    </row>
    <row r="399" spans="1:4" x14ac:dyDescent="0.25">
      <c r="A399">
        <f>Rating3!T10</f>
        <v>0</v>
      </c>
      <c r="B399">
        <v>0</v>
      </c>
      <c r="C399">
        <v>0</v>
      </c>
      <c r="D399">
        <v>0</v>
      </c>
    </row>
    <row r="400" spans="1:4" x14ac:dyDescent="0.25">
      <c r="A400">
        <f>Rating3!T11</f>
        <v>0</v>
      </c>
      <c r="B400">
        <v>0</v>
      </c>
      <c r="C400">
        <v>0</v>
      </c>
      <c r="D400">
        <v>0</v>
      </c>
    </row>
    <row r="401" spans="1:4" x14ac:dyDescent="0.25">
      <c r="A401">
        <f>Rating3!T12</f>
        <v>0</v>
      </c>
      <c r="B401">
        <v>0</v>
      </c>
      <c r="C401">
        <v>0</v>
      </c>
      <c r="D401">
        <v>0</v>
      </c>
    </row>
    <row r="402" spans="1:4" x14ac:dyDescent="0.25">
      <c r="A402">
        <f>Rating3!T13</f>
        <v>0</v>
      </c>
      <c r="B402">
        <v>0</v>
      </c>
      <c r="C402">
        <v>0</v>
      </c>
      <c r="D402">
        <v>0</v>
      </c>
    </row>
    <row r="403" spans="1:4" x14ac:dyDescent="0.25">
      <c r="A403">
        <f>Rating3!T14</f>
        <v>0</v>
      </c>
      <c r="B403">
        <v>0</v>
      </c>
      <c r="C403">
        <v>0</v>
      </c>
      <c r="D403">
        <v>0</v>
      </c>
    </row>
    <row r="404" spans="1:4" x14ac:dyDescent="0.25">
      <c r="A404">
        <f>Rating3!T15</f>
        <v>0</v>
      </c>
      <c r="B404">
        <v>0</v>
      </c>
      <c r="C404">
        <v>0</v>
      </c>
      <c r="D404">
        <v>0</v>
      </c>
    </row>
    <row r="405" spans="1:4" x14ac:dyDescent="0.25">
      <c r="A405">
        <f>Rating3!T16</f>
        <v>0</v>
      </c>
      <c r="B405">
        <v>0</v>
      </c>
      <c r="C405">
        <v>0</v>
      </c>
      <c r="D405">
        <v>0</v>
      </c>
    </row>
    <row r="406" spans="1:4" x14ac:dyDescent="0.25">
      <c r="A406">
        <f>Rating3!T17</f>
        <v>0</v>
      </c>
      <c r="B406">
        <v>0</v>
      </c>
      <c r="C406">
        <v>0</v>
      </c>
      <c r="D406">
        <v>0</v>
      </c>
    </row>
    <row r="407" spans="1:4" x14ac:dyDescent="0.25">
      <c r="A407">
        <f>Rating3!T18</f>
        <v>0</v>
      </c>
      <c r="B407">
        <v>0</v>
      </c>
      <c r="C407">
        <v>0</v>
      </c>
      <c r="D407">
        <v>0</v>
      </c>
    </row>
    <row r="408" spans="1:4" x14ac:dyDescent="0.25">
      <c r="A408">
        <f>Rating3!T19</f>
        <v>0</v>
      </c>
      <c r="B408">
        <v>0</v>
      </c>
      <c r="C408">
        <v>0</v>
      </c>
      <c r="D408">
        <v>0</v>
      </c>
    </row>
    <row r="409" spans="1:4" x14ac:dyDescent="0.25">
      <c r="A409">
        <f>Rating3!T20</f>
        <v>0</v>
      </c>
      <c r="B409">
        <v>0</v>
      </c>
      <c r="C409">
        <v>0</v>
      </c>
      <c r="D409">
        <v>0</v>
      </c>
    </row>
    <row r="410" spans="1:4" x14ac:dyDescent="0.25">
      <c r="A410">
        <f>Rating3!T21</f>
        <v>0</v>
      </c>
      <c r="B410">
        <v>0</v>
      </c>
      <c r="C410">
        <v>0</v>
      </c>
      <c r="D410">
        <v>0</v>
      </c>
    </row>
    <row r="411" spans="1:4" x14ac:dyDescent="0.25">
      <c r="A411">
        <f>Rating3!T22</f>
        <v>0</v>
      </c>
      <c r="B411">
        <v>0</v>
      </c>
      <c r="C411">
        <v>0</v>
      </c>
      <c r="D411">
        <v>0</v>
      </c>
    </row>
    <row r="412" spans="1:4" x14ac:dyDescent="0.25">
      <c r="A412">
        <f>Rating3!T23</f>
        <v>0</v>
      </c>
      <c r="B412">
        <v>0</v>
      </c>
      <c r="C412">
        <v>0</v>
      </c>
      <c r="D412">
        <v>0</v>
      </c>
    </row>
    <row r="413" spans="1:4" x14ac:dyDescent="0.25">
      <c r="A413">
        <f>Rating3!T24</f>
        <v>0</v>
      </c>
      <c r="B413">
        <v>0</v>
      </c>
      <c r="C413">
        <v>0</v>
      </c>
      <c r="D413">
        <v>0</v>
      </c>
    </row>
    <row r="414" spans="1:4" x14ac:dyDescent="0.25">
      <c r="A414">
        <f>Rating3!T25</f>
        <v>0</v>
      </c>
      <c r="B414">
        <v>0</v>
      </c>
      <c r="C414">
        <v>0</v>
      </c>
      <c r="D414">
        <v>0</v>
      </c>
    </row>
    <row r="415" spans="1:4" x14ac:dyDescent="0.25">
      <c r="A415">
        <f>Rating3!U3</f>
        <v>0</v>
      </c>
      <c r="B415">
        <v>0</v>
      </c>
      <c r="C415">
        <v>0</v>
      </c>
      <c r="D415">
        <v>0</v>
      </c>
    </row>
    <row r="416" spans="1:4" x14ac:dyDescent="0.25">
      <c r="A416">
        <f>Rating3!U4</f>
        <v>1</v>
      </c>
      <c r="B416">
        <v>1</v>
      </c>
      <c r="C416">
        <v>0</v>
      </c>
      <c r="D416">
        <v>1</v>
      </c>
    </row>
    <row r="417" spans="1:4" x14ac:dyDescent="0.25">
      <c r="A417">
        <f>Rating3!U5</f>
        <v>1</v>
      </c>
      <c r="B417">
        <v>0</v>
      </c>
      <c r="C417">
        <v>1</v>
      </c>
      <c r="D417">
        <v>1</v>
      </c>
    </row>
    <row r="418" spans="1:4" x14ac:dyDescent="0.25">
      <c r="A418">
        <f>Rating3!U6</f>
        <v>0</v>
      </c>
      <c r="B418">
        <v>1</v>
      </c>
      <c r="C418">
        <v>0</v>
      </c>
      <c r="D418">
        <v>0</v>
      </c>
    </row>
    <row r="419" spans="1:4" x14ac:dyDescent="0.25">
      <c r="A419">
        <f>Rating3!U7</f>
        <v>0</v>
      </c>
      <c r="B419">
        <v>0</v>
      </c>
      <c r="C419">
        <v>0</v>
      </c>
      <c r="D419">
        <v>0</v>
      </c>
    </row>
    <row r="420" spans="1:4" x14ac:dyDescent="0.25">
      <c r="A420">
        <f>Rating3!U8</f>
        <v>0</v>
      </c>
      <c r="B420">
        <v>0</v>
      </c>
      <c r="C420">
        <v>0</v>
      </c>
      <c r="D420">
        <v>0</v>
      </c>
    </row>
    <row r="421" spans="1:4" x14ac:dyDescent="0.25">
      <c r="A421">
        <f>Rating3!U9</f>
        <v>1</v>
      </c>
      <c r="B421">
        <v>0</v>
      </c>
      <c r="C421">
        <v>0</v>
      </c>
      <c r="D421">
        <v>1</v>
      </c>
    </row>
    <row r="422" spans="1:4" x14ac:dyDescent="0.25">
      <c r="A422">
        <f>Rating3!U10</f>
        <v>0</v>
      </c>
      <c r="B422">
        <v>0</v>
      </c>
      <c r="C422">
        <v>0</v>
      </c>
      <c r="D422">
        <v>0</v>
      </c>
    </row>
    <row r="423" spans="1:4" x14ac:dyDescent="0.25">
      <c r="A423">
        <f>Rating3!U11</f>
        <v>1</v>
      </c>
      <c r="B423">
        <v>0</v>
      </c>
      <c r="C423">
        <v>0</v>
      </c>
      <c r="D423">
        <v>1</v>
      </c>
    </row>
    <row r="424" spans="1:4" x14ac:dyDescent="0.25">
      <c r="A424">
        <f>Rating3!U12</f>
        <v>0</v>
      </c>
      <c r="B424">
        <v>0</v>
      </c>
      <c r="C424">
        <v>0</v>
      </c>
      <c r="D424">
        <v>0</v>
      </c>
    </row>
    <row r="425" spans="1:4" x14ac:dyDescent="0.25">
      <c r="A425">
        <f>Rating3!U13</f>
        <v>0</v>
      </c>
      <c r="B425">
        <v>0</v>
      </c>
      <c r="C425">
        <v>0</v>
      </c>
      <c r="D425">
        <v>0</v>
      </c>
    </row>
    <row r="426" spans="1:4" x14ac:dyDescent="0.25">
      <c r="A426">
        <f>Rating3!U14</f>
        <v>0</v>
      </c>
      <c r="B426">
        <v>0</v>
      </c>
      <c r="C426">
        <v>0</v>
      </c>
      <c r="D426">
        <v>0</v>
      </c>
    </row>
    <row r="427" spans="1:4" x14ac:dyDescent="0.25">
      <c r="A427">
        <f>Rating3!U15</f>
        <v>0</v>
      </c>
      <c r="B427">
        <v>0</v>
      </c>
      <c r="C427">
        <v>0</v>
      </c>
      <c r="D427">
        <v>0</v>
      </c>
    </row>
    <row r="428" spans="1:4" x14ac:dyDescent="0.25">
      <c r="A428">
        <f>Rating3!U16</f>
        <v>0</v>
      </c>
      <c r="B428">
        <v>0</v>
      </c>
      <c r="C428">
        <v>0</v>
      </c>
      <c r="D428">
        <v>0</v>
      </c>
    </row>
    <row r="429" spans="1:4" x14ac:dyDescent="0.25">
      <c r="A429">
        <f>Rating3!U17</f>
        <v>0</v>
      </c>
      <c r="B429">
        <v>0</v>
      </c>
      <c r="C429">
        <v>0</v>
      </c>
      <c r="D429">
        <v>0</v>
      </c>
    </row>
    <row r="430" spans="1:4" x14ac:dyDescent="0.25">
      <c r="A430">
        <f>Rating3!U18</f>
        <v>0</v>
      </c>
      <c r="B430">
        <v>0</v>
      </c>
      <c r="C430">
        <v>0</v>
      </c>
      <c r="D430">
        <v>0</v>
      </c>
    </row>
    <row r="431" spans="1:4" x14ac:dyDescent="0.25">
      <c r="A431">
        <f>Rating3!U19</f>
        <v>1</v>
      </c>
      <c r="B431">
        <v>1</v>
      </c>
      <c r="C431">
        <v>1</v>
      </c>
      <c r="D431">
        <v>1</v>
      </c>
    </row>
    <row r="432" spans="1:4" x14ac:dyDescent="0.25">
      <c r="A432">
        <f>Rating3!U20</f>
        <v>0</v>
      </c>
      <c r="B432">
        <v>0</v>
      </c>
      <c r="C432">
        <v>0</v>
      </c>
      <c r="D432">
        <v>0</v>
      </c>
    </row>
    <row r="433" spans="1:4" x14ac:dyDescent="0.25">
      <c r="A433">
        <f>Rating3!U21</f>
        <v>0</v>
      </c>
      <c r="B433">
        <v>0</v>
      </c>
      <c r="C433">
        <v>0</v>
      </c>
      <c r="D433">
        <v>0</v>
      </c>
    </row>
    <row r="434" spans="1:4" x14ac:dyDescent="0.25">
      <c r="A434">
        <f>Rating3!U22</f>
        <v>0</v>
      </c>
      <c r="B434">
        <v>0</v>
      </c>
      <c r="C434">
        <v>0</v>
      </c>
      <c r="D434">
        <v>0</v>
      </c>
    </row>
    <row r="435" spans="1:4" x14ac:dyDescent="0.25">
      <c r="A435">
        <f>Rating3!U23</f>
        <v>0</v>
      </c>
      <c r="B435">
        <v>0</v>
      </c>
      <c r="C435">
        <v>0</v>
      </c>
      <c r="D435">
        <v>0</v>
      </c>
    </row>
    <row r="436" spans="1:4" x14ac:dyDescent="0.25">
      <c r="A436">
        <f>Rating3!U24</f>
        <v>1</v>
      </c>
      <c r="B436">
        <v>0</v>
      </c>
      <c r="C436">
        <v>0</v>
      </c>
      <c r="D436">
        <v>1</v>
      </c>
    </row>
    <row r="437" spans="1:4" x14ac:dyDescent="0.25">
      <c r="A437">
        <f>Rating3!U25</f>
        <v>0</v>
      </c>
      <c r="B437">
        <v>0</v>
      </c>
      <c r="C437">
        <v>0</v>
      </c>
      <c r="D437">
        <v>0</v>
      </c>
    </row>
    <row r="438" spans="1:4" x14ac:dyDescent="0.25">
      <c r="A438">
        <f>Rating3!V3</f>
        <v>0</v>
      </c>
      <c r="B438">
        <v>0</v>
      </c>
      <c r="C438">
        <v>0</v>
      </c>
      <c r="D438">
        <v>0</v>
      </c>
    </row>
    <row r="439" spans="1:4" x14ac:dyDescent="0.25">
      <c r="A439">
        <f>Rating3!V4</f>
        <v>0</v>
      </c>
      <c r="B439">
        <v>0</v>
      </c>
      <c r="C439">
        <v>0</v>
      </c>
      <c r="D439">
        <v>0</v>
      </c>
    </row>
    <row r="440" spans="1:4" x14ac:dyDescent="0.25">
      <c r="A440">
        <f>Rating3!V5</f>
        <v>0</v>
      </c>
      <c r="B440">
        <v>0</v>
      </c>
      <c r="C440">
        <v>0</v>
      </c>
      <c r="D440">
        <v>0</v>
      </c>
    </row>
    <row r="441" spans="1:4" x14ac:dyDescent="0.25">
      <c r="A441">
        <f>Rating3!V6</f>
        <v>0</v>
      </c>
      <c r="B441">
        <v>1</v>
      </c>
      <c r="C441">
        <v>0</v>
      </c>
      <c r="D441">
        <v>0</v>
      </c>
    </row>
    <row r="442" spans="1:4" x14ac:dyDescent="0.25">
      <c r="A442">
        <f>Rating3!V7</f>
        <v>0</v>
      </c>
      <c r="B442">
        <v>0</v>
      </c>
      <c r="C442">
        <v>0</v>
      </c>
      <c r="D442">
        <v>0</v>
      </c>
    </row>
    <row r="443" spans="1:4" x14ac:dyDescent="0.25">
      <c r="A443">
        <f>Rating3!V8</f>
        <v>0</v>
      </c>
      <c r="B443">
        <v>0</v>
      </c>
      <c r="C443">
        <v>0</v>
      </c>
      <c r="D443">
        <v>0</v>
      </c>
    </row>
    <row r="444" spans="1:4" x14ac:dyDescent="0.25">
      <c r="A444">
        <f>Rating3!V9</f>
        <v>0</v>
      </c>
      <c r="B444">
        <v>0</v>
      </c>
      <c r="C444">
        <v>0</v>
      </c>
      <c r="D444">
        <v>0</v>
      </c>
    </row>
    <row r="445" spans="1:4" x14ac:dyDescent="0.25">
      <c r="A445">
        <f>Rating3!V10</f>
        <v>0</v>
      </c>
      <c r="B445">
        <v>0</v>
      </c>
      <c r="C445">
        <v>0</v>
      </c>
      <c r="D445">
        <v>0</v>
      </c>
    </row>
    <row r="446" spans="1:4" x14ac:dyDescent="0.25">
      <c r="A446">
        <f>Rating3!V11</f>
        <v>0</v>
      </c>
      <c r="B446">
        <v>0</v>
      </c>
      <c r="C446">
        <v>0</v>
      </c>
      <c r="D446">
        <v>0</v>
      </c>
    </row>
    <row r="447" spans="1:4" x14ac:dyDescent="0.25">
      <c r="A447">
        <f>Rating3!V12</f>
        <v>0</v>
      </c>
      <c r="B447">
        <v>0</v>
      </c>
      <c r="C447">
        <v>1</v>
      </c>
      <c r="D447">
        <v>0</v>
      </c>
    </row>
    <row r="448" spans="1:4" x14ac:dyDescent="0.25">
      <c r="A448">
        <f>Rating3!V13</f>
        <v>0</v>
      </c>
      <c r="B448">
        <v>0</v>
      </c>
      <c r="C448">
        <v>0</v>
      </c>
      <c r="D448">
        <v>0</v>
      </c>
    </row>
    <row r="449" spans="1:4" x14ac:dyDescent="0.25">
      <c r="A449">
        <f>Rating3!V14</f>
        <v>0</v>
      </c>
      <c r="B449">
        <v>0</v>
      </c>
      <c r="C449">
        <v>0</v>
      </c>
      <c r="D449">
        <v>0</v>
      </c>
    </row>
    <row r="450" spans="1:4" x14ac:dyDescent="0.25">
      <c r="A450">
        <f>Rating3!V15</f>
        <v>0</v>
      </c>
      <c r="B450">
        <v>0</v>
      </c>
      <c r="C450">
        <v>0</v>
      </c>
      <c r="D450">
        <v>0</v>
      </c>
    </row>
    <row r="451" spans="1:4" x14ac:dyDescent="0.25">
      <c r="A451">
        <f>Rating3!V16</f>
        <v>0</v>
      </c>
      <c r="B451">
        <v>0</v>
      </c>
      <c r="C451">
        <v>0</v>
      </c>
      <c r="D451">
        <v>0</v>
      </c>
    </row>
    <row r="452" spans="1:4" x14ac:dyDescent="0.25">
      <c r="A452">
        <f>Rating3!V17</f>
        <v>0</v>
      </c>
      <c r="B452">
        <v>0</v>
      </c>
      <c r="C452">
        <v>0</v>
      </c>
      <c r="D452">
        <v>0</v>
      </c>
    </row>
    <row r="453" spans="1:4" x14ac:dyDescent="0.25">
      <c r="A453">
        <f>Rating3!V18</f>
        <v>0</v>
      </c>
      <c r="B453">
        <v>1</v>
      </c>
      <c r="C453">
        <v>0</v>
      </c>
      <c r="D453">
        <v>0</v>
      </c>
    </row>
    <row r="454" spans="1:4" x14ac:dyDescent="0.25">
      <c r="A454">
        <f>Rating3!V19</f>
        <v>0</v>
      </c>
      <c r="B454">
        <v>1</v>
      </c>
      <c r="C454">
        <v>0</v>
      </c>
      <c r="D454">
        <v>0</v>
      </c>
    </row>
    <row r="455" spans="1:4" x14ac:dyDescent="0.25">
      <c r="A455">
        <f>Rating3!V20</f>
        <v>0</v>
      </c>
      <c r="B455">
        <v>0</v>
      </c>
      <c r="C455">
        <v>0</v>
      </c>
      <c r="D455">
        <v>0</v>
      </c>
    </row>
    <row r="456" spans="1:4" x14ac:dyDescent="0.25">
      <c r="A456">
        <f>Rating3!V21</f>
        <v>0</v>
      </c>
      <c r="B456">
        <v>0</v>
      </c>
      <c r="C456">
        <v>0</v>
      </c>
      <c r="D456">
        <v>0</v>
      </c>
    </row>
    <row r="457" spans="1:4" x14ac:dyDescent="0.25">
      <c r="A457">
        <f>Rating3!V22</f>
        <v>0</v>
      </c>
      <c r="B457">
        <v>0</v>
      </c>
      <c r="C457">
        <v>0</v>
      </c>
      <c r="D457">
        <v>0</v>
      </c>
    </row>
    <row r="458" spans="1:4" x14ac:dyDescent="0.25">
      <c r="A458">
        <f>Rating3!V23</f>
        <v>0</v>
      </c>
      <c r="B458">
        <v>0</v>
      </c>
      <c r="C458">
        <v>0</v>
      </c>
      <c r="D458">
        <v>0</v>
      </c>
    </row>
    <row r="459" spans="1:4" x14ac:dyDescent="0.25">
      <c r="A459">
        <f>Rating3!V24</f>
        <v>0</v>
      </c>
      <c r="B459">
        <v>0</v>
      </c>
      <c r="C459">
        <v>0</v>
      </c>
      <c r="D459">
        <v>0</v>
      </c>
    </row>
    <row r="460" spans="1:4" x14ac:dyDescent="0.25">
      <c r="A460">
        <f>Rating3!V25</f>
        <v>0</v>
      </c>
      <c r="B460">
        <v>0</v>
      </c>
      <c r="C460">
        <v>0</v>
      </c>
      <c r="D460">
        <v>0</v>
      </c>
    </row>
    <row r="461" spans="1:4" x14ac:dyDescent="0.25">
      <c r="A461">
        <f>Rating3!W3</f>
        <v>1</v>
      </c>
      <c r="B461">
        <v>0</v>
      </c>
      <c r="C461">
        <v>2</v>
      </c>
      <c r="D461">
        <v>1</v>
      </c>
    </row>
    <row r="462" spans="1:4" x14ac:dyDescent="0.25">
      <c r="A462">
        <f>Rating3!W4</f>
        <v>0</v>
      </c>
      <c r="B462">
        <v>0</v>
      </c>
      <c r="C462">
        <v>0</v>
      </c>
      <c r="D462">
        <v>0</v>
      </c>
    </row>
    <row r="463" spans="1:4" x14ac:dyDescent="0.25">
      <c r="A463">
        <f>Rating3!W5</f>
        <v>0</v>
      </c>
      <c r="B463">
        <v>0</v>
      </c>
      <c r="C463">
        <v>0</v>
      </c>
      <c r="D463">
        <v>0</v>
      </c>
    </row>
    <row r="464" spans="1:4" x14ac:dyDescent="0.25">
      <c r="A464">
        <f>Rating3!W6</f>
        <v>1</v>
      </c>
      <c r="B464">
        <v>1</v>
      </c>
      <c r="C464">
        <v>1</v>
      </c>
      <c r="D464">
        <v>1</v>
      </c>
    </row>
    <row r="465" spans="1:4" x14ac:dyDescent="0.25">
      <c r="A465">
        <f>Rating3!W7</f>
        <v>1</v>
      </c>
      <c r="B465">
        <v>0</v>
      </c>
      <c r="C465">
        <v>1</v>
      </c>
      <c r="D465">
        <v>1</v>
      </c>
    </row>
    <row r="466" spans="1:4" x14ac:dyDescent="0.25">
      <c r="A466">
        <f>Rating3!W8</f>
        <v>1</v>
      </c>
      <c r="B466">
        <v>1</v>
      </c>
      <c r="C466">
        <v>2</v>
      </c>
      <c r="D466">
        <v>1</v>
      </c>
    </row>
    <row r="467" spans="1:4" x14ac:dyDescent="0.25">
      <c r="A467">
        <f>Rating3!W9</f>
        <v>1</v>
      </c>
      <c r="B467">
        <v>0</v>
      </c>
      <c r="C467">
        <v>1</v>
      </c>
      <c r="D467">
        <v>1</v>
      </c>
    </row>
    <row r="468" spans="1:4" x14ac:dyDescent="0.25">
      <c r="A468">
        <f>Rating3!W10</f>
        <v>1</v>
      </c>
      <c r="B468">
        <v>0</v>
      </c>
      <c r="C468">
        <v>2</v>
      </c>
      <c r="D468">
        <v>1</v>
      </c>
    </row>
    <row r="469" spans="1:4" x14ac:dyDescent="0.25">
      <c r="A469">
        <f>Rating3!W11</f>
        <v>1</v>
      </c>
      <c r="B469">
        <v>1</v>
      </c>
      <c r="C469">
        <v>1</v>
      </c>
      <c r="D469">
        <v>1</v>
      </c>
    </row>
    <row r="470" spans="1:4" x14ac:dyDescent="0.25">
      <c r="A470">
        <f>Rating3!W12</f>
        <v>4</v>
      </c>
      <c r="B470">
        <v>3</v>
      </c>
      <c r="C470">
        <v>3</v>
      </c>
      <c r="D470">
        <v>4</v>
      </c>
    </row>
    <row r="471" spans="1:4" x14ac:dyDescent="0.25">
      <c r="A471">
        <f>Rating3!W13</f>
        <v>0</v>
      </c>
      <c r="B471">
        <v>0</v>
      </c>
      <c r="C471">
        <v>0</v>
      </c>
      <c r="D471">
        <v>0</v>
      </c>
    </row>
    <row r="472" spans="1:4" x14ac:dyDescent="0.25">
      <c r="A472">
        <f>Rating3!W14</f>
        <v>0</v>
      </c>
      <c r="B472">
        <v>0</v>
      </c>
      <c r="C472">
        <v>0</v>
      </c>
      <c r="D472">
        <v>0</v>
      </c>
    </row>
    <row r="473" spans="1:4" x14ac:dyDescent="0.25">
      <c r="A473">
        <f>Rating3!W15</f>
        <v>1</v>
      </c>
      <c r="B473">
        <v>0</v>
      </c>
      <c r="C473">
        <v>0</v>
      </c>
      <c r="D473">
        <v>1</v>
      </c>
    </row>
    <row r="474" spans="1:4" x14ac:dyDescent="0.25">
      <c r="A474">
        <f>Rating3!W16</f>
        <v>1</v>
      </c>
      <c r="B474">
        <v>1</v>
      </c>
      <c r="C474">
        <v>1</v>
      </c>
      <c r="D474">
        <v>1</v>
      </c>
    </row>
    <row r="475" spans="1:4" x14ac:dyDescent="0.25">
      <c r="A475">
        <f>Rating3!W17</f>
        <v>0</v>
      </c>
      <c r="B475">
        <v>0</v>
      </c>
      <c r="C475">
        <v>0</v>
      </c>
      <c r="D475">
        <v>0</v>
      </c>
    </row>
    <row r="476" spans="1:4" x14ac:dyDescent="0.25">
      <c r="A476">
        <f>Rating3!W18</f>
        <v>0</v>
      </c>
      <c r="B476">
        <v>0</v>
      </c>
      <c r="C476">
        <v>0</v>
      </c>
      <c r="D476">
        <v>0</v>
      </c>
    </row>
    <row r="477" spans="1:4" x14ac:dyDescent="0.25">
      <c r="A477">
        <f>Rating3!W19</f>
        <v>0</v>
      </c>
      <c r="B477">
        <v>0</v>
      </c>
      <c r="C477">
        <v>1</v>
      </c>
      <c r="D477">
        <v>0</v>
      </c>
    </row>
    <row r="478" spans="1:4" x14ac:dyDescent="0.25">
      <c r="A478">
        <f>Rating3!W20</f>
        <v>0</v>
      </c>
      <c r="B478">
        <v>0</v>
      </c>
      <c r="C478">
        <v>2</v>
      </c>
      <c r="D478">
        <v>0</v>
      </c>
    </row>
    <row r="479" spans="1:4" x14ac:dyDescent="0.25">
      <c r="A479">
        <f>Rating3!W21</f>
        <v>1</v>
      </c>
      <c r="B479">
        <v>0</v>
      </c>
      <c r="C479">
        <v>0</v>
      </c>
      <c r="D479">
        <v>1</v>
      </c>
    </row>
    <row r="480" spans="1:4" x14ac:dyDescent="0.25">
      <c r="A480">
        <f>Rating3!W22</f>
        <v>0</v>
      </c>
      <c r="B480">
        <v>0</v>
      </c>
      <c r="C480">
        <v>1</v>
      </c>
      <c r="D480">
        <v>0</v>
      </c>
    </row>
    <row r="481" spans="1:4" x14ac:dyDescent="0.25">
      <c r="A481">
        <f>Rating3!W23</f>
        <v>0</v>
      </c>
      <c r="B481">
        <v>0</v>
      </c>
      <c r="C481">
        <v>0</v>
      </c>
      <c r="D481">
        <v>0</v>
      </c>
    </row>
    <row r="482" spans="1:4" x14ac:dyDescent="0.25">
      <c r="A482">
        <f>Rating3!W24</f>
        <v>1</v>
      </c>
      <c r="B482">
        <v>0</v>
      </c>
      <c r="C482">
        <v>1</v>
      </c>
      <c r="D482">
        <v>1</v>
      </c>
    </row>
    <row r="483" spans="1:4" x14ac:dyDescent="0.25">
      <c r="A483">
        <f>Rating3!W25</f>
        <v>1</v>
      </c>
      <c r="B483">
        <v>0</v>
      </c>
      <c r="C483">
        <v>1</v>
      </c>
      <c r="D483">
        <v>1</v>
      </c>
    </row>
    <row r="484" spans="1:4" x14ac:dyDescent="0.25">
      <c r="A484">
        <f>Rating3!X3</f>
        <v>1</v>
      </c>
      <c r="B484">
        <v>1</v>
      </c>
      <c r="C484">
        <v>2</v>
      </c>
      <c r="D484">
        <v>1</v>
      </c>
    </row>
    <row r="485" spans="1:4" x14ac:dyDescent="0.25">
      <c r="A485">
        <f>Rating3!X4</f>
        <v>3</v>
      </c>
      <c r="B485">
        <v>1</v>
      </c>
      <c r="C485">
        <v>2</v>
      </c>
      <c r="D485">
        <v>3</v>
      </c>
    </row>
    <row r="486" spans="1:4" x14ac:dyDescent="0.25">
      <c r="A486">
        <f>Rating3!X5</f>
        <v>0</v>
      </c>
      <c r="B486">
        <v>0</v>
      </c>
      <c r="C486">
        <v>0</v>
      </c>
      <c r="D486">
        <v>0</v>
      </c>
    </row>
    <row r="487" spans="1:4" x14ac:dyDescent="0.25">
      <c r="A487">
        <f>Rating3!X6</f>
        <v>1</v>
      </c>
      <c r="B487">
        <v>0</v>
      </c>
      <c r="C487">
        <v>1</v>
      </c>
      <c r="D487">
        <v>1</v>
      </c>
    </row>
    <row r="488" spans="1:4" x14ac:dyDescent="0.25">
      <c r="A488">
        <f>Rating3!X7</f>
        <v>1</v>
      </c>
      <c r="B488">
        <v>1</v>
      </c>
      <c r="C488">
        <v>1</v>
      </c>
      <c r="D488">
        <v>1</v>
      </c>
    </row>
    <row r="489" spans="1:4" x14ac:dyDescent="0.25">
      <c r="A489">
        <f>Rating3!X8</f>
        <v>1</v>
      </c>
      <c r="B489">
        <v>1</v>
      </c>
      <c r="C489">
        <v>2</v>
      </c>
      <c r="D489">
        <v>1</v>
      </c>
    </row>
    <row r="490" spans="1:4" x14ac:dyDescent="0.25">
      <c r="A490">
        <f>Rating3!X9</f>
        <v>1</v>
      </c>
      <c r="B490">
        <v>0</v>
      </c>
      <c r="C490">
        <v>1</v>
      </c>
      <c r="D490">
        <v>1</v>
      </c>
    </row>
    <row r="491" spans="1:4" x14ac:dyDescent="0.25">
      <c r="A491">
        <f>Rating3!X10</f>
        <v>1</v>
      </c>
      <c r="B491">
        <v>1</v>
      </c>
      <c r="C491">
        <v>1</v>
      </c>
      <c r="D491">
        <v>1</v>
      </c>
    </row>
    <row r="492" spans="1:4" x14ac:dyDescent="0.25">
      <c r="A492">
        <f>Rating3!X11</f>
        <v>1</v>
      </c>
      <c r="B492">
        <v>0</v>
      </c>
      <c r="C492">
        <v>2</v>
      </c>
      <c r="D492">
        <v>1</v>
      </c>
    </row>
    <row r="493" spans="1:4" x14ac:dyDescent="0.25">
      <c r="A493">
        <f>Rating3!X12</f>
        <v>3</v>
      </c>
      <c r="B493">
        <v>3</v>
      </c>
      <c r="C493">
        <v>3</v>
      </c>
      <c r="D493">
        <v>3</v>
      </c>
    </row>
    <row r="494" spans="1:4" x14ac:dyDescent="0.25">
      <c r="A494">
        <f>Rating3!X13</f>
        <v>0</v>
      </c>
      <c r="B494">
        <v>0</v>
      </c>
      <c r="C494">
        <v>0</v>
      </c>
      <c r="D494">
        <v>0</v>
      </c>
    </row>
    <row r="495" spans="1:4" x14ac:dyDescent="0.25">
      <c r="A495">
        <f>Rating3!X14</f>
        <v>0</v>
      </c>
      <c r="B495">
        <v>0</v>
      </c>
      <c r="C495">
        <v>0</v>
      </c>
      <c r="D495">
        <v>0</v>
      </c>
    </row>
    <row r="496" spans="1:4" x14ac:dyDescent="0.25">
      <c r="A496">
        <f>Rating3!X15</f>
        <v>1</v>
      </c>
      <c r="B496">
        <v>0</v>
      </c>
      <c r="C496">
        <v>1</v>
      </c>
      <c r="D496">
        <v>1</v>
      </c>
    </row>
    <row r="497" spans="1:4" x14ac:dyDescent="0.25">
      <c r="A497">
        <f>Rating3!X16</f>
        <v>1</v>
      </c>
      <c r="B497">
        <v>1</v>
      </c>
      <c r="C497">
        <v>1</v>
      </c>
      <c r="D497">
        <v>1</v>
      </c>
    </row>
    <row r="498" spans="1:4" x14ac:dyDescent="0.25">
      <c r="A498">
        <f>Rating3!X17</f>
        <v>1</v>
      </c>
      <c r="B498">
        <v>0</v>
      </c>
      <c r="C498">
        <v>1</v>
      </c>
      <c r="D498">
        <v>1</v>
      </c>
    </row>
    <row r="499" spans="1:4" x14ac:dyDescent="0.25">
      <c r="A499">
        <f>Rating3!X18</f>
        <v>0</v>
      </c>
      <c r="B499">
        <v>1</v>
      </c>
      <c r="C499">
        <v>1</v>
      </c>
      <c r="D499">
        <v>0</v>
      </c>
    </row>
    <row r="500" spans="1:4" x14ac:dyDescent="0.25">
      <c r="A500">
        <f>Rating3!X19</f>
        <v>1</v>
      </c>
      <c r="B500">
        <v>0</v>
      </c>
      <c r="C500">
        <v>0</v>
      </c>
      <c r="D500">
        <v>1</v>
      </c>
    </row>
    <row r="501" spans="1:4" x14ac:dyDescent="0.25">
      <c r="A501">
        <f>Rating3!X20</f>
        <v>0</v>
      </c>
      <c r="B501">
        <v>2</v>
      </c>
      <c r="C501">
        <v>1</v>
      </c>
      <c r="D501">
        <v>0</v>
      </c>
    </row>
    <row r="502" spans="1:4" x14ac:dyDescent="0.25">
      <c r="A502">
        <f>Rating3!X21</f>
        <v>1</v>
      </c>
      <c r="B502">
        <v>0</v>
      </c>
      <c r="C502">
        <v>1</v>
      </c>
      <c r="D502">
        <v>1</v>
      </c>
    </row>
    <row r="503" spans="1:4" x14ac:dyDescent="0.25">
      <c r="A503">
        <f>Rating3!X22</f>
        <v>0</v>
      </c>
      <c r="B503">
        <v>1</v>
      </c>
      <c r="C503">
        <v>1</v>
      </c>
      <c r="D503">
        <v>0</v>
      </c>
    </row>
    <row r="504" spans="1:4" x14ac:dyDescent="0.25">
      <c r="A504">
        <f>Rating3!X23</f>
        <v>0</v>
      </c>
      <c r="B504">
        <v>0</v>
      </c>
      <c r="C504">
        <v>0</v>
      </c>
      <c r="D504">
        <v>0</v>
      </c>
    </row>
    <row r="505" spans="1:4" x14ac:dyDescent="0.25">
      <c r="A505">
        <f>Rating3!X24</f>
        <v>0</v>
      </c>
      <c r="B505">
        <v>0</v>
      </c>
      <c r="C505">
        <v>0</v>
      </c>
      <c r="D505">
        <v>0</v>
      </c>
    </row>
    <row r="506" spans="1:4" x14ac:dyDescent="0.25">
      <c r="A506">
        <f>Rating3!X25</f>
        <v>0</v>
      </c>
      <c r="B506">
        <v>1</v>
      </c>
      <c r="C506">
        <v>0</v>
      </c>
      <c r="D506">
        <v>0</v>
      </c>
    </row>
    <row r="507" spans="1:4" x14ac:dyDescent="0.25">
      <c r="A507">
        <f>Rating3!Y3</f>
        <v>1</v>
      </c>
      <c r="B507">
        <v>1</v>
      </c>
      <c r="C507">
        <v>2</v>
      </c>
      <c r="D507">
        <v>1</v>
      </c>
    </row>
    <row r="508" spans="1:4" x14ac:dyDescent="0.25">
      <c r="A508">
        <f>Rating3!Y4</f>
        <v>3</v>
      </c>
      <c r="B508">
        <v>1</v>
      </c>
      <c r="C508">
        <v>2</v>
      </c>
      <c r="D508">
        <v>3</v>
      </c>
    </row>
    <row r="509" spans="1:4" x14ac:dyDescent="0.25">
      <c r="A509">
        <f>Rating3!Y5</f>
        <v>1</v>
      </c>
      <c r="B509">
        <v>1</v>
      </c>
      <c r="C509">
        <v>1</v>
      </c>
      <c r="D509">
        <v>1</v>
      </c>
    </row>
    <row r="510" spans="1:4" x14ac:dyDescent="0.25">
      <c r="A510">
        <f>Rating3!Y6</f>
        <v>1</v>
      </c>
      <c r="B510">
        <v>0</v>
      </c>
      <c r="C510">
        <v>1</v>
      </c>
      <c r="D510">
        <v>1</v>
      </c>
    </row>
    <row r="511" spans="1:4" x14ac:dyDescent="0.25">
      <c r="A511">
        <f>Rating3!Y7</f>
        <v>1</v>
      </c>
      <c r="B511">
        <v>1</v>
      </c>
      <c r="C511">
        <v>2</v>
      </c>
      <c r="D511">
        <v>1</v>
      </c>
    </row>
    <row r="512" spans="1:4" x14ac:dyDescent="0.25">
      <c r="A512">
        <f>Rating3!Y8</f>
        <v>2</v>
      </c>
      <c r="B512">
        <v>2</v>
      </c>
      <c r="C512">
        <v>3</v>
      </c>
      <c r="D512">
        <v>2</v>
      </c>
    </row>
    <row r="513" spans="1:4" x14ac:dyDescent="0.25">
      <c r="A513">
        <f>Rating3!Y9</f>
        <v>1</v>
      </c>
      <c r="B513">
        <v>1</v>
      </c>
      <c r="C513">
        <v>2</v>
      </c>
      <c r="D513">
        <v>1</v>
      </c>
    </row>
    <row r="514" spans="1:4" x14ac:dyDescent="0.25">
      <c r="A514">
        <f>Rating3!Y10</f>
        <v>1</v>
      </c>
      <c r="B514">
        <v>1</v>
      </c>
      <c r="C514">
        <v>1</v>
      </c>
      <c r="D514">
        <v>1</v>
      </c>
    </row>
    <row r="515" spans="1:4" x14ac:dyDescent="0.25">
      <c r="A515">
        <f>Rating3!Y11</f>
        <v>3</v>
      </c>
      <c r="B515">
        <v>1</v>
      </c>
      <c r="C515">
        <v>3</v>
      </c>
      <c r="D515">
        <v>3</v>
      </c>
    </row>
    <row r="516" spans="1:4" x14ac:dyDescent="0.25">
      <c r="A516">
        <f>Rating3!Y12</f>
        <v>4</v>
      </c>
      <c r="B516">
        <v>4</v>
      </c>
      <c r="C516">
        <v>4</v>
      </c>
      <c r="D516">
        <v>4</v>
      </c>
    </row>
    <row r="517" spans="1:4" x14ac:dyDescent="0.25">
      <c r="A517">
        <f>Rating3!Y13</f>
        <v>1</v>
      </c>
      <c r="B517">
        <v>0</v>
      </c>
      <c r="C517">
        <v>0</v>
      </c>
      <c r="D517">
        <v>1</v>
      </c>
    </row>
    <row r="518" spans="1:4" x14ac:dyDescent="0.25">
      <c r="A518">
        <f>Rating3!Y14</f>
        <v>1</v>
      </c>
      <c r="B518">
        <v>1</v>
      </c>
      <c r="C518">
        <v>1</v>
      </c>
      <c r="D518">
        <v>1</v>
      </c>
    </row>
    <row r="519" spans="1:4" x14ac:dyDescent="0.25">
      <c r="A519">
        <f>Rating3!Y15</f>
        <v>2</v>
      </c>
      <c r="B519">
        <v>2</v>
      </c>
      <c r="C519">
        <v>2</v>
      </c>
      <c r="D519">
        <v>2</v>
      </c>
    </row>
    <row r="520" spans="1:4" x14ac:dyDescent="0.25">
      <c r="A520">
        <f>Rating3!Y16</f>
        <v>2</v>
      </c>
      <c r="B520">
        <v>3</v>
      </c>
      <c r="C520">
        <v>2</v>
      </c>
      <c r="D520">
        <v>2</v>
      </c>
    </row>
    <row r="521" spans="1:4" x14ac:dyDescent="0.25">
      <c r="A521">
        <f>Rating3!Y17</f>
        <v>2</v>
      </c>
      <c r="B521">
        <v>1</v>
      </c>
      <c r="C521">
        <v>2</v>
      </c>
      <c r="D521">
        <v>2</v>
      </c>
    </row>
    <row r="522" spans="1:4" x14ac:dyDescent="0.25">
      <c r="A522">
        <f>Rating3!Y18</f>
        <v>1</v>
      </c>
      <c r="B522">
        <v>1</v>
      </c>
      <c r="C522">
        <v>2</v>
      </c>
      <c r="D522">
        <v>1</v>
      </c>
    </row>
    <row r="523" spans="1:4" x14ac:dyDescent="0.25">
      <c r="A523">
        <f>Rating3!Y19</f>
        <v>1</v>
      </c>
      <c r="B523">
        <v>1</v>
      </c>
      <c r="C523">
        <v>1</v>
      </c>
      <c r="D523">
        <v>1</v>
      </c>
    </row>
    <row r="524" spans="1:4" x14ac:dyDescent="0.25">
      <c r="A524">
        <f>Rating3!Y20</f>
        <v>1</v>
      </c>
      <c r="B524">
        <v>1</v>
      </c>
      <c r="C524">
        <v>1</v>
      </c>
      <c r="D524">
        <v>1</v>
      </c>
    </row>
    <row r="525" spans="1:4" x14ac:dyDescent="0.25">
      <c r="A525">
        <f>Rating3!Y21</f>
        <v>1</v>
      </c>
      <c r="B525">
        <v>0</v>
      </c>
      <c r="C525">
        <v>1</v>
      </c>
      <c r="D525">
        <v>1</v>
      </c>
    </row>
    <row r="526" spans="1:4" x14ac:dyDescent="0.25">
      <c r="A526">
        <f>Rating3!Y22</f>
        <v>0</v>
      </c>
      <c r="B526">
        <v>1</v>
      </c>
      <c r="C526">
        <v>1</v>
      </c>
      <c r="D526">
        <v>0</v>
      </c>
    </row>
    <row r="527" spans="1:4" x14ac:dyDescent="0.25">
      <c r="A527">
        <f>Rating3!Y23</f>
        <v>1</v>
      </c>
      <c r="B527">
        <v>1</v>
      </c>
      <c r="C527">
        <v>1</v>
      </c>
      <c r="D527">
        <v>1</v>
      </c>
    </row>
    <row r="528" spans="1:4" x14ac:dyDescent="0.25">
      <c r="A528">
        <f>Rating3!Y24</f>
        <v>1</v>
      </c>
      <c r="B528">
        <v>1</v>
      </c>
      <c r="C528">
        <v>1</v>
      </c>
      <c r="D528">
        <v>1</v>
      </c>
    </row>
    <row r="529" spans="1:4" x14ac:dyDescent="0.25">
      <c r="A529">
        <f>Rating3!Y25</f>
        <v>1</v>
      </c>
      <c r="B529">
        <v>1</v>
      </c>
      <c r="C529">
        <v>1</v>
      </c>
      <c r="D529">
        <v>1</v>
      </c>
    </row>
    <row r="530" spans="1:4" x14ac:dyDescent="0.25">
      <c r="A530">
        <f>Rating3!Z3</f>
        <v>2</v>
      </c>
      <c r="B530">
        <v>1</v>
      </c>
      <c r="C530">
        <v>2</v>
      </c>
      <c r="D530">
        <v>2</v>
      </c>
    </row>
    <row r="531" spans="1:4" x14ac:dyDescent="0.25">
      <c r="A531">
        <f>Rating3!Z4</f>
        <v>3</v>
      </c>
      <c r="B531">
        <v>1</v>
      </c>
      <c r="C531">
        <v>1</v>
      </c>
      <c r="D531">
        <v>3</v>
      </c>
    </row>
    <row r="532" spans="1:4" x14ac:dyDescent="0.25">
      <c r="A532">
        <f>Rating3!Z5</f>
        <v>0</v>
      </c>
      <c r="B532">
        <v>0</v>
      </c>
      <c r="C532">
        <v>0</v>
      </c>
      <c r="D532">
        <v>0</v>
      </c>
    </row>
    <row r="533" spans="1:4" x14ac:dyDescent="0.25">
      <c r="A533">
        <f>Rating3!Z6</f>
        <v>1</v>
      </c>
      <c r="B533">
        <v>0</v>
      </c>
      <c r="C533">
        <v>1</v>
      </c>
      <c r="D533">
        <v>1</v>
      </c>
    </row>
    <row r="534" spans="1:4" x14ac:dyDescent="0.25">
      <c r="A534">
        <f>Rating3!Z7</f>
        <v>2</v>
      </c>
      <c r="B534">
        <v>2</v>
      </c>
      <c r="C534">
        <v>1</v>
      </c>
      <c r="D534">
        <v>2</v>
      </c>
    </row>
    <row r="535" spans="1:4" x14ac:dyDescent="0.25">
      <c r="A535">
        <f>Rating3!Z8</f>
        <v>2</v>
      </c>
      <c r="B535">
        <v>2</v>
      </c>
      <c r="C535">
        <v>2</v>
      </c>
      <c r="D535">
        <v>2</v>
      </c>
    </row>
    <row r="536" spans="1:4" x14ac:dyDescent="0.25">
      <c r="A536">
        <f>Rating3!Z9</f>
        <v>1</v>
      </c>
      <c r="B536">
        <v>1</v>
      </c>
      <c r="C536">
        <v>1</v>
      </c>
      <c r="D536">
        <v>1</v>
      </c>
    </row>
    <row r="537" spans="1:4" x14ac:dyDescent="0.25">
      <c r="A537">
        <f>Rating3!Z10</f>
        <v>1</v>
      </c>
      <c r="B537">
        <v>1</v>
      </c>
      <c r="C537">
        <v>1</v>
      </c>
      <c r="D537">
        <v>1</v>
      </c>
    </row>
    <row r="538" spans="1:4" x14ac:dyDescent="0.25">
      <c r="A538">
        <f>Rating3!Z11</f>
        <v>1</v>
      </c>
      <c r="B538">
        <v>1</v>
      </c>
      <c r="C538">
        <v>2</v>
      </c>
      <c r="D538">
        <v>1</v>
      </c>
    </row>
    <row r="539" spans="1:4" x14ac:dyDescent="0.25">
      <c r="A539">
        <f>Rating3!Z12</f>
        <v>4</v>
      </c>
      <c r="B539">
        <v>4</v>
      </c>
      <c r="C539">
        <v>4</v>
      </c>
      <c r="D539">
        <v>4</v>
      </c>
    </row>
    <row r="540" spans="1:4" x14ac:dyDescent="0.25">
      <c r="A540">
        <f>Rating3!Z13</f>
        <v>1</v>
      </c>
      <c r="B540">
        <v>1</v>
      </c>
      <c r="C540">
        <v>0</v>
      </c>
      <c r="D540">
        <v>1</v>
      </c>
    </row>
    <row r="541" spans="1:4" x14ac:dyDescent="0.25">
      <c r="A541">
        <f>Rating3!Z14</f>
        <v>1</v>
      </c>
      <c r="B541">
        <v>1</v>
      </c>
      <c r="C541">
        <v>0</v>
      </c>
      <c r="D541">
        <v>1</v>
      </c>
    </row>
    <row r="542" spans="1:4" x14ac:dyDescent="0.25">
      <c r="A542">
        <f>Rating3!Z15</f>
        <v>2</v>
      </c>
      <c r="B542">
        <v>1</v>
      </c>
      <c r="C542">
        <v>1</v>
      </c>
      <c r="D542">
        <v>2</v>
      </c>
    </row>
    <row r="543" spans="1:4" x14ac:dyDescent="0.25">
      <c r="A543">
        <f>Rating3!Z16</f>
        <v>1</v>
      </c>
      <c r="B543">
        <v>1</v>
      </c>
      <c r="C543">
        <v>1</v>
      </c>
      <c r="D543">
        <v>1</v>
      </c>
    </row>
    <row r="544" spans="1:4" x14ac:dyDescent="0.25">
      <c r="A544">
        <f>Rating3!Z17</f>
        <v>1</v>
      </c>
      <c r="B544">
        <v>0</v>
      </c>
      <c r="C544">
        <v>1</v>
      </c>
      <c r="D544">
        <v>1</v>
      </c>
    </row>
    <row r="545" spans="1:4" x14ac:dyDescent="0.25">
      <c r="A545">
        <f>Rating3!Z18</f>
        <v>1</v>
      </c>
      <c r="B545">
        <v>1</v>
      </c>
      <c r="C545">
        <v>1</v>
      </c>
      <c r="D545">
        <v>1</v>
      </c>
    </row>
    <row r="546" spans="1:4" x14ac:dyDescent="0.25">
      <c r="A546">
        <f>Rating3!Z19</f>
        <v>1</v>
      </c>
      <c r="B546">
        <v>0</v>
      </c>
      <c r="C546">
        <v>0</v>
      </c>
      <c r="D546">
        <v>1</v>
      </c>
    </row>
    <row r="547" spans="1:4" x14ac:dyDescent="0.25">
      <c r="A547">
        <f>Rating3!Z20</f>
        <v>1</v>
      </c>
      <c r="B547">
        <v>2</v>
      </c>
      <c r="C547">
        <v>1</v>
      </c>
      <c r="D547">
        <v>1</v>
      </c>
    </row>
    <row r="548" spans="1:4" x14ac:dyDescent="0.25">
      <c r="A548">
        <f>Rating3!Z21</f>
        <v>2</v>
      </c>
      <c r="B548">
        <v>1</v>
      </c>
      <c r="C548">
        <v>1</v>
      </c>
      <c r="D548">
        <v>2</v>
      </c>
    </row>
    <row r="549" spans="1:4" x14ac:dyDescent="0.25">
      <c r="A549">
        <f>Rating3!Z22</f>
        <v>1</v>
      </c>
      <c r="B549">
        <v>1</v>
      </c>
      <c r="C549">
        <v>1</v>
      </c>
      <c r="D549">
        <v>1</v>
      </c>
    </row>
    <row r="550" spans="1:4" x14ac:dyDescent="0.25">
      <c r="A550">
        <f>Rating3!Z23</f>
        <v>0</v>
      </c>
      <c r="B550">
        <v>1</v>
      </c>
      <c r="C550">
        <v>0</v>
      </c>
      <c r="D550">
        <v>0</v>
      </c>
    </row>
    <row r="551" spans="1:4" x14ac:dyDescent="0.25">
      <c r="A551">
        <f>Rating3!Z24</f>
        <v>0</v>
      </c>
      <c r="B551">
        <v>1</v>
      </c>
      <c r="C551">
        <v>0</v>
      </c>
      <c r="D551">
        <v>0</v>
      </c>
    </row>
    <row r="552" spans="1:4" x14ac:dyDescent="0.25">
      <c r="A552">
        <f>Rating3!Z25</f>
        <v>0</v>
      </c>
      <c r="B552">
        <v>1</v>
      </c>
      <c r="C552">
        <v>0</v>
      </c>
      <c r="D552">
        <v>0</v>
      </c>
    </row>
    <row r="553" spans="1:4" x14ac:dyDescent="0.25">
      <c r="A553">
        <f>Rating3!AA3</f>
        <v>3</v>
      </c>
      <c r="B553">
        <v>2</v>
      </c>
      <c r="C553">
        <v>3</v>
      </c>
      <c r="D553">
        <v>3</v>
      </c>
    </row>
    <row r="554" spans="1:4" x14ac:dyDescent="0.25">
      <c r="A554">
        <f>Rating3!AA4</f>
        <v>3</v>
      </c>
      <c r="B554">
        <v>2</v>
      </c>
      <c r="C554">
        <v>2</v>
      </c>
      <c r="D554">
        <v>3</v>
      </c>
    </row>
    <row r="555" spans="1:4" x14ac:dyDescent="0.25">
      <c r="A555">
        <f>Rating3!AA5</f>
        <v>1</v>
      </c>
      <c r="B555">
        <v>1</v>
      </c>
      <c r="C555">
        <v>1</v>
      </c>
      <c r="D555">
        <v>1</v>
      </c>
    </row>
    <row r="556" spans="1:4" x14ac:dyDescent="0.25">
      <c r="A556">
        <f>Rating3!AA6</f>
        <v>2</v>
      </c>
      <c r="B556">
        <v>1</v>
      </c>
      <c r="C556">
        <v>1</v>
      </c>
      <c r="D556">
        <v>2</v>
      </c>
    </row>
    <row r="557" spans="1:4" x14ac:dyDescent="0.25">
      <c r="A557">
        <f>Rating3!AA7</f>
        <v>2</v>
      </c>
      <c r="B557">
        <v>2</v>
      </c>
      <c r="C557">
        <v>2</v>
      </c>
      <c r="D557">
        <v>2</v>
      </c>
    </row>
    <row r="558" spans="1:4" x14ac:dyDescent="0.25">
      <c r="A558">
        <f>Rating3!AA8</f>
        <v>3</v>
      </c>
      <c r="B558">
        <v>2</v>
      </c>
      <c r="C558">
        <v>3</v>
      </c>
      <c r="D558">
        <v>3</v>
      </c>
    </row>
    <row r="559" spans="1:4" x14ac:dyDescent="0.25">
      <c r="A559">
        <f>Rating3!AA9</f>
        <v>2</v>
      </c>
      <c r="B559">
        <v>2</v>
      </c>
      <c r="C559">
        <v>2</v>
      </c>
      <c r="D559">
        <v>2</v>
      </c>
    </row>
    <row r="560" spans="1:4" x14ac:dyDescent="0.25">
      <c r="A560">
        <f>Rating3!AA10</f>
        <v>2</v>
      </c>
      <c r="B560">
        <v>2</v>
      </c>
      <c r="C560">
        <v>1</v>
      </c>
      <c r="D560">
        <v>2</v>
      </c>
    </row>
    <row r="561" spans="1:4" x14ac:dyDescent="0.25">
      <c r="A561">
        <f>Rating3!AA11</f>
        <v>3</v>
      </c>
      <c r="B561">
        <v>2</v>
      </c>
      <c r="C561">
        <v>3</v>
      </c>
      <c r="D561">
        <v>3</v>
      </c>
    </row>
    <row r="562" spans="1:4" x14ac:dyDescent="0.25">
      <c r="A562">
        <f>Rating3!AA12</f>
        <v>4</v>
      </c>
      <c r="B562">
        <v>4</v>
      </c>
      <c r="C562">
        <v>4</v>
      </c>
      <c r="D562">
        <v>4</v>
      </c>
    </row>
    <row r="563" spans="1:4" x14ac:dyDescent="0.25">
      <c r="A563">
        <f>Rating3!AA13</f>
        <v>1</v>
      </c>
      <c r="B563">
        <v>1</v>
      </c>
      <c r="C563">
        <v>0</v>
      </c>
      <c r="D563">
        <v>1</v>
      </c>
    </row>
    <row r="564" spans="1:4" x14ac:dyDescent="0.25">
      <c r="A564">
        <f>Rating3!AA14</f>
        <v>2</v>
      </c>
      <c r="B564">
        <v>1</v>
      </c>
      <c r="C564">
        <v>1</v>
      </c>
      <c r="D564">
        <v>2</v>
      </c>
    </row>
    <row r="565" spans="1:4" x14ac:dyDescent="0.25">
      <c r="A565">
        <f>Rating3!AA15</f>
        <v>3</v>
      </c>
      <c r="B565">
        <v>2</v>
      </c>
      <c r="C565">
        <v>2</v>
      </c>
      <c r="D565">
        <v>3</v>
      </c>
    </row>
    <row r="566" spans="1:4" x14ac:dyDescent="0.25">
      <c r="A566">
        <f>Rating3!AA16</f>
        <v>3</v>
      </c>
      <c r="B566">
        <v>3</v>
      </c>
      <c r="C566">
        <v>2</v>
      </c>
      <c r="D566">
        <v>3</v>
      </c>
    </row>
    <row r="567" spans="1:4" x14ac:dyDescent="0.25">
      <c r="A567">
        <f>Rating3!AA17</f>
        <v>2</v>
      </c>
      <c r="B567">
        <v>2</v>
      </c>
      <c r="C567">
        <v>2</v>
      </c>
      <c r="D567">
        <v>2</v>
      </c>
    </row>
    <row r="568" spans="1:4" x14ac:dyDescent="0.25">
      <c r="A568">
        <f>Rating3!AA18</f>
        <v>1</v>
      </c>
      <c r="B568">
        <v>1</v>
      </c>
      <c r="C568">
        <v>2</v>
      </c>
      <c r="D568">
        <v>1</v>
      </c>
    </row>
    <row r="569" spans="1:4" x14ac:dyDescent="0.25">
      <c r="A569">
        <f>Rating3!AA19</f>
        <v>1</v>
      </c>
      <c r="B569">
        <v>1</v>
      </c>
      <c r="C569">
        <v>1</v>
      </c>
      <c r="D569">
        <v>1</v>
      </c>
    </row>
    <row r="570" spans="1:4" x14ac:dyDescent="0.25">
      <c r="A570">
        <f>Rating3!AA20</f>
        <v>1</v>
      </c>
      <c r="B570">
        <v>1</v>
      </c>
      <c r="C570">
        <v>1</v>
      </c>
      <c r="D570">
        <v>1</v>
      </c>
    </row>
    <row r="571" spans="1:4" x14ac:dyDescent="0.25">
      <c r="A571">
        <f>Rating3!AA21</f>
        <v>1</v>
      </c>
      <c r="B571">
        <v>1</v>
      </c>
      <c r="C571">
        <v>1</v>
      </c>
      <c r="D571">
        <v>1</v>
      </c>
    </row>
    <row r="572" spans="1:4" x14ac:dyDescent="0.25">
      <c r="A572">
        <f>Rating3!AA22</f>
        <v>1</v>
      </c>
      <c r="B572">
        <v>1</v>
      </c>
      <c r="C572">
        <v>1</v>
      </c>
      <c r="D572">
        <v>1</v>
      </c>
    </row>
    <row r="573" spans="1:4" x14ac:dyDescent="0.25">
      <c r="A573">
        <f>Rating3!AA23</f>
        <v>2</v>
      </c>
      <c r="B573">
        <v>2</v>
      </c>
      <c r="C573">
        <v>2</v>
      </c>
      <c r="D573">
        <v>2</v>
      </c>
    </row>
    <row r="574" spans="1:4" x14ac:dyDescent="0.25">
      <c r="A574">
        <f>Rating3!AA24</f>
        <v>2</v>
      </c>
      <c r="B574">
        <v>2</v>
      </c>
      <c r="C574">
        <v>2</v>
      </c>
      <c r="D574">
        <v>2</v>
      </c>
    </row>
    <row r="575" spans="1:4" x14ac:dyDescent="0.25">
      <c r="A575">
        <f>Rating3!AA25</f>
        <v>2</v>
      </c>
      <c r="B575">
        <v>2</v>
      </c>
      <c r="C575">
        <v>1</v>
      </c>
      <c r="D575">
        <v>2</v>
      </c>
    </row>
    <row r="576" spans="1:4" x14ac:dyDescent="0.25">
      <c r="A576">
        <f>Rating3!AB3</f>
        <v>2</v>
      </c>
      <c r="B576">
        <v>2</v>
      </c>
      <c r="C576">
        <v>2</v>
      </c>
      <c r="D576">
        <v>2</v>
      </c>
    </row>
    <row r="577" spans="1:4" x14ac:dyDescent="0.25">
      <c r="A577">
        <f>Rating3!AB4</f>
        <v>3</v>
      </c>
      <c r="B577">
        <v>1</v>
      </c>
      <c r="C577">
        <v>1</v>
      </c>
      <c r="D577">
        <v>3</v>
      </c>
    </row>
    <row r="578" spans="1:4" x14ac:dyDescent="0.25">
      <c r="A578">
        <f>Rating3!AB5</f>
        <v>0</v>
      </c>
      <c r="B578">
        <v>0</v>
      </c>
      <c r="C578">
        <v>0</v>
      </c>
      <c r="D578">
        <v>0</v>
      </c>
    </row>
    <row r="579" spans="1:4" x14ac:dyDescent="0.25">
      <c r="A579">
        <f>Rating3!AB6</f>
        <v>1</v>
      </c>
      <c r="B579">
        <v>0</v>
      </c>
      <c r="C579">
        <v>1</v>
      </c>
      <c r="D579">
        <v>1</v>
      </c>
    </row>
    <row r="580" spans="1:4" x14ac:dyDescent="0.25">
      <c r="A580">
        <f>Rating3!AB7</f>
        <v>2</v>
      </c>
      <c r="B580">
        <v>1</v>
      </c>
      <c r="C580">
        <v>1</v>
      </c>
      <c r="D580">
        <v>2</v>
      </c>
    </row>
    <row r="581" spans="1:4" x14ac:dyDescent="0.25">
      <c r="A581">
        <f>Rating3!AB8</f>
        <v>2</v>
      </c>
      <c r="B581">
        <v>2</v>
      </c>
      <c r="C581">
        <v>2</v>
      </c>
      <c r="D581">
        <v>2</v>
      </c>
    </row>
    <row r="582" spans="1:4" x14ac:dyDescent="0.25">
      <c r="A582">
        <f>Rating3!AB9</f>
        <v>1</v>
      </c>
      <c r="B582">
        <v>1</v>
      </c>
      <c r="C582">
        <v>1</v>
      </c>
      <c r="D582">
        <v>1</v>
      </c>
    </row>
    <row r="583" spans="1:4" x14ac:dyDescent="0.25">
      <c r="A583">
        <f>Rating3!AB10</f>
        <v>1</v>
      </c>
      <c r="B583">
        <v>2</v>
      </c>
      <c r="C583">
        <v>1</v>
      </c>
      <c r="D583">
        <v>1</v>
      </c>
    </row>
    <row r="584" spans="1:4" x14ac:dyDescent="0.25">
      <c r="A584">
        <f>Rating3!AB11</f>
        <v>1</v>
      </c>
      <c r="B584">
        <v>1</v>
      </c>
      <c r="C584">
        <v>2</v>
      </c>
      <c r="D584">
        <v>1</v>
      </c>
    </row>
    <row r="585" spans="1:4" x14ac:dyDescent="0.25">
      <c r="A585">
        <f>Rating3!AB12</f>
        <v>3</v>
      </c>
      <c r="B585">
        <v>3</v>
      </c>
      <c r="C585">
        <v>3</v>
      </c>
      <c r="D585">
        <v>3</v>
      </c>
    </row>
    <row r="586" spans="1:4" x14ac:dyDescent="0.25">
      <c r="A586">
        <f>Rating3!AB13</f>
        <v>1</v>
      </c>
      <c r="B586">
        <v>1</v>
      </c>
      <c r="C586">
        <v>0</v>
      </c>
      <c r="D586">
        <v>1</v>
      </c>
    </row>
    <row r="587" spans="1:4" x14ac:dyDescent="0.25">
      <c r="A587">
        <f>Rating3!AB14</f>
        <v>1</v>
      </c>
      <c r="B587">
        <v>0</v>
      </c>
      <c r="C587">
        <v>0</v>
      </c>
      <c r="D587">
        <v>1</v>
      </c>
    </row>
    <row r="588" spans="1:4" x14ac:dyDescent="0.25">
      <c r="A588">
        <f>Rating3!AB15</f>
        <v>1</v>
      </c>
      <c r="B588">
        <v>1</v>
      </c>
      <c r="C588">
        <v>1</v>
      </c>
      <c r="D588">
        <v>1</v>
      </c>
    </row>
    <row r="589" spans="1:4" x14ac:dyDescent="0.25">
      <c r="A589">
        <f>Rating3!AB16</f>
        <v>1</v>
      </c>
      <c r="B589">
        <v>2</v>
      </c>
      <c r="C589">
        <v>1</v>
      </c>
      <c r="D589">
        <v>1</v>
      </c>
    </row>
    <row r="590" spans="1:4" x14ac:dyDescent="0.25">
      <c r="A590">
        <f>Rating3!AB17</f>
        <v>1</v>
      </c>
      <c r="B590">
        <v>0</v>
      </c>
      <c r="C590">
        <v>1</v>
      </c>
      <c r="D590">
        <v>1</v>
      </c>
    </row>
    <row r="591" spans="1:4" x14ac:dyDescent="0.25">
      <c r="A591">
        <f>Rating3!AB18</f>
        <v>0</v>
      </c>
      <c r="B591">
        <v>1</v>
      </c>
      <c r="C591">
        <v>1</v>
      </c>
      <c r="D591">
        <v>0</v>
      </c>
    </row>
    <row r="592" spans="1:4" x14ac:dyDescent="0.25">
      <c r="A592">
        <f>Rating3!AB19</f>
        <v>1</v>
      </c>
      <c r="B592">
        <v>0</v>
      </c>
      <c r="C592">
        <v>0</v>
      </c>
      <c r="D592">
        <v>1</v>
      </c>
    </row>
    <row r="593" spans="1:4" x14ac:dyDescent="0.25">
      <c r="A593">
        <f>Rating3!AB20</f>
        <v>0</v>
      </c>
      <c r="B593">
        <v>0</v>
      </c>
      <c r="C593">
        <v>1</v>
      </c>
      <c r="D593">
        <v>0</v>
      </c>
    </row>
    <row r="594" spans="1:4" x14ac:dyDescent="0.25">
      <c r="A594">
        <f>Rating3!AB21</f>
        <v>1</v>
      </c>
      <c r="B594">
        <v>1</v>
      </c>
      <c r="C594">
        <v>1</v>
      </c>
      <c r="D594">
        <v>1</v>
      </c>
    </row>
    <row r="595" spans="1:4" x14ac:dyDescent="0.25">
      <c r="A595">
        <f>Rating3!AB22</f>
        <v>0</v>
      </c>
      <c r="B595">
        <v>1</v>
      </c>
      <c r="C595">
        <v>1</v>
      </c>
      <c r="D595">
        <v>0</v>
      </c>
    </row>
    <row r="596" spans="1:4" x14ac:dyDescent="0.25">
      <c r="A596">
        <f>Rating3!AB23</f>
        <v>1</v>
      </c>
      <c r="B596">
        <v>1</v>
      </c>
      <c r="C596">
        <v>0</v>
      </c>
      <c r="D596">
        <v>1</v>
      </c>
    </row>
    <row r="597" spans="1:4" x14ac:dyDescent="0.25">
      <c r="A597">
        <f>Rating3!AB24</f>
        <v>1</v>
      </c>
      <c r="B597">
        <v>1</v>
      </c>
      <c r="C597">
        <v>0</v>
      </c>
      <c r="D597">
        <v>1</v>
      </c>
    </row>
    <row r="598" spans="1:4" x14ac:dyDescent="0.25">
      <c r="A598">
        <f>Rating3!AB25</f>
        <v>0</v>
      </c>
      <c r="B598">
        <v>1</v>
      </c>
      <c r="C598">
        <v>0</v>
      </c>
      <c r="D598">
        <v>0</v>
      </c>
    </row>
    <row r="599" spans="1:4" x14ac:dyDescent="0.25">
      <c r="A599">
        <f>Rating3!AC3</f>
        <v>3</v>
      </c>
      <c r="B599">
        <v>3</v>
      </c>
      <c r="C599">
        <v>3</v>
      </c>
      <c r="D599">
        <v>3</v>
      </c>
    </row>
    <row r="600" spans="1:4" x14ac:dyDescent="0.25">
      <c r="A600">
        <f>Rating3!AC4</f>
        <v>3</v>
      </c>
      <c r="B600">
        <v>2</v>
      </c>
      <c r="C600">
        <v>3</v>
      </c>
      <c r="D600">
        <v>3</v>
      </c>
    </row>
    <row r="601" spans="1:4" x14ac:dyDescent="0.25">
      <c r="A601">
        <f>Rating3!AC5</f>
        <v>1</v>
      </c>
      <c r="B601">
        <v>1</v>
      </c>
      <c r="C601">
        <v>1</v>
      </c>
      <c r="D601">
        <v>1</v>
      </c>
    </row>
    <row r="602" spans="1:4" x14ac:dyDescent="0.25">
      <c r="A602">
        <f>Rating3!AC6</f>
        <v>1</v>
      </c>
      <c r="B602">
        <v>0</v>
      </c>
      <c r="C602">
        <v>1</v>
      </c>
      <c r="D602">
        <v>1</v>
      </c>
    </row>
    <row r="603" spans="1:4" x14ac:dyDescent="0.25">
      <c r="A603">
        <f>Rating3!AC7</f>
        <v>2</v>
      </c>
      <c r="B603">
        <v>3</v>
      </c>
      <c r="C603">
        <v>2</v>
      </c>
      <c r="D603">
        <v>2</v>
      </c>
    </row>
    <row r="604" spans="1:4" x14ac:dyDescent="0.25">
      <c r="A604">
        <f>Rating3!AC8</f>
        <v>3</v>
      </c>
      <c r="B604">
        <v>2</v>
      </c>
      <c r="C604">
        <v>3</v>
      </c>
      <c r="D604">
        <v>3</v>
      </c>
    </row>
    <row r="605" spans="1:4" x14ac:dyDescent="0.25">
      <c r="A605">
        <f>Rating3!AC9</f>
        <v>2</v>
      </c>
      <c r="B605">
        <v>2</v>
      </c>
      <c r="C605">
        <v>2</v>
      </c>
      <c r="D605">
        <v>2</v>
      </c>
    </row>
    <row r="606" spans="1:4" x14ac:dyDescent="0.25">
      <c r="A606">
        <f>Rating3!AC10</f>
        <v>1</v>
      </c>
      <c r="B606">
        <v>2</v>
      </c>
      <c r="C606">
        <v>1</v>
      </c>
      <c r="D606">
        <v>1</v>
      </c>
    </row>
    <row r="607" spans="1:4" x14ac:dyDescent="0.25">
      <c r="A607">
        <f>Rating3!AC11</f>
        <v>3</v>
      </c>
      <c r="B607">
        <v>2</v>
      </c>
      <c r="C607">
        <v>3</v>
      </c>
      <c r="D607">
        <v>3</v>
      </c>
    </row>
    <row r="608" spans="1:4" x14ac:dyDescent="0.25">
      <c r="A608">
        <f>Rating3!AC12</f>
        <v>3</v>
      </c>
      <c r="B608">
        <v>3</v>
      </c>
      <c r="C608">
        <v>4</v>
      </c>
      <c r="D608">
        <v>3</v>
      </c>
    </row>
    <row r="609" spans="1:4" x14ac:dyDescent="0.25">
      <c r="A609">
        <f>Rating3!AC13</f>
        <v>1</v>
      </c>
      <c r="B609">
        <v>0</v>
      </c>
      <c r="C609">
        <v>0</v>
      </c>
      <c r="D609">
        <v>1</v>
      </c>
    </row>
    <row r="610" spans="1:4" x14ac:dyDescent="0.25">
      <c r="A610">
        <f>Rating3!AC14</f>
        <v>2</v>
      </c>
      <c r="B610">
        <v>1</v>
      </c>
      <c r="C610">
        <v>1</v>
      </c>
      <c r="D610">
        <v>2</v>
      </c>
    </row>
    <row r="611" spans="1:4" x14ac:dyDescent="0.25">
      <c r="A611">
        <f>Rating3!AC15</f>
        <v>2</v>
      </c>
      <c r="B611">
        <v>2</v>
      </c>
      <c r="C611">
        <v>2</v>
      </c>
      <c r="D611">
        <v>2</v>
      </c>
    </row>
    <row r="612" spans="1:4" x14ac:dyDescent="0.25">
      <c r="A612">
        <f>Rating3!AC16</f>
        <v>3</v>
      </c>
      <c r="B612">
        <v>3</v>
      </c>
      <c r="C612">
        <v>2</v>
      </c>
      <c r="D612">
        <v>3</v>
      </c>
    </row>
    <row r="613" spans="1:4" x14ac:dyDescent="0.25">
      <c r="A613">
        <f>Rating3!AC17</f>
        <v>2</v>
      </c>
      <c r="B613">
        <v>2</v>
      </c>
      <c r="C613">
        <v>2</v>
      </c>
      <c r="D613">
        <v>2</v>
      </c>
    </row>
    <row r="614" spans="1:4" x14ac:dyDescent="0.25">
      <c r="A614">
        <f>Rating3!AC18</f>
        <v>1</v>
      </c>
      <c r="B614">
        <v>1</v>
      </c>
      <c r="C614">
        <v>2</v>
      </c>
      <c r="D614">
        <v>1</v>
      </c>
    </row>
    <row r="615" spans="1:4" x14ac:dyDescent="0.25">
      <c r="A615">
        <f>Rating3!AC19</f>
        <v>1</v>
      </c>
      <c r="B615">
        <v>1</v>
      </c>
      <c r="C615">
        <v>1</v>
      </c>
      <c r="D615">
        <v>1</v>
      </c>
    </row>
    <row r="616" spans="1:4" x14ac:dyDescent="0.25">
      <c r="A616">
        <f>Rating3!AC20</f>
        <v>1</v>
      </c>
      <c r="B616">
        <v>1</v>
      </c>
      <c r="C616">
        <v>1</v>
      </c>
      <c r="D616">
        <v>1</v>
      </c>
    </row>
    <row r="617" spans="1:4" x14ac:dyDescent="0.25">
      <c r="A617">
        <f>Rating3!AC21</f>
        <v>1</v>
      </c>
      <c r="B617">
        <v>1</v>
      </c>
      <c r="C617">
        <v>1</v>
      </c>
      <c r="D617">
        <v>1</v>
      </c>
    </row>
    <row r="618" spans="1:4" x14ac:dyDescent="0.25">
      <c r="A618">
        <f>Rating3!AC22</f>
        <v>1</v>
      </c>
      <c r="B618">
        <v>1</v>
      </c>
      <c r="C618">
        <v>1</v>
      </c>
      <c r="D618">
        <v>1</v>
      </c>
    </row>
    <row r="619" spans="1:4" x14ac:dyDescent="0.25">
      <c r="A619">
        <f>Rating3!AC23</f>
        <v>2</v>
      </c>
      <c r="B619">
        <v>2</v>
      </c>
      <c r="C619">
        <v>1</v>
      </c>
      <c r="D619">
        <v>2</v>
      </c>
    </row>
    <row r="620" spans="1:4" x14ac:dyDescent="0.25">
      <c r="A620">
        <f>Rating3!AC24</f>
        <v>2</v>
      </c>
      <c r="B620">
        <v>2</v>
      </c>
      <c r="C620">
        <v>1</v>
      </c>
      <c r="D620">
        <v>2</v>
      </c>
    </row>
    <row r="621" spans="1:4" x14ac:dyDescent="0.25">
      <c r="A621">
        <f>Rating3!AC25</f>
        <v>2</v>
      </c>
      <c r="B621">
        <v>2</v>
      </c>
      <c r="C621">
        <v>1</v>
      </c>
      <c r="D621">
        <v>2</v>
      </c>
    </row>
    <row r="622" spans="1:4" x14ac:dyDescent="0.25">
      <c r="A622">
        <f>Rating3!AD3</f>
        <v>2</v>
      </c>
      <c r="B622">
        <v>3</v>
      </c>
      <c r="C622">
        <v>4</v>
      </c>
      <c r="D622">
        <v>2</v>
      </c>
    </row>
    <row r="623" spans="1:4" x14ac:dyDescent="0.25">
      <c r="A623">
        <f>Rating3!AD4</f>
        <v>1</v>
      </c>
      <c r="B623">
        <v>2</v>
      </c>
      <c r="C623">
        <v>2</v>
      </c>
      <c r="D623">
        <v>1</v>
      </c>
    </row>
    <row r="624" spans="1:4" x14ac:dyDescent="0.25">
      <c r="A624">
        <f>Rating3!AD5</f>
        <v>2</v>
      </c>
      <c r="B624">
        <v>2</v>
      </c>
      <c r="C624">
        <v>3</v>
      </c>
      <c r="D624">
        <v>2</v>
      </c>
    </row>
    <row r="625" spans="1:4" x14ac:dyDescent="0.25">
      <c r="A625">
        <f>Rating3!AD6</f>
        <v>0</v>
      </c>
      <c r="B625">
        <v>1</v>
      </c>
      <c r="C625">
        <v>1</v>
      </c>
      <c r="D625">
        <v>0</v>
      </c>
    </row>
    <row r="626" spans="1:4" x14ac:dyDescent="0.25">
      <c r="A626">
        <f>Rating3!AD7</f>
        <v>0</v>
      </c>
      <c r="B626">
        <v>1</v>
      </c>
      <c r="C626">
        <v>0</v>
      </c>
      <c r="D626">
        <v>0</v>
      </c>
    </row>
    <row r="627" spans="1:4" x14ac:dyDescent="0.25">
      <c r="A627">
        <f>Rating3!AD8</f>
        <v>1</v>
      </c>
      <c r="B627">
        <v>2</v>
      </c>
      <c r="C627">
        <v>2</v>
      </c>
      <c r="D627">
        <v>1</v>
      </c>
    </row>
    <row r="628" spans="1:4" x14ac:dyDescent="0.25">
      <c r="A628">
        <f>Rating3!AD9</f>
        <v>0</v>
      </c>
      <c r="B628">
        <v>1</v>
      </c>
      <c r="C628">
        <v>2</v>
      </c>
      <c r="D628">
        <v>0</v>
      </c>
    </row>
    <row r="629" spans="1:4" x14ac:dyDescent="0.25">
      <c r="A629">
        <f>Rating3!AD10</f>
        <v>1</v>
      </c>
      <c r="B629">
        <v>2</v>
      </c>
      <c r="C629">
        <v>3</v>
      </c>
      <c r="D629">
        <v>1</v>
      </c>
    </row>
    <row r="630" spans="1:4" x14ac:dyDescent="0.25">
      <c r="A630">
        <f>Rating3!AD11</f>
        <v>1</v>
      </c>
      <c r="B630">
        <v>1</v>
      </c>
      <c r="C630">
        <v>1</v>
      </c>
      <c r="D630">
        <v>1</v>
      </c>
    </row>
    <row r="631" spans="1:4" x14ac:dyDescent="0.25">
      <c r="A631">
        <f>Rating3!AD12</f>
        <v>3</v>
      </c>
      <c r="B631">
        <v>4</v>
      </c>
      <c r="C631">
        <v>4</v>
      </c>
      <c r="D631">
        <v>3</v>
      </c>
    </row>
    <row r="632" spans="1:4" x14ac:dyDescent="0.25">
      <c r="A632">
        <f>Rating3!AD13</f>
        <v>0</v>
      </c>
      <c r="B632">
        <v>1</v>
      </c>
      <c r="C632">
        <v>0</v>
      </c>
      <c r="D632">
        <v>0</v>
      </c>
    </row>
    <row r="633" spans="1:4" x14ac:dyDescent="0.25">
      <c r="A633">
        <f>Rating3!AD14</f>
        <v>0</v>
      </c>
      <c r="B633">
        <v>1</v>
      </c>
      <c r="C633">
        <v>0</v>
      </c>
      <c r="D633">
        <v>0</v>
      </c>
    </row>
    <row r="634" spans="1:4" x14ac:dyDescent="0.25">
      <c r="A634">
        <f>Rating3!AD15</f>
        <v>1</v>
      </c>
      <c r="B634">
        <v>1</v>
      </c>
      <c r="C634">
        <v>1</v>
      </c>
      <c r="D634">
        <v>1</v>
      </c>
    </row>
    <row r="635" spans="1:4" x14ac:dyDescent="0.25">
      <c r="A635">
        <f>Rating3!AD16</f>
        <v>1</v>
      </c>
      <c r="B635">
        <v>2</v>
      </c>
      <c r="C635">
        <v>1</v>
      </c>
      <c r="D635">
        <v>1</v>
      </c>
    </row>
    <row r="636" spans="1:4" x14ac:dyDescent="0.25">
      <c r="A636">
        <f>Rating3!AD17</f>
        <v>1</v>
      </c>
      <c r="B636">
        <v>1</v>
      </c>
      <c r="C636">
        <v>1</v>
      </c>
      <c r="D636">
        <v>1</v>
      </c>
    </row>
    <row r="637" spans="1:4" x14ac:dyDescent="0.25">
      <c r="A637">
        <f>Rating3!AD18</f>
        <v>0</v>
      </c>
      <c r="B637">
        <v>1</v>
      </c>
      <c r="C637">
        <v>0</v>
      </c>
      <c r="D637">
        <v>0</v>
      </c>
    </row>
    <row r="638" spans="1:4" x14ac:dyDescent="0.25">
      <c r="A638">
        <f>Rating3!AD19</f>
        <v>1</v>
      </c>
      <c r="B638">
        <v>2</v>
      </c>
      <c r="C638">
        <v>1</v>
      </c>
      <c r="D638">
        <v>1</v>
      </c>
    </row>
    <row r="639" spans="1:4" x14ac:dyDescent="0.25">
      <c r="A639">
        <f>Rating3!AD20</f>
        <v>0</v>
      </c>
      <c r="B639">
        <v>1</v>
      </c>
      <c r="C639">
        <v>1</v>
      </c>
      <c r="D639">
        <v>0</v>
      </c>
    </row>
    <row r="640" spans="1:4" x14ac:dyDescent="0.25">
      <c r="A640">
        <f>Rating3!AD21</f>
        <v>0</v>
      </c>
      <c r="B640">
        <v>2</v>
      </c>
      <c r="C640">
        <v>1</v>
      </c>
      <c r="D640">
        <v>0</v>
      </c>
    </row>
    <row r="641" spans="1:4" x14ac:dyDescent="0.25">
      <c r="A641">
        <f>Rating3!AD22</f>
        <v>1</v>
      </c>
      <c r="B641">
        <v>1</v>
      </c>
      <c r="C641">
        <v>1</v>
      </c>
      <c r="D641">
        <v>1</v>
      </c>
    </row>
    <row r="642" spans="1:4" x14ac:dyDescent="0.25">
      <c r="A642">
        <f>Rating3!AD23</f>
        <v>0</v>
      </c>
      <c r="B642">
        <v>1</v>
      </c>
      <c r="C642">
        <v>0</v>
      </c>
      <c r="D642">
        <v>0</v>
      </c>
    </row>
    <row r="643" spans="1:4" x14ac:dyDescent="0.25">
      <c r="A643">
        <f>Rating3!AD24</f>
        <v>0</v>
      </c>
      <c r="B643">
        <v>2</v>
      </c>
      <c r="C643">
        <v>0</v>
      </c>
      <c r="D643">
        <v>0</v>
      </c>
    </row>
    <row r="644" spans="1:4" x14ac:dyDescent="0.25">
      <c r="A644">
        <f>Rating3!AD25</f>
        <v>1</v>
      </c>
      <c r="B644">
        <v>1</v>
      </c>
      <c r="C644">
        <v>2</v>
      </c>
      <c r="D644">
        <v>1</v>
      </c>
    </row>
    <row r="645" spans="1:4" x14ac:dyDescent="0.25">
      <c r="A645">
        <f>Rating3!AE3</f>
        <v>2</v>
      </c>
      <c r="B645">
        <v>3</v>
      </c>
      <c r="C645">
        <v>3</v>
      </c>
      <c r="D645">
        <v>2</v>
      </c>
    </row>
    <row r="646" spans="1:4" x14ac:dyDescent="0.25">
      <c r="A646">
        <f>Rating3!AE4</f>
        <v>2</v>
      </c>
      <c r="B646">
        <v>2</v>
      </c>
      <c r="C646">
        <v>2</v>
      </c>
      <c r="D646">
        <v>2</v>
      </c>
    </row>
    <row r="647" spans="1:4" x14ac:dyDescent="0.25">
      <c r="A647">
        <f>Rating3!AE5</f>
        <v>2</v>
      </c>
      <c r="B647">
        <v>2</v>
      </c>
      <c r="C647">
        <v>3</v>
      </c>
      <c r="D647">
        <v>2</v>
      </c>
    </row>
    <row r="648" spans="1:4" x14ac:dyDescent="0.25">
      <c r="A648">
        <f>Rating3!AE6</f>
        <v>0</v>
      </c>
      <c r="B648">
        <v>1</v>
      </c>
      <c r="C648">
        <v>1</v>
      </c>
      <c r="D648">
        <v>0</v>
      </c>
    </row>
    <row r="649" spans="1:4" x14ac:dyDescent="0.25">
      <c r="A649">
        <f>Rating3!AE7</f>
        <v>0</v>
      </c>
      <c r="B649">
        <v>2</v>
      </c>
      <c r="C649">
        <v>0</v>
      </c>
      <c r="D649">
        <v>0</v>
      </c>
    </row>
    <row r="650" spans="1:4" x14ac:dyDescent="0.25">
      <c r="A650">
        <f>Rating3!AE8</f>
        <v>1</v>
      </c>
      <c r="B650">
        <v>1</v>
      </c>
      <c r="C650">
        <v>2</v>
      </c>
      <c r="D650">
        <v>1</v>
      </c>
    </row>
    <row r="651" spans="1:4" x14ac:dyDescent="0.25">
      <c r="A651">
        <f>Rating3!AE9</f>
        <v>0</v>
      </c>
      <c r="B651">
        <v>2</v>
      </c>
      <c r="C651">
        <v>2</v>
      </c>
      <c r="D651">
        <v>0</v>
      </c>
    </row>
    <row r="652" spans="1:4" x14ac:dyDescent="0.25">
      <c r="A652">
        <f>Rating3!AE10</f>
        <v>1</v>
      </c>
      <c r="B652">
        <v>2</v>
      </c>
      <c r="C652">
        <v>2</v>
      </c>
      <c r="D652">
        <v>1</v>
      </c>
    </row>
    <row r="653" spans="1:4" x14ac:dyDescent="0.25">
      <c r="A653">
        <f>Rating3!AE11</f>
        <v>1</v>
      </c>
      <c r="B653">
        <v>1</v>
      </c>
      <c r="C653">
        <v>1</v>
      </c>
      <c r="D653">
        <v>1</v>
      </c>
    </row>
    <row r="654" spans="1:4" x14ac:dyDescent="0.25">
      <c r="A654">
        <f>Rating3!AE12</f>
        <v>2</v>
      </c>
      <c r="B654">
        <v>4</v>
      </c>
      <c r="C654">
        <v>3</v>
      </c>
      <c r="D654">
        <v>2</v>
      </c>
    </row>
    <row r="655" spans="1:4" x14ac:dyDescent="0.25">
      <c r="A655">
        <f>Rating3!AE13</f>
        <v>0</v>
      </c>
      <c r="B655">
        <v>1</v>
      </c>
      <c r="C655">
        <v>0</v>
      </c>
      <c r="D655">
        <v>0</v>
      </c>
    </row>
    <row r="656" spans="1:4" x14ac:dyDescent="0.25">
      <c r="A656">
        <f>Rating3!AE14</f>
        <v>1</v>
      </c>
      <c r="B656">
        <v>1</v>
      </c>
      <c r="C656">
        <v>0</v>
      </c>
      <c r="D656">
        <v>1</v>
      </c>
    </row>
    <row r="657" spans="1:4" x14ac:dyDescent="0.25">
      <c r="A657">
        <f>Rating3!AE15</f>
        <v>1</v>
      </c>
      <c r="B657">
        <v>1</v>
      </c>
      <c r="C657">
        <v>1</v>
      </c>
      <c r="D657">
        <v>1</v>
      </c>
    </row>
    <row r="658" spans="1:4" x14ac:dyDescent="0.25">
      <c r="A658">
        <f>Rating3!AE16</f>
        <v>3</v>
      </c>
      <c r="B658">
        <v>3</v>
      </c>
      <c r="C658">
        <v>2</v>
      </c>
      <c r="D658">
        <v>3</v>
      </c>
    </row>
    <row r="659" spans="1:4" x14ac:dyDescent="0.25">
      <c r="A659">
        <f>Rating3!AE17</f>
        <v>2</v>
      </c>
      <c r="B659">
        <v>2</v>
      </c>
      <c r="C659">
        <v>2</v>
      </c>
      <c r="D659">
        <v>2</v>
      </c>
    </row>
    <row r="660" spans="1:4" x14ac:dyDescent="0.25">
      <c r="A660">
        <f>Rating3!AE18</f>
        <v>0</v>
      </c>
      <c r="B660">
        <v>1</v>
      </c>
      <c r="C660">
        <v>0</v>
      </c>
      <c r="D660">
        <v>0</v>
      </c>
    </row>
    <row r="661" spans="1:4" x14ac:dyDescent="0.25">
      <c r="A661">
        <f>Rating3!AE19</f>
        <v>0</v>
      </c>
      <c r="B661">
        <v>1</v>
      </c>
      <c r="C661">
        <v>0</v>
      </c>
      <c r="D661">
        <v>0</v>
      </c>
    </row>
    <row r="662" spans="1:4" x14ac:dyDescent="0.25">
      <c r="A662">
        <f>Rating3!AE20</f>
        <v>0</v>
      </c>
      <c r="B662">
        <v>1</v>
      </c>
      <c r="C662">
        <v>1</v>
      </c>
      <c r="D662">
        <v>0</v>
      </c>
    </row>
    <row r="663" spans="1:4" x14ac:dyDescent="0.25">
      <c r="A663">
        <f>Rating3!AE21</f>
        <v>1</v>
      </c>
      <c r="B663">
        <v>1</v>
      </c>
      <c r="C663">
        <v>1</v>
      </c>
      <c r="D663">
        <v>1</v>
      </c>
    </row>
    <row r="664" spans="1:4" x14ac:dyDescent="0.25">
      <c r="A664">
        <f>Rating3!AE22</f>
        <v>0</v>
      </c>
      <c r="B664">
        <v>0</v>
      </c>
      <c r="C664">
        <v>1</v>
      </c>
      <c r="D664">
        <v>0</v>
      </c>
    </row>
    <row r="665" spans="1:4" x14ac:dyDescent="0.25">
      <c r="A665">
        <f>Rating3!AE23</f>
        <v>0</v>
      </c>
      <c r="B665">
        <v>1</v>
      </c>
      <c r="C665">
        <v>1</v>
      </c>
      <c r="D665">
        <v>0</v>
      </c>
    </row>
    <row r="666" spans="1:4" x14ac:dyDescent="0.25">
      <c r="A666">
        <f>Rating3!AE24</f>
        <v>1</v>
      </c>
      <c r="B666">
        <v>2</v>
      </c>
      <c r="C666">
        <v>1</v>
      </c>
      <c r="D666">
        <v>1</v>
      </c>
    </row>
    <row r="667" spans="1:4" x14ac:dyDescent="0.25">
      <c r="A667">
        <f>Rating3!AE25</f>
        <v>3</v>
      </c>
      <c r="B667">
        <v>2</v>
      </c>
      <c r="C667">
        <v>1</v>
      </c>
      <c r="D667">
        <v>3</v>
      </c>
    </row>
  </sheetData>
  <pageMargins left="0.7" right="0.7" top="0.78740157499999996" bottom="0.78740157499999996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Rating1</vt:lpstr>
      <vt:lpstr>Rating2</vt:lpstr>
      <vt:lpstr>Rating3</vt:lpstr>
      <vt:lpstr>rating_mean</vt:lpstr>
      <vt:lpstr>ICC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Pedrosa</dc:creator>
  <cp:lastModifiedBy>Srisaravana Manicaraja</cp:lastModifiedBy>
  <cp:lastPrinted>2013-09-06T08:40:53Z</cp:lastPrinted>
  <dcterms:created xsi:type="dcterms:W3CDTF">2013-08-08T17:43:36Z</dcterms:created>
  <dcterms:modified xsi:type="dcterms:W3CDTF">2021-02-18T07:18:48Z</dcterms:modified>
</cp:coreProperties>
</file>